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207409\Desktop\KPCo WFH2020\Base Case\Supplemental NMS Hearing\discovery\Staff Set 10\"/>
    </mc:Choice>
  </mc:AlternateContent>
  <bookViews>
    <workbookView xWindow="0" yWindow="0" windowWidth="19200" windowHeight="7485" activeTab="1"/>
  </bookViews>
  <sheets>
    <sheet name="Excess Gen Price" sheetId="11" r:id="rId1"/>
    <sheet name="Typical Install" sheetId="10" r:id="rId2"/>
    <sheet name="Ancillaries" sheetId="13" r:id="rId3"/>
    <sheet name="Solar Pivot" sheetId="4" r:id="rId4"/>
    <sheet name="Commercial Profile" sheetId="5" r:id="rId5"/>
    <sheet name="Commercial Pivot" sheetId="6" r:id="rId6"/>
  </sheets>
  <definedNames>
    <definedName name="_xlnm.Print_Area" localSheetId="2">Ancillaries!$A$1:$D$18</definedName>
    <definedName name="_xlnm.Print_Area" localSheetId="0">'Excess Gen Price'!$A$1:$I$25</definedName>
    <definedName name="_xlnm.Print_Area" localSheetId="1">'Typical Install'!$B$1:$N$42</definedName>
  </definedNames>
  <calcPr calcId="162913" iterate="1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0" l="1"/>
  <c r="F31" i="10"/>
  <c r="A1" i="13" l="1"/>
  <c r="C4" i="6"/>
  <c r="B6" i="5"/>
  <c r="B4" i="5"/>
  <c r="B21" i="11" l="1"/>
  <c r="C11" i="13"/>
  <c r="F10" i="10" l="1"/>
  <c r="F11" i="10"/>
  <c r="F12" i="10"/>
  <c r="F13" i="10"/>
  <c r="F14" i="10"/>
  <c r="F28" i="10"/>
  <c r="F29" i="10"/>
  <c r="F30" i="10"/>
  <c r="F9" i="10"/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1203" i="5"/>
  <c r="B1204" i="5"/>
  <c r="B1205" i="5"/>
  <c r="B1206" i="5"/>
  <c r="B1207" i="5"/>
  <c r="B1208" i="5"/>
  <c r="B1209" i="5"/>
  <c r="B1210" i="5"/>
  <c r="B1211" i="5"/>
  <c r="B1212" i="5"/>
  <c r="B1213" i="5"/>
  <c r="B1214" i="5"/>
  <c r="B1215" i="5"/>
  <c r="B1216" i="5"/>
  <c r="B1217" i="5"/>
  <c r="B1218" i="5"/>
  <c r="B1219" i="5"/>
  <c r="B1220" i="5"/>
  <c r="B1221" i="5"/>
  <c r="B1222" i="5"/>
  <c r="B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B1312" i="5"/>
  <c r="B1313" i="5"/>
  <c r="B1314" i="5"/>
  <c r="B1315" i="5"/>
  <c r="B1316" i="5"/>
  <c r="B1317" i="5"/>
  <c r="B1318" i="5"/>
  <c r="B1319" i="5"/>
  <c r="B1320" i="5"/>
  <c r="B1321" i="5"/>
  <c r="B1322" i="5"/>
  <c r="B1323" i="5"/>
  <c r="B1324" i="5"/>
  <c r="B1325" i="5"/>
  <c r="B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B1355" i="5"/>
  <c r="B1356" i="5"/>
  <c r="B1357" i="5"/>
  <c r="B1358" i="5"/>
  <c r="B1359" i="5"/>
  <c r="B1360" i="5"/>
  <c r="B1361" i="5"/>
  <c r="B1362" i="5"/>
  <c r="B1363" i="5"/>
  <c r="B1364" i="5"/>
  <c r="B1365" i="5"/>
  <c r="B1366" i="5"/>
  <c r="B1367" i="5"/>
  <c r="B1368" i="5"/>
  <c r="B1369" i="5"/>
  <c r="B1370" i="5"/>
  <c r="B1371" i="5"/>
  <c r="B1372" i="5"/>
  <c r="B1373" i="5"/>
  <c r="B1374" i="5"/>
  <c r="B1375" i="5"/>
  <c r="B1376" i="5"/>
  <c r="B1377" i="5"/>
  <c r="B1378" i="5"/>
  <c r="B1379" i="5"/>
  <c r="B1380" i="5"/>
  <c r="B1381" i="5"/>
  <c r="B1382" i="5"/>
  <c r="B1383" i="5"/>
  <c r="B1384" i="5"/>
  <c r="B1385" i="5"/>
  <c r="B1386" i="5"/>
  <c r="B1387" i="5"/>
  <c r="B1388" i="5"/>
  <c r="B1389" i="5"/>
  <c r="B1390" i="5"/>
  <c r="B1391" i="5"/>
  <c r="B1392" i="5"/>
  <c r="B1393" i="5"/>
  <c r="B1394" i="5"/>
  <c r="B1395" i="5"/>
  <c r="B1396" i="5"/>
  <c r="B1397" i="5"/>
  <c r="B1398" i="5"/>
  <c r="B1399" i="5"/>
  <c r="B1400" i="5"/>
  <c r="B1401" i="5"/>
  <c r="B1402" i="5"/>
  <c r="B1403" i="5"/>
  <c r="B1404" i="5"/>
  <c r="B1405" i="5"/>
  <c r="B1406" i="5"/>
  <c r="B1407" i="5"/>
  <c r="B1408" i="5"/>
  <c r="B1409" i="5"/>
  <c r="B1410" i="5"/>
  <c r="B1411" i="5"/>
  <c r="B1412" i="5"/>
  <c r="B1413" i="5"/>
  <c r="B1414" i="5"/>
  <c r="B1415" i="5"/>
  <c r="B1416" i="5"/>
  <c r="B1417" i="5"/>
  <c r="B1418" i="5"/>
  <c r="B1419" i="5"/>
  <c r="B1420" i="5"/>
  <c r="B1421" i="5"/>
  <c r="B1422" i="5"/>
  <c r="B1423" i="5"/>
  <c r="B1424" i="5"/>
  <c r="B1425" i="5"/>
  <c r="B1426" i="5"/>
  <c r="B1427" i="5"/>
  <c r="B1428" i="5"/>
  <c r="B1429" i="5"/>
  <c r="B1430" i="5"/>
  <c r="B1431" i="5"/>
  <c r="B1432" i="5"/>
  <c r="B1433" i="5"/>
  <c r="B1434" i="5"/>
  <c r="B1435" i="5"/>
  <c r="B1436" i="5"/>
  <c r="B1437" i="5"/>
  <c r="B1438" i="5"/>
  <c r="B1439" i="5"/>
  <c r="B1440" i="5"/>
  <c r="B1441" i="5"/>
  <c r="B1442" i="5"/>
  <c r="B1443" i="5"/>
  <c r="B1444" i="5"/>
  <c r="B1445" i="5"/>
  <c r="B1446" i="5"/>
  <c r="B1447" i="5"/>
  <c r="B1448" i="5"/>
  <c r="B1449" i="5"/>
  <c r="B1450" i="5"/>
  <c r="B1451" i="5"/>
  <c r="B1452" i="5"/>
  <c r="B1453" i="5"/>
  <c r="B1454" i="5"/>
  <c r="B1455" i="5"/>
  <c r="B1456" i="5"/>
  <c r="B1457" i="5"/>
  <c r="B1458" i="5"/>
  <c r="B1459" i="5"/>
  <c r="B1460" i="5"/>
  <c r="B1461" i="5"/>
  <c r="B1462" i="5"/>
  <c r="B1463" i="5"/>
  <c r="B1464" i="5"/>
  <c r="B1465" i="5"/>
  <c r="B1466" i="5"/>
  <c r="B1467" i="5"/>
  <c r="B1468" i="5"/>
  <c r="B1469" i="5"/>
  <c r="B1470" i="5"/>
  <c r="B1471" i="5"/>
  <c r="B1472" i="5"/>
  <c r="B1473" i="5"/>
  <c r="B1474" i="5"/>
  <c r="B1475" i="5"/>
  <c r="B1476" i="5"/>
  <c r="B1477" i="5"/>
  <c r="B1478" i="5"/>
  <c r="B1479" i="5"/>
  <c r="B1480" i="5"/>
  <c r="B1481" i="5"/>
  <c r="B1482" i="5"/>
  <c r="B1483" i="5"/>
  <c r="B1484" i="5"/>
  <c r="B1485" i="5"/>
  <c r="B1486" i="5"/>
  <c r="B1487" i="5"/>
  <c r="B1488" i="5"/>
  <c r="B1489" i="5"/>
  <c r="B1490" i="5"/>
  <c r="B1491" i="5"/>
  <c r="B1492" i="5"/>
  <c r="B1493" i="5"/>
  <c r="B1494" i="5"/>
  <c r="B1495" i="5"/>
  <c r="B1496" i="5"/>
  <c r="B1497" i="5"/>
  <c r="B1498" i="5"/>
  <c r="B1499" i="5"/>
  <c r="B1500" i="5"/>
  <c r="B1501" i="5"/>
  <c r="B1502" i="5"/>
  <c r="B1503" i="5"/>
  <c r="B1504" i="5"/>
  <c r="B1505" i="5"/>
  <c r="B1506" i="5"/>
  <c r="B1507" i="5"/>
  <c r="B1508" i="5"/>
  <c r="B1509" i="5"/>
  <c r="B1510" i="5"/>
  <c r="B1511" i="5"/>
  <c r="B1512" i="5"/>
  <c r="B1513" i="5"/>
  <c r="B1514" i="5"/>
  <c r="B1515" i="5"/>
  <c r="B1516" i="5"/>
  <c r="B1517" i="5"/>
  <c r="B1518" i="5"/>
  <c r="B1519" i="5"/>
  <c r="B1520" i="5"/>
  <c r="B1521" i="5"/>
  <c r="B1522" i="5"/>
  <c r="B1523" i="5"/>
  <c r="B1524" i="5"/>
  <c r="B1525" i="5"/>
  <c r="B1526" i="5"/>
  <c r="B1527" i="5"/>
  <c r="B1528" i="5"/>
  <c r="B1529" i="5"/>
  <c r="B1530" i="5"/>
  <c r="B1531" i="5"/>
  <c r="B1532" i="5"/>
  <c r="B1533" i="5"/>
  <c r="B1534" i="5"/>
  <c r="B1535" i="5"/>
  <c r="B1536" i="5"/>
  <c r="B1537" i="5"/>
  <c r="B1538" i="5"/>
  <c r="B1539" i="5"/>
  <c r="B1540" i="5"/>
  <c r="B1541" i="5"/>
  <c r="B1542" i="5"/>
  <c r="B1543" i="5"/>
  <c r="B1544" i="5"/>
  <c r="B1545" i="5"/>
  <c r="B1546" i="5"/>
  <c r="B1547" i="5"/>
  <c r="B1548" i="5"/>
  <c r="B1549" i="5"/>
  <c r="B1550" i="5"/>
  <c r="B1551" i="5"/>
  <c r="B1552" i="5"/>
  <c r="B1553" i="5"/>
  <c r="B1554" i="5"/>
  <c r="B1555" i="5"/>
  <c r="B1556" i="5"/>
  <c r="B1557" i="5"/>
  <c r="B1558" i="5"/>
  <c r="B1559" i="5"/>
  <c r="B1560" i="5"/>
  <c r="B1561" i="5"/>
  <c r="B1562" i="5"/>
  <c r="B1563" i="5"/>
  <c r="B1564" i="5"/>
  <c r="B1565" i="5"/>
  <c r="B1566" i="5"/>
  <c r="B1567" i="5"/>
  <c r="B1568" i="5"/>
  <c r="B1569" i="5"/>
  <c r="B1570" i="5"/>
  <c r="B1571" i="5"/>
  <c r="B1572" i="5"/>
  <c r="B1573" i="5"/>
  <c r="B1574" i="5"/>
  <c r="B1575" i="5"/>
  <c r="B1576" i="5"/>
  <c r="B1577" i="5"/>
  <c r="B1578" i="5"/>
  <c r="B1579" i="5"/>
  <c r="B1580" i="5"/>
  <c r="B1581" i="5"/>
  <c r="B1582" i="5"/>
  <c r="B1583" i="5"/>
  <c r="B1584" i="5"/>
  <c r="B1585" i="5"/>
  <c r="B1586" i="5"/>
  <c r="B1587" i="5"/>
  <c r="B1588" i="5"/>
  <c r="B1589" i="5"/>
  <c r="B1590" i="5"/>
  <c r="B1591" i="5"/>
  <c r="B1592" i="5"/>
  <c r="B1593" i="5"/>
  <c r="B1594" i="5"/>
  <c r="B1595" i="5"/>
  <c r="B1596" i="5"/>
  <c r="B1597" i="5"/>
  <c r="B1598" i="5"/>
  <c r="B1599" i="5"/>
  <c r="B1600" i="5"/>
  <c r="B1601" i="5"/>
  <c r="B1602" i="5"/>
  <c r="B1603" i="5"/>
  <c r="B1604" i="5"/>
  <c r="B1605" i="5"/>
  <c r="B1606" i="5"/>
  <c r="B1607" i="5"/>
  <c r="B1608" i="5"/>
  <c r="B1609" i="5"/>
  <c r="B1610" i="5"/>
  <c r="B1611" i="5"/>
  <c r="B1612" i="5"/>
  <c r="B1613" i="5"/>
  <c r="B1614" i="5"/>
  <c r="B1615" i="5"/>
  <c r="B1616" i="5"/>
  <c r="B1617" i="5"/>
  <c r="B1618" i="5"/>
  <c r="B1619" i="5"/>
  <c r="B1620" i="5"/>
  <c r="B1621" i="5"/>
  <c r="B1622" i="5"/>
  <c r="B1623" i="5"/>
  <c r="B1624" i="5"/>
  <c r="B1625" i="5"/>
  <c r="B1626" i="5"/>
  <c r="B1627" i="5"/>
  <c r="B1628" i="5"/>
  <c r="B1629" i="5"/>
  <c r="B1630" i="5"/>
  <c r="B1631" i="5"/>
  <c r="B1632" i="5"/>
  <c r="B1633" i="5"/>
  <c r="B1634" i="5"/>
  <c r="B1635" i="5"/>
  <c r="B1636" i="5"/>
  <c r="B1637" i="5"/>
  <c r="B1638" i="5"/>
  <c r="B1639" i="5"/>
  <c r="B1640" i="5"/>
  <c r="B1641" i="5"/>
  <c r="B1642" i="5"/>
  <c r="B1643" i="5"/>
  <c r="B1644" i="5"/>
  <c r="B1645" i="5"/>
  <c r="B1646" i="5"/>
  <c r="B1647" i="5"/>
  <c r="B1648" i="5"/>
  <c r="B1649" i="5"/>
  <c r="B1650" i="5"/>
  <c r="B1651" i="5"/>
  <c r="B1652" i="5"/>
  <c r="B1653" i="5"/>
  <c r="B1654" i="5"/>
  <c r="B1655" i="5"/>
  <c r="B1656" i="5"/>
  <c r="B1657" i="5"/>
  <c r="B1658" i="5"/>
  <c r="B1659" i="5"/>
  <c r="B1660" i="5"/>
  <c r="B1661" i="5"/>
  <c r="B1662" i="5"/>
  <c r="B1663" i="5"/>
  <c r="B1664" i="5"/>
  <c r="B1665" i="5"/>
  <c r="B1666" i="5"/>
  <c r="B1667" i="5"/>
  <c r="B1668" i="5"/>
  <c r="B1669" i="5"/>
  <c r="B1670" i="5"/>
  <c r="B1671" i="5"/>
  <c r="B1672" i="5"/>
  <c r="B1673" i="5"/>
  <c r="B1674" i="5"/>
  <c r="B1675" i="5"/>
  <c r="B1676" i="5"/>
  <c r="B1677" i="5"/>
  <c r="B1678" i="5"/>
  <c r="B1679" i="5"/>
  <c r="B1680" i="5"/>
  <c r="B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B1695" i="5"/>
  <c r="B1696" i="5"/>
  <c r="B1697" i="5"/>
  <c r="B1698" i="5"/>
  <c r="B1699" i="5"/>
  <c r="B1700" i="5"/>
  <c r="B1701" i="5"/>
  <c r="B1702" i="5"/>
  <c r="B1703" i="5"/>
  <c r="B1704" i="5"/>
  <c r="B1705" i="5"/>
  <c r="B1706" i="5"/>
  <c r="B1707" i="5"/>
  <c r="B1708" i="5"/>
  <c r="B1709" i="5"/>
  <c r="B1710" i="5"/>
  <c r="B1711" i="5"/>
  <c r="B1712" i="5"/>
  <c r="B1713" i="5"/>
  <c r="B1714" i="5"/>
  <c r="B1715" i="5"/>
  <c r="B1716" i="5"/>
  <c r="B1717" i="5"/>
  <c r="B1718" i="5"/>
  <c r="B1719" i="5"/>
  <c r="B1720" i="5"/>
  <c r="B1721" i="5"/>
  <c r="B1722" i="5"/>
  <c r="B1723" i="5"/>
  <c r="B1724" i="5"/>
  <c r="B1725" i="5"/>
  <c r="B1726" i="5"/>
  <c r="B1727" i="5"/>
  <c r="B1728" i="5"/>
  <c r="B1729" i="5"/>
  <c r="B1730" i="5"/>
  <c r="B1731" i="5"/>
  <c r="B1732" i="5"/>
  <c r="B1733" i="5"/>
  <c r="B1734" i="5"/>
  <c r="B1735" i="5"/>
  <c r="B1736" i="5"/>
  <c r="B1737" i="5"/>
  <c r="B1738" i="5"/>
  <c r="B1739" i="5"/>
  <c r="B1740" i="5"/>
  <c r="B1741" i="5"/>
  <c r="B1742" i="5"/>
  <c r="B1743" i="5"/>
  <c r="B1744" i="5"/>
  <c r="B1745" i="5"/>
  <c r="B1746" i="5"/>
  <c r="B1747" i="5"/>
  <c r="B1748" i="5"/>
  <c r="B1749" i="5"/>
  <c r="B1750" i="5"/>
  <c r="B1751" i="5"/>
  <c r="B1752" i="5"/>
  <c r="B1753" i="5"/>
  <c r="B1754" i="5"/>
  <c r="B1755" i="5"/>
  <c r="B1756" i="5"/>
  <c r="B1757" i="5"/>
  <c r="B1758" i="5"/>
  <c r="B1759" i="5"/>
  <c r="B1760" i="5"/>
  <c r="B1761" i="5"/>
  <c r="B1762" i="5"/>
  <c r="B1763" i="5"/>
  <c r="B1764" i="5"/>
  <c r="B1765" i="5"/>
  <c r="B1766" i="5"/>
  <c r="B1767" i="5"/>
  <c r="B1768" i="5"/>
  <c r="B1769" i="5"/>
  <c r="B1770" i="5"/>
  <c r="B1771" i="5"/>
  <c r="B1772" i="5"/>
  <c r="B1773" i="5"/>
  <c r="B1774" i="5"/>
  <c r="B1775" i="5"/>
  <c r="B1776" i="5"/>
  <c r="B1777" i="5"/>
  <c r="B1778" i="5"/>
  <c r="B1779" i="5"/>
  <c r="B1780" i="5"/>
  <c r="B1781" i="5"/>
  <c r="B1782" i="5"/>
  <c r="B1783" i="5"/>
  <c r="B1784" i="5"/>
  <c r="B1785" i="5"/>
  <c r="B1786" i="5"/>
  <c r="B1787" i="5"/>
  <c r="B1788" i="5"/>
  <c r="B1789" i="5"/>
  <c r="B1790" i="5"/>
  <c r="B1791" i="5"/>
  <c r="B1792" i="5"/>
  <c r="B1793" i="5"/>
  <c r="B1794" i="5"/>
  <c r="B1795" i="5"/>
  <c r="B1796" i="5"/>
  <c r="B1797" i="5"/>
  <c r="B1798" i="5"/>
  <c r="B1799" i="5"/>
  <c r="B1800" i="5"/>
  <c r="B1801" i="5"/>
  <c r="B1802" i="5"/>
  <c r="B1803" i="5"/>
  <c r="B1804" i="5"/>
  <c r="B1805" i="5"/>
  <c r="B1806" i="5"/>
  <c r="B1807" i="5"/>
  <c r="B1808" i="5"/>
  <c r="B1809" i="5"/>
  <c r="B1810" i="5"/>
  <c r="B1811" i="5"/>
  <c r="B1812" i="5"/>
  <c r="B1813" i="5"/>
  <c r="B1814" i="5"/>
  <c r="B1815" i="5"/>
  <c r="B1816" i="5"/>
  <c r="B1817" i="5"/>
  <c r="B1818" i="5"/>
  <c r="B1819" i="5"/>
  <c r="B1820" i="5"/>
  <c r="B1821" i="5"/>
  <c r="B1822" i="5"/>
  <c r="B1823" i="5"/>
  <c r="B1824" i="5"/>
  <c r="B1825" i="5"/>
  <c r="B1826" i="5"/>
  <c r="B1827" i="5"/>
  <c r="B1828" i="5"/>
  <c r="B1829" i="5"/>
  <c r="B1830" i="5"/>
  <c r="B1831" i="5"/>
  <c r="B1832" i="5"/>
  <c r="B1833" i="5"/>
  <c r="B1834" i="5"/>
  <c r="B1835" i="5"/>
  <c r="B1836" i="5"/>
  <c r="B1837" i="5"/>
  <c r="B1838" i="5"/>
  <c r="B1839" i="5"/>
  <c r="B1840" i="5"/>
  <c r="B1841" i="5"/>
  <c r="B1842" i="5"/>
  <c r="B1843" i="5"/>
  <c r="B1844" i="5"/>
  <c r="B1845" i="5"/>
  <c r="B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B1869" i="5"/>
  <c r="B1870" i="5"/>
  <c r="B1871" i="5"/>
  <c r="B1872" i="5"/>
  <c r="B1873" i="5"/>
  <c r="B1874" i="5"/>
  <c r="B1875" i="5"/>
  <c r="B1876" i="5"/>
  <c r="B1877" i="5"/>
  <c r="B1878" i="5"/>
  <c r="B1879" i="5"/>
  <c r="B1880" i="5"/>
  <c r="B1881" i="5"/>
  <c r="B1882" i="5"/>
  <c r="B1883" i="5"/>
  <c r="B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B1909" i="5"/>
  <c r="B1910" i="5"/>
  <c r="B1911" i="5"/>
  <c r="B1912" i="5"/>
  <c r="B1913" i="5"/>
  <c r="B1914" i="5"/>
  <c r="B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B1941" i="5"/>
  <c r="B1942" i="5"/>
  <c r="B1943" i="5"/>
  <c r="B1944" i="5"/>
  <c r="B1945" i="5"/>
  <c r="B1946" i="5"/>
  <c r="B1947" i="5"/>
  <c r="B1948" i="5"/>
  <c r="B1949" i="5"/>
  <c r="B1950" i="5"/>
  <c r="B1951" i="5"/>
  <c r="B1952" i="5"/>
  <c r="B1953" i="5"/>
  <c r="B1954" i="5"/>
  <c r="B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B1972" i="5"/>
  <c r="B1973" i="5"/>
  <c r="B1974" i="5"/>
  <c r="B1975" i="5"/>
  <c r="B1976" i="5"/>
  <c r="B1977" i="5"/>
  <c r="B1978" i="5"/>
  <c r="B1979" i="5"/>
  <c r="B1980" i="5"/>
  <c r="B1981" i="5"/>
  <c r="B1982" i="5"/>
  <c r="B1983" i="5"/>
  <c r="B1984" i="5"/>
  <c r="B1985" i="5"/>
  <c r="B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B2014" i="5"/>
  <c r="B2015" i="5"/>
  <c r="B2016" i="5"/>
  <c r="B2017" i="5"/>
  <c r="B2018" i="5"/>
  <c r="B2019" i="5"/>
  <c r="B2020" i="5"/>
  <c r="B2021" i="5"/>
  <c r="B2022" i="5"/>
  <c r="B2023" i="5"/>
  <c r="B2024" i="5"/>
  <c r="B2025" i="5"/>
  <c r="B2026" i="5"/>
  <c r="B2027" i="5"/>
  <c r="B2028" i="5"/>
  <c r="B2029" i="5"/>
  <c r="B2030" i="5"/>
  <c r="B2031" i="5"/>
  <c r="B2032" i="5"/>
  <c r="B2033" i="5"/>
  <c r="B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66" i="5"/>
  <c r="B2067" i="5"/>
  <c r="B2068" i="5"/>
  <c r="B2069" i="5"/>
  <c r="B2070" i="5"/>
  <c r="B2071" i="5"/>
  <c r="B2072" i="5"/>
  <c r="B2073" i="5"/>
  <c r="B2074" i="5"/>
  <c r="B2075" i="5"/>
  <c r="B2076" i="5"/>
  <c r="B2077" i="5"/>
  <c r="B2078" i="5"/>
  <c r="B2079" i="5"/>
  <c r="B2080" i="5"/>
  <c r="B2081" i="5"/>
  <c r="B2082" i="5"/>
  <c r="B2083" i="5"/>
  <c r="B2084" i="5"/>
  <c r="B2085" i="5"/>
  <c r="B2086" i="5"/>
  <c r="B2087" i="5"/>
  <c r="B2088" i="5"/>
  <c r="B2089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2" i="5"/>
  <c r="B2103" i="5"/>
  <c r="B2104" i="5"/>
  <c r="B2105" i="5"/>
  <c r="B2106" i="5"/>
  <c r="B2107" i="5"/>
  <c r="B2108" i="5"/>
  <c r="B2109" i="5"/>
  <c r="B2110" i="5"/>
  <c r="B2111" i="5"/>
  <c r="B2112" i="5"/>
  <c r="B2113" i="5"/>
  <c r="B2114" i="5"/>
  <c r="B2115" i="5"/>
  <c r="B2116" i="5"/>
  <c r="B2117" i="5"/>
  <c r="B2118" i="5"/>
  <c r="B2119" i="5"/>
  <c r="B2120" i="5"/>
  <c r="B2121" i="5"/>
  <c r="B2122" i="5"/>
  <c r="B2123" i="5"/>
  <c r="B2124" i="5"/>
  <c r="B2125" i="5"/>
  <c r="B2126" i="5"/>
  <c r="B2127" i="5"/>
  <c r="B2128" i="5"/>
  <c r="B2129" i="5"/>
  <c r="B2130" i="5"/>
  <c r="B2131" i="5"/>
  <c r="B2132" i="5"/>
  <c r="B2133" i="5"/>
  <c r="B2134" i="5"/>
  <c r="B2135" i="5"/>
  <c r="B2136" i="5"/>
  <c r="B2137" i="5"/>
  <c r="B2138" i="5"/>
  <c r="B2139" i="5"/>
  <c r="B2140" i="5"/>
  <c r="B2141" i="5"/>
  <c r="B2142" i="5"/>
  <c r="B2143" i="5"/>
  <c r="B2144" i="5"/>
  <c r="B2145" i="5"/>
  <c r="B2146" i="5"/>
  <c r="B2147" i="5"/>
  <c r="B2148" i="5"/>
  <c r="B2149" i="5"/>
  <c r="B2150" i="5"/>
  <c r="B2151" i="5"/>
  <c r="B2152" i="5"/>
  <c r="B2153" i="5"/>
  <c r="B2154" i="5"/>
  <c r="B2155" i="5"/>
  <c r="B2156" i="5"/>
  <c r="B2157" i="5"/>
  <c r="B2158" i="5"/>
  <c r="B2159" i="5"/>
  <c r="B2160" i="5"/>
  <c r="B2161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1" i="5"/>
  <c r="B2192" i="5"/>
  <c r="B2193" i="5"/>
  <c r="B2194" i="5"/>
  <c r="B2195" i="5"/>
  <c r="B2196" i="5"/>
  <c r="B2197" i="5"/>
  <c r="B2198" i="5"/>
  <c r="B2199" i="5"/>
  <c r="B2200" i="5"/>
  <c r="B2201" i="5"/>
  <c r="B2202" i="5"/>
  <c r="B2203" i="5"/>
  <c r="B2204" i="5"/>
  <c r="B2205" i="5"/>
  <c r="B2206" i="5"/>
  <c r="B2207" i="5"/>
  <c r="B2208" i="5"/>
  <c r="B2209" i="5"/>
  <c r="B2210" i="5"/>
  <c r="B2211" i="5"/>
  <c r="B2212" i="5"/>
  <c r="B2213" i="5"/>
  <c r="B2214" i="5"/>
  <c r="B2215" i="5"/>
  <c r="B2216" i="5"/>
  <c r="B2217" i="5"/>
  <c r="B2218" i="5"/>
  <c r="B2219" i="5"/>
  <c r="B2220" i="5"/>
  <c r="B2221" i="5"/>
  <c r="B2222" i="5"/>
  <c r="B2223" i="5"/>
  <c r="B2224" i="5"/>
  <c r="B2225" i="5"/>
  <c r="B2226" i="5"/>
  <c r="B2227" i="5"/>
  <c r="B2228" i="5"/>
  <c r="B2229" i="5"/>
  <c r="B2230" i="5"/>
  <c r="B2231" i="5"/>
  <c r="B2232" i="5"/>
  <c r="B2233" i="5"/>
  <c r="B2234" i="5"/>
  <c r="B2235" i="5"/>
  <c r="B2236" i="5"/>
  <c r="B2237" i="5"/>
  <c r="B2238" i="5"/>
  <c r="B2239" i="5"/>
  <c r="B2240" i="5"/>
  <c r="B2241" i="5"/>
  <c r="B2242" i="5"/>
  <c r="B2243" i="5"/>
  <c r="B2244" i="5"/>
  <c r="B2245" i="5"/>
  <c r="B2246" i="5"/>
  <c r="B2247" i="5"/>
  <c r="B2248" i="5"/>
  <c r="B2249" i="5"/>
  <c r="B2250" i="5"/>
  <c r="B2251" i="5"/>
  <c r="B2252" i="5"/>
  <c r="B2253" i="5"/>
  <c r="B2254" i="5"/>
  <c r="B2255" i="5"/>
  <c r="B2256" i="5"/>
  <c r="B2257" i="5"/>
  <c r="B2258" i="5"/>
  <c r="B2259" i="5"/>
  <c r="B2260" i="5"/>
  <c r="B2261" i="5"/>
  <c r="B2262" i="5"/>
  <c r="B2263" i="5"/>
  <c r="B2264" i="5"/>
  <c r="B2265" i="5"/>
  <c r="B2266" i="5"/>
  <c r="B2267" i="5"/>
  <c r="B2268" i="5"/>
  <c r="B2269" i="5"/>
  <c r="B2270" i="5"/>
  <c r="B2271" i="5"/>
  <c r="B2272" i="5"/>
  <c r="B2273" i="5"/>
  <c r="B2274" i="5"/>
  <c r="B2275" i="5"/>
  <c r="B2276" i="5"/>
  <c r="B2277" i="5"/>
  <c r="B2278" i="5"/>
  <c r="B2279" i="5"/>
  <c r="B2280" i="5"/>
  <c r="B2281" i="5"/>
  <c r="B2282" i="5"/>
  <c r="B2283" i="5"/>
  <c r="B2284" i="5"/>
  <c r="B2285" i="5"/>
  <c r="B2286" i="5"/>
  <c r="B2287" i="5"/>
  <c r="B2288" i="5"/>
  <c r="B2289" i="5"/>
  <c r="B2290" i="5"/>
  <c r="B2291" i="5"/>
  <c r="B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B2305" i="5"/>
  <c r="B2306" i="5"/>
  <c r="B2307" i="5"/>
  <c r="B2308" i="5"/>
  <c r="B2309" i="5"/>
  <c r="B2310" i="5"/>
  <c r="B2311" i="5"/>
  <c r="B2312" i="5"/>
  <c r="B2313" i="5"/>
  <c r="B2314" i="5"/>
  <c r="B2315" i="5"/>
  <c r="B2316" i="5"/>
  <c r="B2317" i="5"/>
  <c r="B2318" i="5"/>
  <c r="B2319" i="5"/>
  <c r="B2320" i="5"/>
  <c r="B2321" i="5"/>
  <c r="B2322" i="5"/>
  <c r="B2323" i="5"/>
  <c r="B2324" i="5"/>
  <c r="B2325" i="5"/>
  <c r="B2326" i="5"/>
  <c r="B2327" i="5"/>
  <c r="B2328" i="5"/>
  <c r="B2329" i="5"/>
  <c r="B2330" i="5"/>
  <c r="B2331" i="5"/>
  <c r="B2332" i="5"/>
  <c r="B2333" i="5"/>
  <c r="B2334" i="5"/>
  <c r="B2335" i="5"/>
  <c r="B2336" i="5"/>
  <c r="B2337" i="5"/>
  <c r="B2338" i="5"/>
  <c r="B2339" i="5"/>
  <c r="B2340" i="5"/>
  <c r="B2341" i="5"/>
  <c r="B2342" i="5"/>
  <c r="B2343" i="5"/>
  <c r="B2344" i="5"/>
  <c r="B2345" i="5"/>
  <c r="B2346" i="5"/>
  <c r="B2347" i="5"/>
  <c r="B2348" i="5"/>
  <c r="B2349" i="5"/>
  <c r="B2350" i="5"/>
  <c r="B2351" i="5"/>
  <c r="B2352" i="5"/>
  <c r="B2353" i="5"/>
  <c r="B2354" i="5"/>
  <c r="B2355" i="5"/>
  <c r="B2356" i="5"/>
  <c r="B2357" i="5"/>
  <c r="B2358" i="5"/>
  <c r="B2359" i="5"/>
  <c r="B2360" i="5"/>
  <c r="B2361" i="5"/>
  <c r="B2362" i="5"/>
  <c r="B2363" i="5"/>
  <c r="B2364" i="5"/>
  <c r="B2365" i="5"/>
  <c r="B2366" i="5"/>
  <c r="B2367" i="5"/>
  <c r="B2368" i="5"/>
  <c r="B2369" i="5"/>
  <c r="B2370" i="5"/>
  <c r="B2371" i="5"/>
  <c r="B2372" i="5"/>
  <c r="B2373" i="5"/>
  <c r="B2374" i="5"/>
  <c r="B2375" i="5"/>
  <c r="B2376" i="5"/>
  <c r="B2377" i="5"/>
  <c r="B2378" i="5"/>
  <c r="B2379" i="5"/>
  <c r="B2380" i="5"/>
  <c r="B2381" i="5"/>
  <c r="B2382" i="5"/>
  <c r="B2383" i="5"/>
  <c r="B2384" i="5"/>
  <c r="B2385" i="5"/>
  <c r="B2386" i="5"/>
  <c r="B2387" i="5"/>
  <c r="B2388" i="5"/>
  <c r="B2389" i="5"/>
  <c r="B2390" i="5"/>
  <c r="B2391" i="5"/>
  <c r="B2392" i="5"/>
  <c r="B2393" i="5"/>
  <c r="B2394" i="5"/>
  <c r="B2395" i="5"/>
  <c r="B2396" i="5"/>
  <c r="B2397" i="5"/>
  <c r="B2398" i="5"/>
  <c r="B2399" i="5"/>
  <c r="B2400" i="5"/>
  <c r="B2401" i="5"/>
  <c r="B2402" i="5"/>
  <c r="B2403" i="5"/>
  <c r="B2404" i="5"/>
  <c r="B2405" i="5"/>
  <c r="B2406" i="5"/>
  <c r="B2407" i="5"/>
  <c r="B2408" i="5"/>
  <c r="B2409" i="5"/>
  <c r="B2410" i="5"/>
  <c r="B2411" i="5"/>
  <c r="B2412" i="5"/>
  <c r="B2413" i="5"/>
  <c r="B2414" i="5"/>
  <c r="B2415" i="5"/>
  <c r="B2416" i="5"/>
  <c r="B2417" i="5"/>
  <c r="B2418" i="5"/>
  <c r="B2419" i="5"/>
  <c r="B2420" i="5"/>
  <c r="B2421" i="5"/>
  <c r="B2422" i="5"/>
  <c r="B2423" i="5"/>
  <c r="B2424" i="5"/>
  <c r="B2425" i="5"/>
  <c r="B2426" i="5"/>
  <c r="B2427" i="5"/>
  <c r="B2428" i="5"/>
  <c r="B2429" i="5"/>
  <c r="B2430" i="5"/>
  <c r="B2431" i="5"/>
  <c r="B2432" i="5"/>
  <c r="B2433" i="5"/>
  <c r="B2434" i="5"/>
  <c r="B2435" i="5"/>
  <c r="B2436" i="5"/>
  <c r="B2437" i="5"/>
  <c r="B2438" i="5"/>
  <c r="B2439" i="5"/>
  <c r="B2440" i="5"/>
  <c r="B2441" i="5"/>
  <c r="B2442" i="5"/>
  <c r="B2443" i="5"/>
  <c r="B2444" i="5"/>
  <c r="B2445" i="5"/>
  <c r="B2446" i="5"/>
  <c r="B2447" i="5"/>
  <c r="B2448" i="5"/>
  <c r="B2449" i="5"/>
  <c r="B2450" i="5"/>
  <c r="B2451" i="5"/>
  <c r="B2452" i="5"/>
  <c r="B2453" i="5"/>
  <c r="B2454" i="5"/>
  <c r="B2455" i="5"/>
  <c r="B2456" i="5"/>
  <c r="B2457" i="5"/>
  <c r="B2458" i="5"/>
  <c r="B2459" i="5"/>
  <c r="B2460" i="5"/>
  <c r="B2461" i="5"/>
  <c r="B2462" i="5"/>
  <c r="B2463" i="5"/>
  <c r="B2464" i="5"/>
  <c r="B2465" i="5"/>
  <c r="B2466" i="5"/>
  <c r="B2467" i="5"/>
  <c r="B2468" i="5"/>
  <c r="B2469" i="5"/>
  <c r="B2470" i="5"/>
  <c r="B2471" i="5"/>
  <c r="B2472" i="5"/>
  <c r="B2473" i="5"/>
  <c r="B2474" i="5"/>
  <c r="B2475" i="5"/>
  <c r="B2476" i="5"/>
  <c r="B2477" i="5"/>
  <c r="B2478" i="5"/>
  <c r="B2479" i="5"/>
  <c r="B2480" i="5"/>
  <c r="B2481" i="5"/>
  <c r="B2482" i="5"/>
  <c r="B2483" i="5"/>
  <c r="B2484" i="5"/>
  <c r="B2485" i="5"/>
  <c r="B2486" i="5"/>
  <c r="B2487" i="5"/>
  <c r="B2488" i="5"/>
  <c r="B2489" i="5"/>
  <c r="B2490" i="5"/>
  <c r="B2491" i="5"/>
  <c r="B2492" i="5"/>
  <c r="B2493" i="5"/>
  <c r="B2494" i="5"/>
  <c r="B2495" i="5"/>
  <c r="B2496" i="5"/>
  <c r="B2497" i="5"/>
  <c r="B2498" i="5"/>
  <c r="B2499" i="5"/>
  <c r="B2500" i="5"/>
  <c r="B2501" i="5"/>
  <c r="B2502" i="5"/>
  <c r="B2503" i="5"/>
  <c r="B2504" i="5"/>
  <c r="B2505" i="5"/>
  <c r="B2506" i="5"/>
  <c r="B2507" i="5"/>
  <c r="B2508" i="5"/>
  <c r="B2509" i="5"/>
  <c r="B2510" i="5"/>
  <c r="B2511" i="5"/>
  <c r="B2512" i="5"/>
  <c r="B2513" i="5"/>
  <c r="B2514" i="5"/>
  <c r="B2515" i="5"/>
  <c r="B2516" i="5"/>
  <c r="B2517" i="5"/>
  <c r="B2518" i="5"/>
  <c r="B2519" i="5"/>
  <c r="B2520" i="5"/>
  <c r="B2521" i="5"/>
  <c r="B2522" i="5"/>
  <c r="B2523" i="5"/>
  <c r="B2524" i="5"/>
  <c r="B2525" i="5"/>
  <c r="B2526" i="5"/>
  <c r="B2527" i="5"/>
  <c r="B2528" i="5"/>
  <c r="B2529" i="5"/>
  <c r="B2530" i="5"/>
  <c r="B2531" i="5"/>
  <c r="B2532" i="5"/>
  <c r="B2533" i="5"/>
  <c r="B2534" i="5"/>
  <c r="B2535" i="5"/>
  <c r="B2536" i="5"/>
  <c r="B2537" i="5"/>
  <c r="B2538" i="5"/>
  <c r="B2539" i="5"/>
  <c r="B2540" i="5"/>
  <c r="B2541" i="5"/>
  <c r="B2542" i="5"/>
  <c r="B2543" i="5"/>
  <c r="B2544" i="5"/>
  <c r="B2545" i="5"/>
  <c r="B2546" i="5"/>
  <c r="B2547" i="5"/>
  <c r="B2548" i="5"/>
  <c r="B2549" i="5"/>
  <c r="B2550" i="5"/>
  <c r="B2551" i="5"/>
  <c r="B2552" i="5"/>
  <c r="B2553" i="5"/>
  <c r="B2554" i="5"/>
  <c r="B2555" i="5"/>
  <c r="B2556" i="5"/>
  <c r="B2557" i="5"/>
  <c r="B2558" i="5"/>
  <c r="B2559" i="5"/>
  <c r="B2560" i="5"/>
  <c r="B2561" i="5"/>
  <c r="B2562" i="5"/>
  <c r="B2563" i="5"/>
  <c r="B2564" i="5"/>
  <c r="B2565" i="5"/>
  <c r="B2566" i="5"/>
  <c r="B2567" i="5"/>
  <c r="B2568" i="5"/>
  <c r="B2569" i="5"/>
  <c r="B2570" i="5"/>
  <c r="B2571" i="5"/>
  <c r="B2572" i="5"/>
  <c r="B2573" i="5"/>
  <c r="B2574" i="5"/>
  <c r="B2575" i="5"/>
  <c r="B2576" i="5"/>
  <c r="B2577" i="5"/>
  <c r="B2578" i="5"/>
  <c r="B2579" i="5"/>
  <c r="B2580" i="5"/>
  <c r="B2581" i="5"/>
  <c r="B2582" i="5"/>
  <c r="B2583" i="5"/>
  <c r="B2584" i="5"/>
  <c r="B2585" i="5"/>
  <c r="B2586" i="5"/>
  <c r="B2587" i="5"/>
  <c r="B2588" i="5"/>
  <c r="B2589" i="5"/>
  <c r="B2590" i="5"/>
  <c r="B2591" i="5"/>
  <c r="B2592" i="5"/>
  <c r="B2593" i="5"/>
  <c r="B2594" i="5"/>
  <c r="B2595" i="5"/>
  <c r="B2596" i="5"/>
  <c r="B2597" i="5"/>
  <c r="B2598" i="5"/>
  <c r="B2599" i="5"/>
  <c r="B2600" i="5"/>
  <c r="B2601" i="5"/>
  <c r="B2602" i="5"/>
  <c r="B2603" i="5"/>
  <c r="B2604" i="5"/>
  <c r="B2605" i="5"/>
  <c r="B2606" i="5"/>
  <c r="B2607" i="5"/>
  <c r="B2608" i="5"/>
  <c r="B2609" i="5"/>
  <c r="B2610" i="5"/>
  <c r="B2611" i="5"/>
  <c r="B2612" i="5"/>
  <c r="B2613" i="5"/>
  <c r="B2614" i="5"/>
  <c r="B2615" i="5"/>
  <c r="B2616" i="5"/>
  <c r="B2617" i="5"/>
  <c r="B2618" i="5"/>
  <c r="B2619" i="5"/>
  <c r="B2620" i="5"/>
  <c r="B2621" i="5"/>
  <c r="B2622" i="5"/>
  <c r="B2623" i="5"/>
  <c r="B2624" i="5"/>
  <c r="B2625" i="5"/>
  <c r="B2626" i="5"/>
  <c r="B2627" i="5"/>
  <c r="B2628" i="5"/>
  <c r="B2629" i="5"/>
  <c r="B2630" i="5"/>
  <c r="B2631" i="5"/>
  <c r="B2632" i="5"/>
  <c r="B2633" i="5"/>
  <c r="B2634" i="5"/>
  <c r="B2635" i="5"/>
  <c r="B2636" i="5"/>
  <c r="B2637" i="5"/>
  <c r="B2638" i="5"/>
  <c r="B2639" i="5"/>
  <c r="B2640" i="5"/>
  <c r="B2641" i="5"/>
  <c r="B2642" i="5"/>
  <c r="B2643" i="5"/>
  <c r="B2644" i="5"/>
  <c r="B2645" i="5"/>
  <c r="B2646" i="5"/>
  <c r="B2647" i="5"/>
  <c r="B2648" i="5"/>
  <c r="B2649" i="5"/>
  <c r="B2650" i="5"/>
  <c r="B2651" i="5"/>
  <c r="B2652" i="5"/>
  <c r="B2653" i="5"/>
  <c r="B2654" i="5"/>
  <c r="B2655" i="5"/>
  <c r="B2656" i="5"/>
  <c r="B2657" i="5"/>
  <c r="B2658" i="5"/>
  <c r="B2659" i="5"/>
  <c r="B2660" i="5"/>
  <c r="B2661" i="5"/>
  <c r="B2662" i="5"/>
  <c r="B2663" i="5"/>
  <c r="B2664" i="5"/>
  <c r="B2665" i="5"/>
  <c r="B2666" i="5"/>
  <c r="B2667" i="5"/>
  <c r="B2668" i="5"/>
  <c r="B2669" i="5"/>
  <c r="B2670" i="5"/>
  <c r="B2671" i="5"/>
  <c r="B2672" i="5"/>
  <c r="B2673" i="5"/>
  <c r="B2674" i="5"/>
  <c r="B2675" i="5"/>
  <c r="B2676" i="5"/>
  <c r="B2677" i="5"/>
  <c r="B2678" i="5"/>
  <c r="B2679" i="5"/>
  <c r="B2680" i="5"/>
  <c r="B2681" i="5"/>
  <c r="B2682" i="5"/>
  <c r="B2683" i="5"/>
  <c r="B2684" i="5"/>
  <c r="B2685" i="5"/>
  <c r="B2686" i="5"/>
  <c r="B2687" i="5"/>
  <c r="B2688" i="5"/>
  <c r="B2689" i="5"/>
  <c r="B2690" i="5"/>
  <c r="B2691" i="5"/>
  <c r="B2692" i="5"/>
  <c r="B2693" i="5"/>
  <c r="B2694" i="5"/>
  <c r="B2695" i="5"/>
  <c r="B2696" i="5"/>
  <c r="B2697" i="5"/>
  <c r="B2698" i="5"/>
  <c r="B2699" i="5"/>
  <c r="B2700" i="5"/>
  <c r="B2701" i="5"/>
  <c r="B2702" i="5"/>
  <c r="B2703" i="5"/>
  <c r="B2704" i="5"/>
  <c r="B2705" i="5"/>
  <c r="B2706" i="5"/>
  <c r="B2707" i="5"/>
  <c r="B2708" i="5"/>
  <c r="B2709" i="5"/>
  <c r="B2710" i="5"/>
  <c r="B2711" i="5"/>
  <c r="B2712" i="5"/>
  <c r="B2713" i="5"/>
  <c r="B2714" i="5"/>
  <c r="B2715" i="5"/>
  <c r="B2716" i="5"/>
  <c r="B2717" i="5"/>
  <c r="B2718" i="5"/>
  <c r="B2719" i="5"/>
  <c r="B2720" i="5"/>
  <c r="B2721" i="5"/>
  <c r="B2722" i="5"/>
  <c r="B2723" i="5"/>
  <c r="B2724" i="5"/>
  <c r="B2725" i="5"/>
  <c r="B2726" i="5"/>
  <c r="B2727" i="5"/>
  <c r="B2728" i="5"/>
  <c r="B2729" i="5"/>
  <c r="B2730" i="5"/>
  <c r="B2731" i="5"/>
  <c r="B2732" i="5"/>
  <c r="B2733" i="5"/>
  <c r="B2734" i="5"/>
  <c r="B2735" i="5"/>
  <c r="B2736" i="5"/>
  <c r="B2737" i="5"/>
  <c r="B2738" i="5"/>
  <c r="B2739" i="5"/>
  <c r="B2740" i="5"/>
  <c r="B2741" i="5"/>
  <c r="B2742" i="5"/>
  <c r="B2743" i="5"/>
  <c r="B2744" i="5"/>
  <c r="B2745" i="5"/>
  <c r="B2746" i="5"/>
  <c r="B2747" i="5"/>
  <c r="B2748" i="5"/>
  <c r="B2749" i="5"/>
  <c r="B2750" i="5"/>
  <c r="B2751" i="5"/>
  <c r="B2752" i="5"/>
  <c r="B2753" i="5"/>
  <c r="B2754" i="5"/>
  <c r="B2755" i="5"/>
  <c r="B2756" i="5"/>
  <c r="B2757" i="5"/>
  <c r="B2758" i="5"/>
  <c r="B2759" i="5"/>
  <c r="B2760" i="5"/>
  <c r="B2761" i="5"/>
  <c r="B2762" i="5"/>
  <c r="B2763" i="5"/>
  <c r="B2764" i="5"/>
  <c r="B2765" i="5"/>
  <c r="B2766" i="5"/>
  <c r="B2767" i="5"/>
  <c r="B2768" i="5"/>
  <c r="B2769" i="5"/>
  <c r="B2770" i="5"/>
  <c r="B2771" i="5"/>
  <c r="B2772" i="5"/>
  <c r="B2773" i="5"/>
  <c r="B2774" i="5"/>
  <c r="B2775" i="5"/>
  <c r="B2776" i="5"/>
  <c r="B2777" i="5"/>
  <c r="B2778" i="5"/>
  <c r="B2779" i="5"/>
  <c r="B2780" i="5"/>
  <c r="B2781" i="5"/>
  <c r="B2782" i="5"/>
  <c r="B2783" i="5"/>
  <c r="B2784" i="5"/>
  <c r="B2785" i="5"/>
  <c r="B2786" i="5"/>
  <c r="B2787" i="5"/>
  <c r="B2788" i="5"/>
  <c r="B2789" i="5"/>
  <c r="B2790" i="5"/>
  <c r="B2791" i="5"/>
  <c r="B2792" i="5"/>
  <c r="B2793" i="5"/>
  <c r="B2794" i="5"/>
  <c r="B2795" i="5"/>
  <c r="B2796" i="5"/>
  <c r="B2797" i="5"/>
  <c r="B2798" i="5"/>
  <c r="B2799" i="5"/>
  <c r="B2800" i="5"/>
  <c r="B2801" i="5"/>
  <c r="B2802" i="5"/>
  <c r="B2803" i="5"/>
  <c r="B2804" i="5"/>
  <c r="B2805" i="5"/>
  <c r="B2806" i="5"/>
  <c r="B2807" i="5"/>
  <c r="B2808" i="5"/>
  <c r="B2809" i="5"/>
  <c r="B2810" i="5"/>
  <c r="B2811" i="5"/>
  <c r="B2812" i="5"/>
  <c r="B2813" i="5"/>
  <c r="B2814" i="5"/>
  <c r="B2815" i="5"/>
  <c r="B2816" i="5"/>
  <c r="B2817" i="5"/>
  <c r="B2818" i="5"/>
  <c r="B2819" i="5"/>
  <c r="B2820" i="5"/>
  <c r="B2821" i="5"/>
  <c r="B2822" i="5"/>
  <c r="B2823" i="5"/>
  <c r="B2824" i="5"/>
  <c r="B2825" i="5"/>
  <c r="B2826" i="5"/>
  <c r="B2827" i="5"/>
  <c r="B2828" i="5"/>
  <c r="B2829" i="5"/>
  <c r="B2830" i="5"/>
  <c r="B2831" i="5"/>
  <c r="B2832" i="5"/>
  <c r="B2833" i="5"/>
  <c r="B2834" i="5"/>
  <c r="B2835" i="5"/>
  <c r="B2836" i="5"/>
  <c r="B2837" i="5"/>
  <c r="B2838" i="5"/>
  <c r="B2839" i="5"/>
  <c r="B2840" i="5"/>
  <c r="B2841" i="5"/>
  <c r="B2842" i="5"/>
  <c r="B2843" i="5"/>
  <c r="B2844" i="5"/>
  <c r="B2845" i="5"/>
  <c r="B2846" i="5"/>
  <c r="B2847" i="5"/>
  <c r="B2848" i="5"/>
  <c r="B2849" i="5"/>
  <c r="B2850" i="5"/>
  <c r="B2851" i="5"/>
  <c r="B2852" i="5"/>
  <c r="B2853" i="5"/>
  <c r="B2854" i="5"/>
  <c r="B2855" i="5"/>
  <c r="B2856" i="5"/>
  <c r="B2857" i="5"/>
  <c r="B2858" i="5"/>
  <c r="B2859" i="5"/>
  <c r="B2860" i="5"/>
  <c r="B2861" i="5"/>
  <c r="B2862" i="5"/>
  <c r="B2863" i="5"/>
  <c r="B2864" i="5"/>
  <c r="B2865" i="5"/>
  <c r="B2866" i="5"/>
  <c r="B2867" i="5"/>
  <c r="B2868" i="5"/>
  <c r="B2869" i="5"/>
  <c r="B2870" i="5"/>
  <c r="B2871" i="5"/>
  <c r="B2872" i="5"/>
  <c r="B2873" i="5"/>
  <c r="B2874" i="5"/>
  <c r="B2875" i="5"/>
  <c r="B2876" i="5"/>
  <c r="B2877" i="5"/>
  <c r="B2878" i="5"/>
  <c r="B2879" i="5"/>
  <c r="B2880" i="5"/>
  <c r="B2881" i="5"/>
  <c r="B2882" i="5"/>
  <c r="B2883" i="5"/>
  <c r="B2884" i="5"/>
  <c r="B2885" i="5"/>
  <c r="B2886" i="5"/>
  <c r="B2887" i="5"/>
  <c r="B2888" i="5"/>
  <c r="B2889" i="5"/>
  <c r="B2890" i="5"/>
  <c r="B2891" i="5"/>
  <c r="B2892" i="5"/>
  <c r="B2893" i="5"/>
  <c r="B2894" i="5"/>
  <c r="B2895" i="5"/>
  <c r="B2896" i="5"/>
  <c r="B2897" i="5"/>
  <c r="B2898" i="5"/>
  <c r="B2899" i="5"/>
  <c r="B2900" i="5"/>
  <c r="B2901" i="5"/>
  <c r="B2902" i="5"/>
  <c r="B2903" i="5"/>
  <c r="B2904" i="5"/>
  <c r="B2905" i="5"/>
  <c r="B2906" i="5"/>
  <c r="B2907" i="5"/>
  <c r="B2908" i="5"/>
  <c r="B2909" i="5"/>
  <c r="B2910" i="5"/>
  <c r="B2911" i="5"/>
  <c r="B2912" i="5"/>
  <c r="B2913" i="5"/>
  <c r="B2914" i="5"/>
  <c r="B2915" i="5"/>
  <c r="B2916" i="5"/>
  <c r="B2917" i="5"/>
  <c r="B2918" i="5"/>
  <c r="B2919" i="5"/>
  <c r="B2920" i="5"/>
  <c r="B2921" i="5"/>
  <c r="B2922" i="5"/>
  <c r="B2923" i="5"/>
  <c r="B2924" i="5"/>
  <c r="B2925" i="5"/>
  <c r="B2926" i="5"/>
  <c r="B2927" i="5"/>
  <c r="B2928" i="5"/>
  <c r="B2929" i="5"/>
  <c r="B2930" i="5"/>
  <c r="B2931" i="5"/>
  <c r="B2932" i="5"/>
  <c r="B2933" i="5"/>
  <c r="B2934" i="5"/>
  <c r="B2935" i="5"/>
  <c r="B2936" i="5"/>
  <c r="B2937" i="5"/>
  <c r="B2938" i="5"/>
  <c r="B2939" i="5"/>
  <c r="B2940" i="5"/>
  <c r="B2941" i="5"/>
  <c r="B2942" i="5"/>
  <c r="B2943" i="5"/>
  <c r="B2944" i="5"/>
  <c r="B2945" i="5"/>
  <c r="B2946" i="5"/>
  <c r="B2947" i="5"/>
  <c r="B2948" i="5"/>
  <c r="B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B2972" i="5"/>
  <c r="B2973" i="5"/>
  <c r="B2974" i="5"/>
  <c r="B2975" i="5"/>
  <c r="B2976" i="5"/>
  <c r="B2977" i="5"/>
  <c r="B2978" i="5"/>
  <c r="B2979" i="5"/>
  <c r="B2980" i="5"/>
  <c r="B2981" i="5"/>
  <c r="B2982" i="5"/>
  <c r="B2983" i="5"/>
  <c r="B2984" i="5"/>
  <c r="B2985" i="5"/>
  <c r="B2986" i="5"/>
  <c r="B2987" i="5"/>
  <c r="B2988" i="5"/>
  <c r="B2989" i="5"/>
  <c r="B2990" i="5"/>
  <c r="B2991" i="5"/>
  <c r="B2992" i="5"/>
  <c r="B2993" i="5"/>
  <c r="B2994" i="5"/>
  <c r="B2995" i="5"/>
  <c r="B2996" i="5"/>
  <c r="B2997" i="5"/>
  <c r="B2998" i="5"/>
  <c r="B2999" i="5"/>
  <c r="B3000" i="5"/>
  <c r="B3001" i="5"/>
  <c r="B3002" i="5"/>
  <c r="B3003" i="5"/>
  <c r="B3004" i="5"/>
  <c r="B3005" i="5"/>
  <c r="B3006" i="5"/>
  <c r="B3007" i="5"/>
  <c r="B3008" i="5"/>
  <c r="B3009" i="5"/>
  <c r="B3010" i="5"/>
  <c r="B3011" i="5"/>
  <c r="B3012" i="5"/>
  <c r="B3013" i="5"/>
  <c r="B3014" i="5"/>
  <c r="B3015" i="5"/>
  <c r="B3016" i="5"/>
  <c r="B3017" i="5"/>
  <c r="B3018" i="5"/>
  <c r="B3019" i="5"/>
  <c r="B3020" i="5"/>
  <c r="B3021" i="5"/>
  <c r="B3022" i="5"/>
  <c r="B3023" i="5"/>
  <c r="B3024" i="5"/>
  <c r="B3025" i="5"/>
  <c r="B3026" i="5"/>
  <c r="B3027" i="5"/>
  <c r="B3028" i="5"/>
  <c r="B3029" i="5"/>
  <c r="B3030" i="5"/>
  <c r="B3031" i="5"/>
  <c r="B3032" i="5"/>
  <c r="B3033" i="5"/>
  <c r="B3034" i="5"/>
  <c r="B3035" i="5"/>
  <c r="B3036" i="5"/>
  <c r="B3037" i="5"/>
  <c r="B3038" i="5"/>
  <c r="B3039" i="5"/>
  <c r="B3040" i="5"/>
  <c r="B3041" i="5"/>
  <c r="B3042" i="5"/>
  <c r="B3043" i="5"/>
  <c r="B3044" i="5"/>
  <c r="B3045" i="5"/>
  <c r="B3046" i="5"/>
  <c r="B3047" i="5"/>
  <c r="B3048" i="5"/>
  <c r="B3049" i="5"/>
  <c r="B3050" i="5"/>
  <c r="B3051" i="5"/>
  <c r="B3052" i="5"/>
  <c r="B3053" i="5"/>
  <c r="B3054" i="5"/>
  <c r="B3055" i="5"/>
  <c r="B3056" i="5"/>
  <c r="B3057" i="5"/>
  <c r="B3058" i="5"/>
  <c r="B3059" i="5"/>
  <c r="B3060" i="5"/>
  <c r="B3061" i="5"/>
  <c r="B3062" i="5"/>
  <c r="B3063" i="5"/>
  <c r="B3064" i="5"/>
  <c r="B3065" i="5"/>
  <c r="B3066" i="5"/>
  <c r="B3067" i="5"/>
  <c r="B3068" i="5"/>
  <c r="B3069" i="5"/>
  <c r="B3070" i="5"/>
  <c r="B3071" i="5"/>
  <c r="B3072" i="5"/>
  <c r="B3073" i="5"/>
  <c r="B3074" i="5"/>
  <c r="B3075" i="5"/>
  <c r="B3076" i="5"/>
  <c r="B3077" i="5"/>
  <c r="B3078" i="5"/>
  <c r="B3079" i="5"/>
  <c r="B3080" i="5"/>
  <c r="B3081" i="5"/>
  <c r="B3082" i="5"/>
  <c r="B3083" i="5"/>
  <c r="B3084" i="5"/>
  <c r="B3085" i="5"/>
  <c r="B3086" i="5"/>
  <c r="B3087" i="5"/>
  <c r="B3088" i="5"/>
  <c r="B3089" i="5"/>
  <c r="B3090" i="5"/>
  <c r="B3091" i="5"/>
  <c r="B3092" i="5"/>
  <c r="B3093" i="5"/>
  <c r="B3094" i="5"/>
  <c r="B3095" i="5"/>
  <c r="B3096" i="5"/>
  <c r="B3097" i="5"/>
  <c r="B3098" i="5"/>
  <c r="B3099" i="5"/>
  <c r="B3100" i="5"/>
  <c r="B3101" i="5"/>
  <c r="B3102" i="5"/>
  <c r="B3103" i="5"/>
  <c r="B3104" i="5"/>
  <c r="B3105" i="5"/>
  <c r="B3106" i="5"/>
  <c r="B3107" i="5"/>
  <c r="B3108" i="5"/>
  <c r="B3109" i="5"/>
  <c r="B3110" i="5"/>
  <c r="B3111" i="5"/>
  <c r="B3112" i="5"/>
  <c r="B3113" i="5"/>
  <c r="B3114" i="5"/>
  <c r="B3115" i="5"/>
  <c r="B3116" i="5"/>
  <c r="B3117" i="5"/>
  <c r="B3118" i="5"/>
  <c r="B3119" i="5"/>
  <c r="B3120" i="5"/>
  <c r="B3121" i="5"/>
  <c r="B3122" i="5"/>
  <c r="B3123" i="5"/>
  <c r="B3124" i="5"/>
  <c r="B3125" i="5"/>
  <c r="B3126" i="5"/>
  <c r="B3127" i="5"/>
  <c r="B3128" i="5"/>
  <c r="B3129" i="5"/>
  <c r="B3130" i="5"/>
  <c r="B3131" i="5"/>
  <c r="B3132" i="5"/>
  <c r="B3133" i="5"/>
  <c r="B3134" i="5"/>
  <c r="B3135" i="5"/>
  <c r="B3136" i="5"/>
  <c r="B3137" i="5"/>
  <c r="B3138" i="5"/>
  <c r="B3139" i="5"/>
  <c r="B3140" i="5"/>
  <c r="B3141" i="5"/>
  <c r="B3142" i="5"/>
  <c r="B3143" i="5"/>
  <c r="B3144" i="5"/>
  <c r="B3145" i="5"/>
  <c r="B3146" i="5"/>
  <c r="B3147" i="5"/>
  <c r="B3148" i="5"/>
  <c r="B3149" i="5"/>
  <c r="B3150" i="5"/>
  <c r="B3151" i="5"/>
  <c r="B3152" i="5"/>
  <c r="B3153" i="5"/>
  <c r="B3154" i="5"/>
  <c r="B3155" i="5"/>
  <c r="B3156" i="5"/>
  <c r="B3157" i="5"/>
  <c r="B3158" i="5"/>
  <c r="B3159" i="5"/>
  <c r="B3160" i="5"/>
  <c r="B3161" i="5"/>
  <c r="B3162" i="5"/>
  <c r="B3163" i="5"/>
  <c r="B3164" i="5"/>
  <c r="B3165" i="5"/>
  <c r="B3166" i="5"/>
  <c r="B3167" i="5"/>
  <c r="B3168" i="5"/>
  <c r="B3169" i="5"/>
  <c r="B3170" i="5"/>
  <c r="B3171" i="5"/>
  <c r="B3172" i="5"/>
  <c r="B3173" i="5"/>
  <c r="B3174" i="5"/>
  <c r="B3175" i="5"/>
  <c r="B3176" i="5"/>
  <c r="B3177" i="5"/>
  <c r="B3178" i="5"/>
  <c r="B3179" i="5"/>
  <c r="B3180" i="5"/>
  <c r="B3181" i="5"/>
  <c r="B3182" i="5"/>
  <c r="B3183" i="5"/>
  <c r="B3184" i="5"/>
  <c r="B3185" i="5"/>
  <c r="B3186" i="5"/>
  <c r="B3187" i="5"/>
  <c r="B3188" i="5"/>
  <c r="B3189" i="5"/>
  <c r="B3190" i="5"/>
  <c r="B3191" i="5"/>
  <c r="B3192" i="5"/>
  <c r="B3193" i="5"/>
  <c r="B3194" i="5"/>
  <c r="B3195" i="5"/>
  <c r="B3196" i="5"/>
  <c r="B3197" i="5"/>
  <c r="B3198" i="5"/>
  <c r="B3199" i="5"/>
  <c r="B3200" i="5"/>
  <c r="B3201" i="5"/>
  <c r="B3202" i="5"/>
  <c r="B3203" i="5"/>
  <c r="B3204" i="5"/>
  <c r="B3205" i="5"/>
  <c r="B3206" i="5"/>
  <c r="B3207" i="5"/>
  <c r="B3208" i="5"/>
  <c r="B3209" i="5"/>
  <c r="B3210" i="5"/>
  <c r="B3211" i="5"/>
  <c r="B3212" i="5"/>
  <c r="B3213" i="5"/>
  <c r="B3214" i="5"/>
  <c r="B3215" i="5"/>
  <c r="B3216" i="5"/>
  <c r="B3217" i="5"/>
  <c r="B3218" i="5"/>
  <c r="B3219" i="5"/>
  <c r="B3220" i="5"/>
  <c r="B3221" i="5"/>
  <c r="B3222" i="5"/>
  <c r="B3223" i="5"/>
  <c r="B3224" i="5"/>
  <c r="B3225" i="5"/>
  <c r="B3226" i="5"/>
  <c r="B3227" i="5"/>
  <c r="B3228" i="5"/>
  <c r="B3229" i="5"/>
  <c r="B3230" i="5"/>
  <c r="B3231" i="5"/>
  <c r="B3232" i="5"/>
  <c r="B3233" i="5"/>
  <c r="B3234" i="5"/>
  <c r="B3235" i="5"/>
  <c r="B3236" i="5"/>
  <c r="B3237" i="5"/>
  <c r="B3238" i="5"/>
  <c r="B3239" i="5"/>
  <c r="B3240" i="5"/>
  <c r="B3241" i="5"/>
  <c r="B3242" i="5"/>
  <c r="B3243" i="5"/>
  <c r="B3244" i="5"/>
  <c r="B3245" i="5"/>
  <c r="B3246" i="5"/>
  <c r="B3247" i="5"/>
  <c r="B3248" i="5"/>
  <c r="B3249" i="5"/>
  <c r="B3250" i="5"/>
  <c r="B3251" i="5"/>
  <c r="B3252" i="5"/>
  <c r="B3253" i="5"/>
  <c r="B3254" i="5"/>
  <c r="B3255" i="5"/>
  <c r="B3256" i="5"/>
  <c r="B3257" i="5"/>
  <c r="B3258" i="5"/>
  <c r="B3259" i="5"/>
  <c r="B3260" i="5"/>
  <c r="B3261" i="5"/>
  <c r="B3262" i="5"/>
  <c r="B3263" i="5"/>
  <c r="B3264" i="5"/>
  <c r="B3265" i="5"/>
  <c r="B3266" i="5"/>
  <c r="B3267" i="5"/>
  <c r="B3268" i="5"/>
  <c r="B3269" i="5"/>
  <c r="B3270" i="5"/>
  <c r="B3271" i="5"/>
  <c r="B3272" i="5"/>
  <c r="B3273" i="5"/>
  <c r="B3274" i="5"/>
  <c r="B3275" i="5"/>
  <c r="B3276" i="5"/>
  <c r="B3277" i="5"/>
  <c r="B3278" i="5"/>
  <c r="B3279" i="5"/>
  <c r="B3280" i="5"/>
  <c r="B3281" i="5"/>
  <c r="B3282" i="5"/>
  <c r="B3283" i="5"/>
  <c r="B3284" i="5"/>
  <c r="B3285" i="5"/>
  <c r="B3286" i="5"/>
  <c r="B3287" i="5"/>
  <c r="B3288" i="5"/>
  <c r="B3289" i="5"/>
  <c r="B3290" i="5"/>
  <c r="B3291" i="5"/>
  <c r="B3292" i="5"/>
  <c r="B3293" i="5"/>
  <c r="B3294" i="5"/>
  <c r="B3295" i="5"/>
  <c r="B3296" i="5"/>
  <c r="B3297" i="5"/>
  <c r="B3298" i="5"/>
  <c r="B3299" i="5"/>
  <c r="B3300" i="5"/>
  <c r="B3301" i="5"/>
  <c r="B3302" i="5"/>
  <c r="B3303" i="5"/>
  <c r="B3304" i="5"/>
  <c r="B3305" i="5"/>
  <c r="B3306" i="5"/>
  <c r="B3307" i="5"/>
  <c r="B3308" i="5"/>
  <c r="B3309" i="5"/>
  <c r="B3310" i="5"/>
  <c r="B3311" i="5"/>
  <c r="B3312" i="5"/>
  <c r="B3313" i="5"/>
  <c r="B3314" i="5"/>
  <c r="B3315" i="5"/>
  <c r="B3316" i="5"/>
  <c r="B3317" i="5"/>
  <c r="B3318" i="5"/>
  <c r="B3319" i="5"/>
  <c r="B3320" i="5"/>
  <c r="B3321" i="5"/>
  <c r="B3322" i="5"/>
  <c r="B3323" i="5"/>
  <c r="B3324" i="5"/>
  <c r="B3325" i="5"/>
  <c r="B3326" i="5"/>
  <c r="B3327" i="5"/>
  <c r="B3328" i="5"/>
  <c r="B3329" i="5"/>
  <c r="B3330" i="5"/>
  <c r="B3331" i="5"/>
  <c r="B3332" i="5"/>
  <c r="B3333" i="5"/>
  <c r="B3334" i="5"/>
  <c r="B3335" i="5"/>
  <c r="B3336" i="5"/>
  <c r="B3337" i="5"/>
  <c r="B3338" i="5"/>
  <c r="B3339" i="5"/>
  <c r="B3340" i="5"/>
  <c r="B3341" i="5"/>
  <c r="B3342" i="5"/>
  <c r="B3343" i="5"/>
  <c r="B3344" i="5"/>
  <c r="B3345" i="5"/>
  <c r="B3346" i="5"/>
  <c r="B3347" i="5"/>
  <c r="B3348" i="5"/>
  <c r="B3349" i="5"/>
  <c r="B3350" i="5"/>
  <c r="B3351" i="5"/>
  <c r="B3352" i="5"/>
  <c r="B3353" i="5"/>
  <c r="B3354" i="5"/>
  <c r="B3355" i="5"/>
  <c r="B3356" i="5"/>
  <c r="B3357" i="5"/>
  <c r="B3358" i="5"/>
  <c r="B3359" i="5"/>
  <c r="B3360" i="5"/>
  <c r="B3361" i="5"/>
  <c r="B3362" i="5"/>
  <c r="B3363" i="5"/>
  <c r="B3364" i="5"/>
  <c r="B3365" i="5"/>
  <c r="B3366" i="5"/>
  <c r="B3367" i="5"/>
  <c r="B3368" i="5"/>
  <c r="B3369" i="5"/>
  <c r="B3370" i="5"/>
  <c r="B3371" i="5"/>
  <c r="B3372" i="5"/>
  <c r="B3373" i="5"/>
  <c r="B3374" i="5"/>
  <c r="B3375" i="5"/>
  <c r="B3376" i="5"/>
  <c r="B3377" i="5"/>
  <c r="B3378" i="5"/>
  <c r="B3379" i="5"/>
  <c r="B3380" i="5"/>
  <c r="B3381" i="5"/>
  <c r="B3382" i="5"/>
  <c r="B3383" i="5"/>
  <c r="B3384" i="5"/>
  <c r="B3385" i="5"/>
  <c r="B3386" i="5"/>
  <c r="B3387" i="5"/>
  <c r="B3388" i="5"/>
  <c r="B3389" i="5"/>
  <c r="B3390" i="5"/>
  <c r="B3391" i="5"/>
  <c r="B3392" i="5"/>
  <c r="B3393" i="5"/>
  <c r="B3394" i="5"/>
  <c r="B3395" i="5"/>
  <c r="B3396" i="5"/>
  <c r="B3397" i="5"/>
  <c r="B3398" i="5"/>
  <c r="B3399" i="5"/>
  <c r="B3400" i="5"/>
  <c r="B3401" i="5"/>
  <c r="B3402" i="5"/>
  <c r="B3403" i="5"/>
  <c r="B3404" i="5"/>
  <c r="B3405" i="5"/>
  <c r="B3406" i="5"/>
  <c r="B3407" i="5"/>
  <c r="B3408" i="5"/>
  <c r="B3409" i="5"/>
  <c r="B3410" i="5"/>
  <c r="B3411" i="5"/>
  <c r="B3412" i="5"/>
  <c r="B3413" i="5"/>
  <c r="B3414" i="5"/>
  <c r="B3415" i="5"/>
  <c r="B3416" i="5"/>
  <c r="B3417" i="5"/>
  <c r="B3418" i="5"/>
  <c r="B3419" i="5"/>
  <c r="B3420" i="5"/>
  <c r="B3421" i="5"/>
  <c r="B3422" i="5"/>
  <c r="B3423" i="5"/>
  <c r="B3424" i="5"/>
  <c r="B3425" i="5"/>
  <c r="B3426" i="5"/>
  <c r="B3427" i="5"/>
  <c r="B3428" i="5"/>
  <c r="B3429" i="5"/>
  <c r="B3430" i="5"/>
  <c r="B3431" i="5"/>
  <c r="B3432" i="5"/>
  <c r="B3433" i="5"/>
  <c r="B3434" i="5"/>
  <c r="B3435" i="5"/>
  <c r="B3436" i="5"/>
  <c r="B3437" i="5"/>
  <c r="B3438" i="5"/>
  <c r="B3439" i="5"/>
  <c r="B3440" i="5"/>
  <c r="B3441" i="5"/>
  <c r="B3442" i="5"/>
  <c r="B3443" i="5"/>
  <c r="B3444" i="5"/>
  <c r="B3445" i="5"/>
  <c r="B3446" i="5"/>
  <c r="B3447" i="5"/>
  <c r="B3448" i="5"/>
  <c r="B3449" i="5"/>
  <c r="B3450" i="5"/>
  <c r="B3451" i="5"/>
  <c r="B3452" i="5"/>
  <c r="B3453" i="5"/>
  <c r="B3454" i="5"/>
  <c r="B3455" i="5"/>
  <c r="B3456" i="5"/>
  <c r="B3457" i="5"/>
  <c r="B3458" i="5"/>
  <c r="B3459" i="5"/>
  <c r="B3460" i="5"/>
  <c r="B3461" i="5"/>
  <c r="B3462" i="5"/>
  <c r="B3463" i="5"/>
  <c r="B3464" i="5"/>
  <c r="B3465" i="5"/>
  <c r="B3466" i="5"/>
  <c r="B3467" i="5"/>
  <c r="B3468" i="5"/>
  <c r="B3469" i="5"/>
  <c r="B3470" i="5"/>
  <c r="B3471" i="5"/>
  <c r="B3472" i="5"/>
  <c r="B3473" i="5"/>
  <c r="B3474" i="5"/>
  <c r="B3475" i="5"/>
  <c r="B3476" i="5"/>
  <c r="B3477" i="5"/>
  <c r="B3478" i="5"/>
  <c r="B3479" i="5"/>
  <c r="B3480" i="5"/>
  <c r="B3481" i="5"/>
  <c r="B3482" i="5"/>
  <c r="B3483" i="5"/>
  <c r="B3484" i="5"/>
  <c r="B3485" i="5"/>
  <c r="B3486" i="5"/>
  <c r="B3487" i="5"/>
  <c r="B3488" i="5"/>
  <c r="B3489" i="5"/>
  <c r="B3490" i="5"/>
  <c r="B3491" i="5"/>
  <c r="B3492" i="5"/>
  <c r="B3493" i="5"/>
  <c r="B3494" i="5"/>
  <c r="B3495" i="5"/>
  <c r="B3496" i="5"/>
  <c r="B3497" i="5"/>
  <c r="B3498" i="5"/>
  <c r="B3499" i="5"/>
  <c r="B3500" i="5"/>
  <c r="B3501" i="5"/>
  <c r="B3502" i="5"/>
  <c r="B3503" i="5"/>
  <c r="B3504" i="5"/>
  <c r="B3505" i="5"/>
  <c r="B3506" i="5"/>
  <c r="B3507" i="5"/>
  <c r="B3508" i="5"/>
  <c r="B3509" i="5"/>
  <c r="B3510" i="5"/>
  <c r="B3511" i="5"/>
  <c r="B3512" i="5"/>
  <c r="B3513" i="5"/>
  <c r="B3514" i="5"/>
  <c r="B3515" i="5"/>
  <c r="B3516" i="5"/>
  <c r="B3517" i="5"/>
  <c r="B3518" i="5"/>
  <c r="B3519" i="5"/>
  <c r="B3520" i="5"/>
  <c r="B3521" i="5"/>
  <c r="B3522" i="5"/>
  <c r="B3523" i="5"/>
  <c r="B3524" i="5"/>
  <c r="B3525" i="5"/>
  <c r="B3526" i="5"/>
  <c r="B3527" i="5"/>
  <c r="B3528" i="5"/>
  <c r="B3529" i="5"/>
  <c r="B3530" i="5"/>
  <c r="B3531" i="5"/>
  <c r="B3532" i="5"/>
  <c r="B3533" i="5"/>
  <c r="B3534" i="5"/>
  <c r="B3535" i="5"/>
  <c r="B3536" i="5"/>
  <c r="B3537" i="5"/>
  <c r="B3538" i="5"/>
  <c r="B3539" i="5"/>
  <c r="B3540" i="5"/>
  <c r="B3541" i="5"/>
  <c r="B3542" i="5"/>
  <c r="B3543" i="5"/>
  <c r="B3544" i="5"/>
  <c r="B3545" i="5"/>
  <c r="B3546" i="5"/>
  <c r="B3547" i="5"/>
  <c r="B3548" i="5"/>
  <c r="B3549" i="5"/>
  <c r="B3550" i="5"/>
  <c r="B3551" i="5"/>
  <c r="B3552" i="5"/>
  <c r="B3553" i="5"/>
  <c r="B3554" i="5"/>
  <c r="B3555" i="5"/>
  <c r="B3556" i="5"/>
  <c r="B3557" i="5"/>
  <c r="B3558" i="5"/>
  <c r="B3559" i="5"/>
  <c r="B3560" i="5"/>
  <c r="B3561" i="5"/>
  <c r="B3562" i="5"/>
  <c r="B3563" i="5"/>
  <c r="B3564" i="5"/>
  <c r="B3565" i="5"/>
  <c r="B3566" i="5"/>
  <c r="B3567" i="5"/>
  <c r="B3568" i="5"/>
  <c r="B3569" i="5"/>
  <c r="B3570" i="5"/>
  <c r="B3571" i="5"/>
  <c r="B3572" i="5"/>
  <c r="B3573" i="5"/>
  <c r="B3574" i="5"/>
  <c r="B3575" i="5"/>
  <c r="B3576" i="5"/>
  <c r="B3577" i="5"/>
  <c r="B3578" i="5"/>
  <c r="B3579" i="5"/>
  <c r="B3580" i="5"/>
  <c r="B3581" i="5"/>
  <c r="B3582" i="5"/>
  <c r="B3583" i="5"/>
  <c r="B3584" i="5"/>
  <c r="B3585" i="5"/>
  <c r="B3586" i="5"/>
  <c r="B3587" i="5"/>
  <c r="B3588" i="5"/>
  <c r="B3589" i="5"/>
  <c r="B3590" i="5"/>
  <c r="B3591" i="5"/>
  <c r="B3592" i="5"/>
  <c r="B3593" i="5"/>
  <c r="B3594" i="5"/>
  <c r="B3595" i="5"/>
  <c r="B3596" i="5"/>
  <c r="B3597" i="5"/>
  <c r="B3598" i="5"/>
  <c r="B3599" i="5"/>
  <c r="B3600" i="5"/>
  <c r="B3601" i="5"/>
  <c r="B3602" i="5"/>
  <c r="B3603" i="5"/>
  <c r="B3604" i="5"/>
  <c r="B3605" i="5"/>
  <c r="B3606" i="5"/>
  <c r="B3607" i="5"/>
  <c r="B3608" i="5"/>
  <c r="B3609" i="5"/>
  <c r="B3610" i="5"/>
  <c r="B3611" i="5"/>
  <c r="B3612" i="5"/>
  <c r="B3613" i="5"/>
  <c r="B3614" i="5"/>
  <c r="B3615" i="5"/>
  <c r="B3616" i="5"/>
  <c r="B3617" i="5"/>
  <c r="B3618" i="5"/>
  <c r="B3619" i="5"/>
  <c r="B3620" i="5"/>
  <c r="B3621" i="5"/>
  <c r="B3622" i="5"/>
  <c r="B3623" i="5"/>
  <c r="B3624" i="5"/>
  <c r="B3625" i="5"/>
  <c r="B3626" i="5"/>
  <c r="B3627" i="5"/>
  <c r="B3628" i="5"/>
  <c r="B3629" i="5"/>
  <c r="B3630" i="5"/>
  <c r="B3631" i="5"/>
  <c r="B3632" i="5"/>
  <c r="B3633" i="5"/>
  <c r="B3634" i="5"/>
  <c r="B3635" i="5"/>
  <c r="B3636" i="5"/>
  <c r="B3637" i="5"/>
  <c r="B3638" i="5"/>
  <c r="B3639" i="5"/>
  <c r="B3640" i="5"/>
  <c r="B3641" i="5"/>
  <c r="B3642" i="5"/>
  <c r="B3643" i="5"/>
  <c r="B3644" i="5"/>
  <c r="B3645" i="5"/>
  <c r="B3646" i="5"/>
  <c r="B3647" i="5"/>
  <c r="B3648" i="5"/>
  <c r="B3649" i="5"/>
  <c r="B3650" i="5"/>
  <c r="B3651" i="5"/>
  <c r="B3652" i="5"/>
  <c r="B3653" i="5"/>
  <c r="B3654" i="5"/>
  <c r="B3655" i="5"/>
  <c r="B3656" i="5"/>
  <c r="B3657" i="5"/>
  <c r="B3658" i="5"/>
  <c r="B3659" i="5"/>
  <c r="B3660" i="5"/>
  <c r="B3661" i="5"/>
  <c r="B3662" i="5"/>
  <c r="B3663" i="5"/>
  <c r="B3664" i="5"/>
  <c r="B3665" i="5"/>
  <c r="B3666" i="5"/>
  <c r="B3667" i="5"/>
  <c r="B3668" i="5"/>
  <c r="B3669" i="5"/>
  <c r="B3670" i="5"/>
  <c r="B3671" i="5"/>
  <c r="B3672" i="5"/>
  <c r="B3673" i="5"/>
  <c r="B3674" i="5"/>
  <c r="B3675" i="5"/>
  <c r="B3676" i="5"/>
  <c r="B3677" i="5"/>
  <c r="B3678" i="5"/>
  <c r="B3679" i="5"/>
  <c r="B3680" i="5"/>
  <c r="B3681" i="5"/>
  <c r="B3682" i="5"/>
  <c r="B3683" i="5"/>
  <c r="B3684" i="5"/>
  <c r="B3685" i="5"/>
  <c r="B3686" i="5"/>
  <c r="B3687" i="5"/>
  <c r="B3688" i="5"/>
  <c r="B3689" i="5"/>
  <c r="B3690" i="5"/>
  <c r="B3691" i="5"/>
  <c r="B3692" i="5"/>
  <c r="B3693" i="5"/>
  <c r="B3694" i="5"/>
  <c r="B3695" i="5"/>
  <c r="B3696" i="5"/>
  <c r="B3697" i="5"/>
  <c r="B3698" i="5"/>
  <c r="B3699" i="5"/>
  <c r="B3700" i="5"/>
  <c r="B3701" i="5"/>
  <c r="B3702" i="5"/>
  <c r="B3703" i="5"/>
  <c r="B3704" i="5"/>
  <c r="B3705" i="5"/>
  <c r="B3706" i="5"/>
  <c r="B3707" i="5"/>
  <c r="B3708" i="5"/>
  <c r="B3709" i="5"/>
  <c r="B3710" i="5"/>
  <c r="B3711" i="5"/>
  <c r="B3712" i="5"/>
  <c r="B3713" i="5"/>
  <c r="B3714" i="5"/>
  <c r="B3715" i="5"/>
  <c r="B3716" i="5"/>
  <c r="B3717" i="5"/>
  <c r="B3718" i="5"/>
  <c r="B3719" i="5"/>
  <c r="B3720" i="5"/>
  <c r="B3721" i="5"/>
  <c r="B3722" i="5"/>
  <c r="B3723" i="5"/>
  <c r="B3724" i="5"/>
  <c r="B3725" i="5"/>
  <c r="B3726" i="5"/>
  <c r="B3727" i="5"/>
  <c r="B3728" i="5"/>
  <c r="B3729" i="5"/>
  <c r="B3730" i="5"/>
  <c r="B3731" i="5"/>
  <c r="B3732" i="5"/>
  <c r="B3733" i="5"/>
  <c r="B3734" i="5"/>
  <c r="B3735" i="5"/>
  <c r="B3736" i="5"/>
  <c r="B3737" i="5"/>
  <c r="B3738" i="5"/>
  <c r="B3739" i="5"/>
  <c r="B3740" i="5"/>
  <c r="B3741" i="5"/>
  <c r="B3742" i="5"/>
  <c r="B3743" i="5"/>
  <c r="B3744" i="5"/>
  <c r="B3745" i="5"/>
  <c r="B3746" i="5"/>
  <c r="B3747" i="5"/>
  <c r="B3748" i="5"/>
  <c r="B3749" i="5"/>
  <c r="B3750" i="5"/>
  <c r="B3751" i="5"/>
  <c r="B3752" i="5"/>
  <c r="B3753" i="5"/>
  <c r="B3754" i="5"/>
  <c r="B3755" i="5"/>
  <c r="B3756" i="5"/>
  <c r="B3757" i="5"/>
  <c r="B3758" i="5"/>
  <c r="B3759" i="5"/>
  <c r="B3760" i="5"/>
  <c r="B3761" i="5"/>
  <c r="B3762" i="5"/>
  <c r="B3763" i="5"/>
  <c r="B3764" i="5"/>
  <c r="B3765" i="5"/>
  <c r="B3766" i="5"/>
  <c r="B3767" i="5"/>
  <c r="B3768" i="5"/>
  <c r="B3769" i="5"/>
  <c r="B3770" i="5"/>
  <c r="B3771" i="5"/>
  <c r="B3772" i="5"/>
  <c r="B3773" i="5"/>
  <c r="B3774" i="5"/>
  <c r="B3775" i="5"/>
  <c r="B3776" i="5"/>
  <c r="B3777" i="5"/>
  <c r="B3778" i="5"/>
  <c r="B3779" i="5"/>
  <c r="B3780" i="5"/>
  <c r="B3781" i="5"/>
  <c r="B3782" i="5"/>
  <c r="B3783" i="5"/>
  <c r="B3784" i="5"/>
  <c r="B3785" i="5"/>
  <c r="B3786" i="5"/>
  <c r="B3787" i="5"/>
  <c r="B3788" i="5"/>
  <c r="B3789" i="5"/>
  <c r="B3790" i="5"/>
  <c r="B3791" i="5"/>
  <c r="B3792" i="5"/>
  <c r="B3793" i="5"/>
  <c r="B3794" i="5"/>
  <c r="B3795" i="5"/>
  <c r="B3796" i="5"/>
  <c r="B3797" i="5"/>
  <c r="B3798" i="5"/>
  <c r="B3799" i="5"/>
  <c r="B3800" i="5"/>
  <c r="B3801" i="5"/>
  <c r="B3802" i="5"/>
  <c r="B3803" i="5"/>
  <c r="B3804" i="5"/>
  <c r="B3805" i="5"/>
  <c r="B3806" i="5"/>
  <c r="B3807" i="5"/>
  <c r="B3808" i="5"/>
  <c r="B3809" i="5"/>
  <c r="B3810" i="5"/>
  <c r="B3811" i="5"/>
  <c r="B3812" i="5"/>
  <c r="B3813" i="5"/>
  <c r="B3814" i="5"/>
  <c r="B3815" i="5"/>
  <c r="B3816" i="5"/>
  <c r="B3817" i="5"/>
  <c r="B3818" i="5"/>
  <c r="B3819" i="5"/>
  <c r="B3820" i="5"/>
  <c r="B3821" i="5"/>
  <c r="B3822" i="5"/>
  <c r="B3823" i="5"/>
  <c r="B3824" i="5"/>
  <c r="B3825" i="5"/>
  <c r="B3826" i="5"/>
  <c r="B3827" i="5"/>
  <c r="B3828" i="5"/>
  <c r="B3829" i="5"/>
  <c r="B3830" i="5"/>
  <c r="B3831" i="5"/>
  <c r="B3832" i="5"/>
  <c r="B3833" i="5"/>
  <c r="B3834" i="5"/>
  <c r="B3835" i="5"/>
  <c r="B3836" i="5"/>
  <c r="B3837" i="5"/>
  <c r="B3838" i="5"/>
  <c r="B3839" i="5"/>
  <c r="B3840" i="5"/>
  <c r="B3841" i="5"/>
  <c r="B3842" i="5"/>
  <c r="B3843" i="5"/>
  <c r="B3844" i="5"/>
  <c r="B3845" i="5"/>
  <c r="B3846" i="5"/>
  <c r="B3847" i="5"/>
  <c r="B3848" i="5"/>
  <c r="B3849" i="5"/>
  <c r="B3850" i="5"/>
  <c r="B3851" i="5"/>
  <c r="B3852" i="5"/>
  <c r="B3853" i="5"/>
  <c r="B3854" i="5"/>
  <c r="B3855" i="5"/>
  <c r="B3856" i="5"/>
  <c r="B3857" i="5"/>
  <c r="B3858" i="5"/>
  <c r="B3859" i="5"/>
  <c r="B3860" i="5"/>
  <c r="B3861" i="5"/>
  <c r="B3862" i="5"/>
  <c r="B3863" i="5"/>
  <c r="B3864" i="5"/>
  <c r="B3865" i="5"/>
  <c r="B3866" i="5"/>
  <c r="B3867" i="5"/>
  <c r="B3868" i="5"/>
  <c r="B3869" i="5"/>
  <c r="B3870" i="5"/>
  <c r="B3871" i="5"/>
  <c r="B3872" i="5"/>
  <c r="B3873" i="5"/>
  <c r="B3874" i="5"/>
  <c r="B3875" i="5"/>
  <c r="B3876" i="5"/>
  <c r="B3877" i="5"/>
  <c r="B3878" i="5"/>
  <c r="B3879" i="5"/>
  <c r="B3880" i="5"/>
  <c r="B3881" i="5"/>
  <c r="B3882" i="5"/>
  <c r="B3883" i="5"/>
  <c r="B3884" i="5"/>
  <c r="B3885" i="5"/>
  <c r="B3886" i="5"/>
  <c r="B3887" i="5"/>
  <c r="B3888" i="5"/>
  <c r="B3889" i="5"/>
  <c r="B3890" i="5"/>
  <c r="B3891" i="5"/>
  <c r="B3892" i="5"/>
  <c r="B3893" i="5"/>
  <c r="B3894" i="5"/>
  <c r="B3895" i="5"/>
  <c r="B3896" i="5"/>
  <c r="B3897" i="5"/>
  <c r="B3898" i="5"/>
  <c r="B3899" i="5"/>
  <c r="B3900" i="5"/>
  <c r="B3901" i="5"/>
  <c r="B3902" i="5"/>
  <c r="B3903" i="5"/>
  <c r="B3904" i="5"/>
  <c r="B3905" i="5"/>
  <c r="B3906" i="5"/>
  <c r="B3907" i="5"/>
  <c r="B3908" i="5"/>
  <c r="B3909" i="5"/>
  <c r="B3910" i="5"/>
  <c r="B3911" i="5"/>
  <c r="B3912" i="5"/>
  <c r="B3913" i="5"/>
  <c r="B3914" i="5"/>
  <c r="B3915" i="5"/>
  <c r="B3916" i="5"/>
  <c r="B3917" i="5"/>
  <c r="B3918" i="5"/>
  <c r="B3919" i="5"/>
  <c r="B3920" i="5"/>
  <c r="B3921" i="5"/>
  <c r="B3922" i="5"/>
  <c r="B3923" i="5"/>
  <c r="B3924" i="5"/>
  <c r="B3925" i="5"/>
  <c r="B3926" i="5"/>
  <c r="B3927" i="5"/>
  <c r="B3928" i="5"/>
  <c r="B3929" i="5"/>
  <c r="B3930" i="5"/>
  <c r="B3931" i="5"/>
  <c r="B3932" i="5"/>
  <c r="B3933" i="5"/>
  <c r="B3934" i="5"/>
  <c r="B3935" i="5"/>
  <c r="B3936" i="5"/>
  <c r="B3937" i="5"/>
  <c r="B3938" i="5"/>
  <c r="B3939" i="5"/>
  <c r="B3940" i="5"/>
  <c r="B3941" i="5"/>
  <c r="B3942" i="5"/>
  <c r="B3943" i="5"/>
  <c r="B3944" i="5"/>
  <c r="B3945" i="5"/>
  <c r="B3946" i="5"/>
  <c r="B3947" i="5"/>
  <c r="B3948" i="5"/>
  <c r="B3949" i="5"/>
  <c r="B3950" i="5"/>
  <c r="B3951" i="5"/>
  <c r="B3952" i="5"/>
  <c r="B3953" i="5"/>
  <c r="B3954" i="5"/>
  <c r="B3955" i="5"/>
  <c r="B3956" i="5"/>
  <c r="B3957" i="5"/>
  <c r="B3958" i="5"/>
  <c r="B3959" i="5"/>
  <c r="B3960" i="5"/>
  <c r="B3961" i="5"/>
  <c r="B3962" i="5"/>
  <c r="B3963" i="5"/>
  <c r="B3964" i="5"/>
  <c r="B3965" i="5"/>
  <c r="B3966" i="5"/>
  <c r="B3967" i="5"/>
  <c r="B3968" i="5"/>
  <c r="B3969" i="5"/>
  <c r="B3970" i="5"/>
  <c r="B3971" i="5"/>
  <c r="B3972" i="5"/>
  <c r="B3973" i="5"/>
  <c r="B3974" i="5"/>
  <c r="B3975" i="5"/>
  <c r="B3976" i="5"/>
  <c r="B3977" i="5"/>
  <c r="B3978" i="5"/>
  <c r="B3979" i="5"/>
  <c r="B3980" i="5"/>
  <c r="B3981" i="5"/>
  <c r="B3982" i="5"/>
  <c r="B3983" i="5"/>
  <c r="B3984" i="5"/>
  <c r="B3985" i="5"/>
  <c r="B3986" i="5"/>
  <c r="B3987" i="5"/>
  <c r="B3988" i="5"/>
  <c r="B3989" i="5"/>
  <c r="B3990" i="5"/>
  <c r="B3991" i="5"/>
  <c r="B3992" i="5"/>
  <c r="B3993" i="5"/>
  <c r="B3994" i="5"/>
  <c r="B3995" i="5"/>
  <c r="B3996" i="5"/>
  <c r="B3997" i="5"/>
  <c r="B3998" i="5"/>
  <c r="B3999" i="5"/>
  <c r="B4000" i="5"/>
  <c r="B4001" i="5"/>
  <c r="B4002" i="5"/>
  <c r="B4003" i="5"/>
  <c r="B4004" i="5"/>
  <c r="B4005" i="5"/>
  <c r="B4006" i="5"/>
  <c r="B4007" i="5"/>
  <c r="B4008" i="5"/>
  <c r="B4009" i="5"/>
  <c r="B4010" i="5"/>
  <c r="B4011" i="5"/>
  <c r="B4012" i="5"/>
  <c r="B4013" i="5"/>
  <c r="B4014" i="5"/>
  <c r="B4015" i="5"/>
  <c r="B4016" i="5"/>
  <c r="B4017" i="5"/>
  <c r="B4018" i="5"/>
  <c r="B4019" i="5"/>
  <c r="B4020" i="5"/>
  <c r="B4021" i="5"/>
  <c r="B4022" i="5"/>
  <c r="B4023" i="5"/>
  <c r="B4024" i="5"/>
  <c r="B4025" i="5"/>
  <c r="B4026" i="5"/>
  <c r="B4027" i="5"/>
  <c r="B4028" i="5"/>
  <c r="B4029" i="5"/>
  <c r="B4030" i="5"/>
  <c r="B4031" i="5"/>
  <c r="B4032" i="5"/>
  <c r="B4033" i="5"/>
  <c r="B4034" i="5"/>
  <c r="B4035" i="5"/>
  <c r="B4036" i="5"/>
  <c r="B4037" i="5"/>
  <c r="B4038" i="5"/>
  <c r="B4039" i="5"/>
  <c r="B4040" i="5"/>
  <c r="B4041" i="5"/>
  <c r="B4042" i="5"/>
  <c r="B4043" i="5"/>
  <c r="B4044" i="5"/>
  <c r="B4045" i="5"/>
  <c r="B4046" i="5"/>
  <c r="B4047" i="5"/>
  <c r="B4048" i="5"/>
  <c r="B4049" i="5"/>
  <c r="B4050" i="5"/>
  <c r="B4051" i="5"/>
  <c r="B4052" i="5"/>
  <c r="B4053" i="5"/>
  <c r="B4054" i="5"/>
  <c r="B4055" i="5"/>
  <c r="B4056" i="5"/>
  <c r="B4057" i="5"/>
  <c r="B4058" i="5"/>
  <c r="B4059" i="5"/>
  <c r="B4060" i="5"/>
  <c r="B4061" i="5"/>
  <c r="B4062" i="5"/>
  <c r="B4063" i="5"/>
  <c r="B4064" i="5"/>
  <c r="B4065" i="5"/>
  <c r="B4066" i="5"/>
  <c r="B4067" i="5"/>
  <c r="B4068" i="5"/>
  <c r="B4069" i="5"/>
  <c r="B4070" i="5"/>
  <c r="B4071" i="5"/>
  <c r="B4072" i="5"/>
  <c r="B4073" i="5"/>
  <c r="B4074" i="5"/>
  <c r="B4075" i="5"/>
  <c r="B4076" i="5"/>
  <c r="B4077" i="5"/>
  <c r="B4078" i="5"/>
  <c r="B4079" i="5"/>
  <c r="B4080" i="5"/>
  <c r="B4081" i="5"/>
  <c r="B4082" i="5"/>
  <c r="B4083" i="5"/>
  <c r="B4084" i="5"/>
  <c r="B4085" i="5"/>
  <c r="B4086" i="5"/>
  <c r="B4087" i="5"/>
  <c r="B4088" i="5"/>
  <c r="B4089" i="5"/>
  <c r="B4090" i="5"/>
  <c r="B4091" i="5"/>
  <c r="B4092" i="5"/>
  <c r="B4093" i="5"/>
  <c r="B4094" i="5"/>
  <c r="B4095" i="5"/>
  <c r="B4096" i="5"/>
  <c r="B4097" i="5"/>
  <c r="B4098" i="5"/>
  <c r="B4099" i="5"/>
  <c r="B4100" i="5"/>
  <c r="B4101" i="5"/>
  <c r="B4102" i="5"/>
  <c r="B4103" i="5"/>
  <c r="B4104" i="5"/>
  <c r="B4105" i="5"/>
  <c r="B4106" i="5"/>
  <c r="B4107" i="5"/>
  <c r="B4108" i="5"/>
  <c r="B4109" i="5"/>
  <c r="B4110" i="5"/>
  <c r="B4111" i="5"/>
  <c r="B4112" i="5"/>
  <c r="B4113" i="5"/>
  <c r="B4114" i="5"/>
  <c r="B4115" i="5"/>
  <c r="B4116" i="5"/>
  <c r="B4117" i="5"/>
  <c r="B4118" i="5"/>
  <c r="B4119" i="5"/>
  <c r="B4120" i="5"/>
  <c r="B4121" i="5"/>
  <c r="B4122" i="5"/>
  <c r="B4123" i="5"/>
  <c r="B4124" i="5"/>
  <c r="B4125" i="5"/>
  <c r="B4126" i="5"/>
  <c r="B4127" i="5"/>
  <c r="B4128" i="5"/>
  <c r="B4129" i="5"/>
  <c r="B4130" i="5"/>
  <c r="B4131" i="5"/>
  <c r="B4132" i="5"/>
  <c r="B4133" i="5"/>
  <c r="B4134" i="5"/>
  <c r="B4135" i="5"/>
  <c r="B4136" i="5"/>
  <c r="B4137" i="5"/>
  <c r="B4138" i="5"/>
  <c r="B4139" i="5"/>
  <c r="B4140" i="5"/>
  <c r="B4141" i="5"/>
  <c r="B4142" i="5"/>
  <c r="B4143" i="5"/>
  <c r="B4144" i="5"/>
  <c r="B4145" i="5"/>
  <c r="B4146" i="5"/>
  <c r="B4147" i="5"/>
  <c r="B4148" i="5"/>
  <c r="B4149" i="5"/>
  <c r="B4150" i="5"/>
  <c r="B4151" i="5"/>
  <c r="B4152" i="5"/>
  <c r="B4153" i="5"/>
  <c r="B4154" i="5"/>
  <c r="B4155" i="5"/>
  <c r="B4156" i="5"/>
  <c r="B4157" i="5"/>
  <c r="B4158" i="5"/>
  <c r="B4159" i="5"/>
  <c r="B4160" i="5"/>
  <c r="B4161" i="5"/>
  <c r="B4162" i="5"/>
  <c r="B4163" i="5"/>
  <c r="B4164" i="5"/>
  <c r="B4165" i="5"/>
  <c r="B4166" i="5"/>
  <c r="B4167" i="5"/>
  <c r="B4168" i="5"/>
  <c r="B4169" i="5"/>
  <c r="B4170" i="5"/>
  <c r="B4171" i="5"/>
  <c r="B4172" i="5"/>
  <c r="B4173" i="5"/>
  <c r="B4174" i="5"/>
  <c r="B4175" i="5"/>
  <c r="B4176" i="5"/>
  <c r="B4177" i="5"/>
  <c r="B4178" i="5"/>
  <c r="B4179" i="5"/>
  <c r="B4180" i="5"/>
  <c r="B4181" i="5"/>
  <c r="B4182" i="5"/>
  <c r="B4183" i="5"/>
  <c r="B4184" i="5"/>
  <c r="B4185" i="5"/>
  <c r="B4186" i="5"/>
  <c r="B4187" i="5"/>
  <c r="B4188" i="5"/>
  <c r="B4189" i="5"/>
  <c r="B4190" i="5"/>
  <c r="B4191" i="5"/>
  <c r="B4192" i="5"/>
  <c r="B4193" i="5"/>
  <c r="B4194" i="5"/>
  <c r="B4195" i="5"/>
  <c r="B4196" i="5"/>
  <c r="B4197" i="5"/>
  <c r="B4198" i="5"/>
  <c r="B4199" i="5"/>
  <c r="B4200" i="5"/>
  <c r="B4201" i="5"/>
  <c r="B4202" i="5"/>
  <c r="B4203" i="5"/>
  <c r="B4204" i="5"/>
  <c r="B4205" i="5"/>
  <c r="B4206" i="5"/>
  <c r="B4207" i="5"/>
  <c r="B4208" i="5"/>
  <c r="B4209" i="5"/>
  <c r="B4210" i="5"/>
  <c r="B4211" i="5"/>
  <c r="B4212" i="5"/>
  <c r="B4213" i="5"/>
  <c r="B4214" i="5"/>
  <c r="B4215" i="5"/>
  <c r="B4216" i="5"/>
  <c r="B4217" i="5"/>
  <c r="B4218" i="5"/>
  <c r="B4219" i="5"/>
  <c r="B4220" i="5"/>
  <c r="B4221" i="5"/>
  <c r="B4222" i="5"/>
  <c r="B4223" i="5"/>
  <c r="B4224" i="5"/>
  <c r="B4225" i="5"/>
  <c r="B4226" i="5"/>
  <c r="B4227" i="5"/>
  <c r="B4228" i="5"/>
  <c r="B4229" i="5"/>
  <c r="B4230" i="5"/>
  <c r="B4231" i="5"/>
  <c r="B4232" i="5"/>
  <c r="B4233" i="5"/>
  <c r="B4234" i="5"/>
  <c r="B4235" i="5"/>
  <c r="B4236" i="5"/>
  <c r="B4237" i="5"/>
  <c r="B4238" i="5"/>
  <c r="B4239" i="5"/>
  <c r="B4240" i="5"/>
  <c r="B4241" i="5"/>
  <c r="B4242" i="5"/>
  <c r="B4243" i="5"/>
  <c r="B4244" i="5"/>
  <c r="B4245" i="5"/>
  <c r="B4246" i="5"/>
  <c r="B4247" i="5"/>
  <c r="B4248" i="5"/>
  <c r="B4249" i="5"/>
  <c r="B4250" i="5"/>
  <c r="B4251" i="5"/>
  <c r="B4252" i="5"/>
  <c r="B4253" i="5"/>
  <c r="B4254" i="5"/>
  <c r="B4255" i="5"/>
  <c r="B4256" i="5"/>
  <c r="B4257" i="5"/>
  <c r="B4258" i="5"/>
  <c r="B4259" i="5"/>
  <c r="B4260" i="5"/>
  <c r="B4261" i="5"/>
  <c r="B4262" i="5"/>
  <c r="B4263" i="5"/>
  <c r="B4264" i="5"/>
  <c r="B4265" i="5"/>
  <c r="B4266" i="5"/>
  <c r="B4267" i="5"/>
  <c r="B4268" i="5"/>
  <c r="B4269" i="5"/>
  <c r="B4270" i="5"/>
  <c r="B4271" i="5"/>
  <c r="B4272" i="5"/>
  <c r="B4273" i="5"/>
  <c r="B4274" i="5"/>
  <c r="B4275" i="5"/>
  <c r="B4276" i="5"/>
  <c r="B4277" i="5"/>
  <c r="B4278" i="5"/>
  <c r="B4279" i="5"/>
  <c r="B4280" i="5"/>
  <c r="B4281" i="5"/>
  <c r="B4282" i="5"/>
  <c r="B4283" i="5"/>
  <c r="B4284" i="5"/>
  <c r="B4285" i="5"/>
  <c r="B4286" i="5"/>
  <c r="B4287" i="5"/>
  <c r="B4288" i="5"/>
  <c r="B4289" i="5"/>
  <c r="B4290" i="5"/>
  <c r="B4291" i="5"/>
  <c r="B4292" i="5"/>
  <c r="B4293" i="5"/>
  <c r="B4294" i="5"/>
  <c r="B4295" i="5"/>
  <c r="B4296" i="5"/>
  <c r="B4297" i="5"/>
  <c r="B4298" i="5"/>
  <c r="B4299" i="5"/>
  <c r="B4300" i="5"/>
  <c r="B4301" i="5"/>
  <c r="B4302" i="5"/>
  <c r="B4303" i="5"/>
  <c r="B4304" i="5"/>
  <c r="B4305" i="5"/>
  <c r="B4306" i="5"/>
  <c r="B4307" i="5"/>
  <c r="B4308" i="5"/>
  <c r="B4309" i="5"/>
  <c r="B4310" i="5"/>
  <c r="B4311" i="5"/>
  <c r="B4312" i="5"/>
  <c r="B4313" i="5"/>
  <c r="B4314" i="5"/>
  <c r="B4315" i="5"/>
  <c r="B4316" i="5"/>
  <c r="B4317" i="5"/>
  <c r="B4318" i="5"/>
  <c r="B4319" i="5"/>
  <c r="B4320" i="5"/>
  <c r="B4321" i="5"/>
  <c r="B4322" i="5"/>
  <c r="B4323" i="5"/>
  <c r="B4324" i="5"/>
  <c r="B4325" i="5"/>
  <c r="B4326" i="5"/>
  <c r="B4327" i="5"/>
  <c r="B4328" i="5"/>
  <c r="B4329" i="5"/>
  <c r="B4330" i="5"/>
  <c r="B4331" i="5"/>
  <c r="B4332" i="5"/>
  <c r="B4333" i="5"/>
  <c r="B4334" i="5"/>
  <c r="B4335" i="5"/>
  <c r="B4336" i="5"/>
  <c r="B4337" i="5"/>
  <c r="B4338" i="5"/>
  <c r="B4339" i="5"/>
  <c r="B4340" i="5"/>
  <c r="B4341" i="5"/>
  <c r="B4342" i="5"/>
  <c r="B4343" i="5"/>
  <c r="B4344" i="5"/>
  <c r="B4345" i="5"/>
  <c r="B4346" i="5"/>
  <c r="B4347" i="5"/>
  <c r="B4348" i="5"/>
  <c r="B4349" i="5"/>
  <c r="B4350" i="5"/>
  <c r="B4351" i="5"/>
  <c r="B4352" i="5"/>
  <c r="B4353" i="5"/>
  <c r="B4354" i="5"/>
  <c r="B4355" i="5"/>
  <c r="B4356" i="5"/>
  <c r="B4357" i="5"/>
  <c r="B4358" i="5"/>
  <c r="B4359" i="5"/>
  <c r="B4360" i="5"/>
  <c r="B4361" i="5"/>
  <c r="B4362" i="5"/>
  <c r="B4363" i="5"/>
  <c r="B4364" i="5"/>
  <c r="B4365" i="5"/>
  <c r="B4366" i="5"/>
  <c r="B4367" i="5"/>
  <c r="B4368" i="5"/>
  <c r="B4369" i="5"/>
  <c r="B4370" i="5"/>
  <c r="B4371" i="5"/>
  <c r="B4372" i="5"/>
  <c r="B4373" i="5"/>
  <c r="B4374" i="5"/>
  <c r="B4375" i="5"/>
  <c r="B4376" i="5"/>
  <c r="B4377" i="5"/>
  <c r="B4378" i="5"/>
  <c r="B4379" i="5"/>
  <c r="B4380" i="5"/>
  <c r="B4381" i="5"/>
  <c r="B4382" i="5"/>
  <c r="B4383" i="5"/>
  <c r="B4384" i="5"/>
  <c r="B4385" i="5"/>
  <c r="B4386" i="5"/>
  <c r="B4387" i="5"/>
  <c r="B4388" i="5"/>
  <c r="B4389" i="5"/>
  <c r="B4390" i="5"/>
  <c r="B4391" i="5"/>
  <c r="B4392" i="5"/>
  <c r="B4393" i="5"/>
  <c r="B4394" i="5"/>
  <c r="B4395" i="5"/>
  <c r="B4396" i="5"/>
  <c r="B4397" i="5"/>
  <c r="B4398" i="5"/>
  <c r="B4399" i="5"/>
  <c r="B4400" i="5"/>
  <c r="B4401" i="5"/>
  <c r="B4402" i="5"/>
  <c r="B4403" i="5"/>
  <c r="B4404" i="5"/>
  <c r="B4405" i="5"/>
  <c r="B4406" i="5"/>
  <c r="B4407" i="5"/>
  <c r="B4408" i="5"/>
  <c r="B4409" i="5"/>
  <c r="B4410" i="5"/>
  <c r="B4411" i="5"/>
  <c r="B4412" i="5"/>
  <c r="B4413" i="5"/>
  <c r="B4414" i="5"/>
  <c r="B4415" i="5"/>
  <c r="B4416" i="5"/>
  <c r="B4417" i="5"/>
  <c r="B4418" i="5"/>
  <c r="B4419" i="5"/>
  <c r="B4420" i="5"/>
  <c r="B4421" i="5"/>
  <c r="B4422" i="5"/>
  <c r="B4423" i="5"/>
  <c r="B4424" i="5"/>
  <c r="B4425" i="5"/>
  <c r="B4426" i="5"/>
  <c r="B4427" i="5"/>
  <c r="B4428" i="5"/>
  <c r="B4429" i="5"/>
  <c r="B4430" i="5"/>
  <c r="B4431" i="5"/>
  <c r="B4432" i="5"/>
  <c r="B4433" i="5"/>
  <c r="B4434" i="5"/>
  <c r="B4435" i="5"/>
  <c r="B4436" i="5"/>
  <c r="B4437" i="5"/>
  <c r="B4438" i="5"/>
  <c r="B4439" i="5"/>
  <c r="B4440" i="5"/>
  <c r="B4441" i="5"/>
  <c r="B4442" i="5"/>
  <c r="B4443" i="5"/>
  <c r="B4444" i="5"/>
  <c r="B4445" i="5"/>
  <c r="B4446" i="5"/>
  <c r="B4447" i="5"/>
  <c r="B4448" i="5"/>
  <c r="B4449" i="5"/>
  <c r="B4450" i="5"/>
  <c r="B4451" i="5"/>
  <c r="B4452" i="5"/>
  <c r="B4453" i="5"/>
  <c r="B4454" i="5"/>
  <c r="B4455" i="5"/>
  <c r="B4456" i="5"/>
  <c r="B4457" i="5"/>
  <c r="B4458" i="5"/>
  <c r="B4459" i="5"/>
  <c r="B4460" i="5"/>
  <c r="B4461" i="5"/>
  <c r="B4462" i="5"/>
  <c r="B4463" i="5"/>
  <c r="B4464" i="5"/>
  <c r="B4465" i="5"/>
  <c r="B4466" i="5"/>
  <c r="B4467" i="5"/>
  <c r="B4468" i="5"/>
  <c r="B4469" i="5"/>
  <c r="B4470" i="5"/>
  <c r="B4471" i="5"/>
  <c r="B4472" i="5"/>
  <c r="B4473" i="5"/>
  <c r="B4474" i="5"/>
  <c r="B4475" i="5"/>
  <c r="B4476" i="5"/>
  <c r="B4477" i="5"/>
  <c r="B4478" i="5"/>
  <c r="B4479" i="5"/>
  <c r="B4480" i="5"/>
  <c r="B4481" i="5"/>
  <c r="B4482" i="5"/>
  <c r="B4483" i="5"/>
  <c r="B4484" i="5"/>
  <c r="B4485" i="5"/>
  <c r="B4486" i="5"/>
  <c r="B4487" i="5"/>
  <c r="B4488" i="5"/>
  <c r="B4489" i="5"/>
  <c r="B4490" i="5"/>
  <c r="B4491" i="5"/>
  <c r="B4492" i="5"/>
  <c r="B4493" i="5"/>
  <c r="B4494" i="5"/>
  <c r="B4495" i="5"/>
  <c r="B4496" i="5"/>
  <c r="B4497" i="5"/>
  <c r="B4498" i="5"/>
  <c r="B4499" i="5"/>
  <c r="B4500" i="5"/>
  <c r="B4501" i="5"/>
  <c r="B4502" i="5"/>
  <c r="B4503" i="5"/>
  <c r="B4504" i="5"/>
  <c r="B4505" i="5"/>
  <c r="B4506" i="5"/>
  <c r="B4507" i="5"/>
  <c r="B4508" i="5"/>
  <c r="B4509" i="5"/>
  <c r="B4510" i="5"/>
  <c r="B4511" i="5"/>
  <c r="B4512" i="5"/>
  <c r="B4513" i="5"/>
  <c r="B4514" i="5"/>
  <c r="B4515" i="5"/>
  <c r="B4516" i="5"/>
  <c r="B4517" i="5"/>
  <c r="B4518" i="5"/>
  <c r="B4519" i="5"/>
  <c r="B4520" i="5"/>
  <c r="B4521" i="5"/>
  <c r="B4522" i="5"/>
  <c r="B4523" i="5"/>
  <c r="B4524" i="5"/>
  <c r="B4525" i="5"/>
  <c r="B4526" i="5"/>
  <c r="B4527" i="5"/>
  <c r="B4528" i="5"/>
  <c r="B4529" i="5"/>
  <c r="B4530" i="5"/>
  <c r="B4531" i="5"/>
  <c r="B4532" i="5"/>
  <c r="B4533" i="5"/>
  <c r="B4534" i="5"/>
  <c r="B4535" i="5"/>
  <c r="B4536" i="5"/>
  <c r="B4537" i="5"/>
  <c r="B4538" i="5"/>
  <c r="B4539" i="5"/>
  <c r="B4540" i="5"/>
  <c r="B4541" i="5"/>
  <c r="B4542" i="5"/>
  <c r="B4543" i="5"/>
  <c r="B4544" i="5"/>
  <c r="B4545" i="5"/>
  <c r="B4546" i="5"/>
  <c r="B4547" i="5"/>
  <c r="B4548" i="5"/>
  <c r="B4549" i="5"/>
  <c r="B4550" i="5"/>
  <c r="B4551" i="5"/>
  <c r="B4552" i="5"/>
  <c r="B4553" i="5"/>
  <c r="B4554" i="5"/>
  <c r="B4555" i="5"/>
  <c r="B4556" i="5"/>
  <c r="B4557" i="5"/>
  <c r="B4558" i="5"/>
  <c r="B4559" i="5"/>
  <c r="B4560" i="5"/>
  <c r="B4561" i="5"/>
  <c r="B4562" i="5"/>
  <c r="B4563" i="5"/>
  <c r="B4564" i="5"/>
  <c r="B4565" i="5"/>
  <c r="B4566" i="5"/>
  <c r="B4567" i="5"/>
  <c r="B4568" i="5"/>
  <c r="B4569" i="5"/>
  <c r="B4570" i="5"/>
  <c r="B4571" i="5"/>
  <c r="B4572" i="5"/>
  <c r="B4573" i="5"/>
  <c r="B4574" i="5"/>
  <c r="B4575" i="5"/>
  <c r="B4576" i="5"/>
  <c r="B4577" i="5"/>
  <c r="B4578" i="5"/>
  <c r="B4579" i="5"/>
  <c r="B4580" i="5"/>
  <c r="B4581" i="5"/>
  <c r="B4582" i="5"/>
  <c r="B4583" i="5"/>
  <c r="B4584" i="5"/>
  <c r="B4585" i="5"/>
  <c r="B4586" i="5"/>
  <c r="B4587" i="5"/>
  <c r="B4588" i="5"/>
  <c r="B4589" i="5"/>
  <c r="B4590" i="5"/>
  <c r="B4591" i="5"/>
  <c r="B4592" i="5"/>
  <c r="B4593" i="5"/>
  <c r="B4594" i="5"/>
  <c r="B4595" i="5"/>
  <c r="B4596" i="5"/>
  <c r="B4597" i="5"/>
  <c r="B4598" i="5"/>
  <c r="B4599" i="5"/>
  <c r="B4600" i="5"/>
  <c r="B4601" i="5"/>
  <c r="B4602" i="5"/>
  <c r="B4603" i="5"/>
  <c r="B4604" i="5"/>
  <c r="B4605" i="5"/>
  <c r="B4606" i="5"/>
  <c r="B4607" i="5"/>
  <c r="B4608" i="5"/>
  <c r="B4609" i="5"/>
  <c r="B4610" i="5"/>
  <c r="B4611" i="5"/>
  <c r="B4612" i="5"/>
  <c r="B4613" i="5"/>
  <c r="B4614" i="5"/>
  <c r="B4615" i="5"/>
  <c r="B4616" i="5"/>
  <c r="B4617" i="5"/>
  <c r="B4618" i="5"/>
  <c r="B4619" i="5"/>
  <c r="B4620" i="5"/>
  <c r="B4621" i="5"/>
  <c r="B4622" i="5"/>
  <c r="B4623" i="5"/>
  <c r="B4624" i="5"/>
  <c r="B4625" i="5"/>
  <c r="B4626" i="5"/>
  <c r="B4627" i="5"/>
  <c r="B4628" i="5"/>
  <c r="B4629" i="5"/>
  <c r="B4630" i="5"/>
  <c r="B4631" i="5"/>
  <c r="B4632" i="5"/>
  <c r="B4633" i="5"/>
  <c r="B4634" i="5"/>
  <c r="B4635" i="5"/>
  <c r="B4636" i="5"/>
  <c r="B4637" i="5"/>
  <c r="B4638" i="5"/>
  <c r="B4639" i="5"/>
  <c r="B4640" i="5"/>
  <c r="B4641" i="5"/>
  <c r="B4642" i="5"/>
  <c r="B4643" i="5"/>
  <c r="B4644" i="5"/>
  <c r="B4645" i="5"/>
  <c r="B4646" i="5"/>
  <c r="B4647" i="5"/>
  <c r="B4648" i="5"/>
  <c r="B4649" i="5"/>
  <c r="B4650" i="5"/>
  <c r="B4651" i="5"/>
  <c r="B4652" i="5"/>
  <c r="B4653" i="5"/>
  <c r="B4654" i="5"/>
  <c r="B4655" i="5"/>
  <c r="B4656" i="5"/>
  <c r="B4657" i="5"/>
  <c r="B4658" i="5"/>
  <c r="B4659" i="5"/>
  <c r="B4660" i="5"/>
  <c r="B4661" i="5"/>
  <c r="B4662" i="5"/>
  <c r="B4663" i="5"/>
  <c r="B4664" i="5"/>
  <c r="B4665" i="5"/>
  <c r="B4666" i="5"/>
  <c r="B4667" i="5"/>
  <c r="B4668" i="5"/>
  <c r="B4669" i="5"/>
  <c r="B4670" i="5"/>
  <c r="B4671" i="5"/>
  <c r="B4672" i="5"/>
  <c r="B4673" i="5"/>
  <c r="B4674" i="5"/>
  <c r="B4675" i="5"/>
  <c r="B4676" i="5"/>
  <c r="B4677" i="5"/>
  <c r="B4678" i="5"/>
  <c r="B4679" i="5"/>
  <c r="B4680" i="5"/>
  <c r="B4681" i="5"/>
  <c r="B4682" i="5"/>
  <c r="B4683" i="5"/>
  <c r="B4684" i="5"/>
  <c r="B4685" i="5"/>
  <c r="B4686" i="5"/>
  <c r="B4687" i="5"/>
  <c r="B4688" i="5"/>
  <c r="B4689" i="5"/>
  <c r="B4690" i="5"/>
  <c r="B4691" i="5"/>
  <c r="B4692" i="5"/>
  <c r="B4693" i="5"/>
  <c r="B4694" i="5"/>
  <c r="B4695" i="5"/>
  <c r="B4696" i="5"/>
  <c r="B4697" i="5"/>
  <c r="B4698" i="5"/>
  <c r="B4699" i="5"/>
  <c r="B4700" i="5"/>
  <c r="B4701" i="5"/>
  <c r="B4702" i="5"/>
  <c r="B4703" i="5"/>
  <c r="B4704" i="5"/>
  <c r="B4705" i="5"/>
  <c r="B4706" i="5"/>
  <c r="B4707" i="5"/>
  <c r="B4708" i="5"/>
  <c r="B4709" i="5"/>
  <c r="B4710" i="5"/>
  <c r="B4711" i="5"/>
  <c r="B4712" i="5"/>
  <c r="B4713" i="5"/>
  <c r="B4714" i="5"/>
  <c r="B4715" i="5"/>
  <c r="B4716" i="5"/>
  <c r="B4717" i="5"/>
  <c r="B4718" i="5"/>
  <c r="B4719" i="5"/>
  <c r="B4720" i="5"/>
  <c r="B4721" i="5"/>
  <c r="B4722" i="5"/>
  <c r="B4723" i="5"/>
  <c r="B4724" i="5"/>
  <c r="B4725" i="5"/>
  <c r="B4726" i="5"/>
  <c r="B4727" i="5"/>
  <c r="B4728" i="5"/>
  <c r="B4729" i="5"/>
  <c r="B4730" i="5"/>
  <c r="B4731" i="5"/>
  <c r="B4732" i="5"/>
  <c r="B4733" i="5"/>
  <c r="B4734" i="5"/>
  <c r="B4735" i="5"/>
  <c r="B4736" i="5"/>
  <c r="B4737" i="5"/>
  <c r="B4738" i="5"/>
  <c r="B4739" i="5"/>
  <c r="B4740" i="5"/>
  <c r="B4741" i="5"/>
  <c r="B4742" i="5"/>
  <c r="B4743" i="5"/>
  <c r="B4744" i="5"/>
  <c r="B4745" i="5"/>
  <c r="B4746" i="5"/>
  <c r="B4747" i="5"/>
  <c r="B4748" i="5"/>
  <c r="B4749" i="5"/>
  <c r="B4750" i="5"/>
  <c r="B4751" i="5"/>
  <c r="B4752" i="5"/>
  <c r="B4753" i="5"/>
  <c r="B4754" i="5"/>
  <c r="B4755" i="5"/>
  <c r="B4756" i="5"/>
  <c r="B4757" i="5"/>
  <c r="B4758" i="5"/>
  <c r="B4759" i="5"/>
  <c r="B4760" i="5"/>
  <c r="B4761" i="5"/>
  <c r="B4762" i="5"/>
  <c r="B4763" i="5"/>
  <c r="B4764" i="5"/>
  <c r="B4765" i="5"/>
  <c r="B4766" i="5"/>
  <c r="B4767" i="5"/>
  <c r="B4768" i="5"/>
  <c r="B4769" i="5"/>
  <c r="B4770" i="5"/>
  <c r="B4771" i="5"/>
  <c r="B4772" i="5"/>
  <c r="B4773" i="5"/>
  <c r="B4774" i="5"/>
  <c r="B4775" i="5"/>
  <c r="B4776" i="5"/>
  <c r="B4777" i="5"/>
  <c r="B4778" i="5"/>
  <c r="B4779" i="5"/>
  <c r="B4780" i="5"/>
  <c r="B4781" i="5"/>
  <c r="B4782" i="5"/>
  <c r="B4783" i="5"/>
  <c r="B4784" i="5"/>
  <c r="B4785" i="5"/>
  <c r="B4786" i="5"/>
  <c r="B4787" i="5"/>
  <c r="B4788" i="5"/>
  <c r="B4789" i="5"/>
  <c r="B4790" i="5"/>
  <c r="B4791" i="5"/>
  <c r="B4792" i="5"/>
  <c r="B4793" i="5"/>
  <c r="B4794" i="5"/>
  <c r="B4795" i="5"/>
  <c r="B4796" i="5"/>
  <c r="B4797" i="5"/>
  <c r="B4798" i="5"/>
  <c r="B4799" i="5"/>
  <c r="B4800" i="5"/>
  <c r="B4801" i="5"/>
  <c r="B4802" i="5"/>
  <c r="B4803" i="5"/>
  <c r="B4804" i="5"/>
  <c r="B4805" i="5"/>
  <c r="B4806" i="5"/>
  <c r="B4807" i="5"/>
  <c r="B4808" i="5"/>
  <c r="B4809" i="5"/>
  <c r="B4810" i="5"/>
  <c r="B4811" i="5"/>
  <c r="B4812" i="5"/>
  <c r="B4813" i="5"/>
  <c r="B4814" i="5"/>
  <c r="B4815" i="5"/>
  <c r="B4816" i="5"/>
  <c r="B4817" i="5"/>
  <c r="B4818" i="5"/>
  <c r="B4819" i="5"/>
  <c r="B4820" i="5"/>
  <c r="B4821" i="5"/>
  <c r="B4822" i="5"/>
  <c r="B4823" i="5"/>
  <c r="B4824" i="5"/>
  <c r="B4825" i="5"/>
  <c r="B4826" i="5"/>
  <c r="B4827" i="5"/>
  <c r="B4828" i="5"/>
  <c r="B4829" i="5"/>
  <c r="B4830" i="5"/>
  <c r="B4831" i="5"/>
  <c r="B4832" i="5"/>
  <c r="B4833" i="5"/>
  <c r="B4834" i="5"/>
  <c r="B4835" i="5"/>
  <c r="B4836" i="5"/>
  <c r="B4837" i="5"/>
  <c r="B4838" i="5"/>
  <c r="B4839" i="5"/>
  <c r="B4840" i="5"/>
  <c r="B4841" i="5"/>
  <c r="B4842" i="5"/>
  <c r="B4843" i="5"/>
  <c r="B4844" i="5"/>
  <c r="B4845" i="5"/>
  <c r="B4846" i="5"/>
  <c r="B4847" i="5"/>
  <c r="B4848" i="5"/>
  <c r="B4849" i="5"/>
  <c r="B4850" i="5"/>
  <c r="B4851" i="5"/>
  <c r="B4852" i="5"/>
  <c r="B4853" i="5"/>
  <c r="B4854" i="5"/>
  <c r="B4855" i="5"/>
  <c r="B4856" i="5"/>
  <c r="B4857" i="5"/>
  <c r="B4858" i="5"/>
  <c r="B4859" i="5"/>
  <c r="B4860" i="5"/>
  <c r="B4861" i="5"/>
  <c r="B4862" i="5"/>
  <c r="B4863" i="5"/>
  <c r="B4864" i="5"/>
  <c r="B4865" i="5"/>
  <c r="B4866" i="5"/>
  <c r="B4867" i="5"/>
  <c r="B4868" i="5"/>
  <c r="B4869" i="5"/>
  <c r="B4870" i="5"/>
  <c r="B4871" i="5"/>
  <c r="B4872" i="5"/>
  <c r="B4873" i="5"/>
  <c r="B4874" i="5"/>
  <c r="B4875" i="5"/>
  <c r="B4876" i="5"/>
  <c r="B4877" i="5"/>
  <c r="B4878" i="5"/>
  <c r="B4879" i="5"/>
  <c r="B4880" i="5"/>
  <c r="B4881" i="5"/>
  <c r="B4882" i="5"/>
  <c r="B4883" i="5"/>
  <c r="B4884" i="5"/>
  <c r="B4885" i="5"/>
  <c r="B4886" i="5"/>
  <c r="B4887" i="5"/>
  <c r="B4888" i="5"/>
  <c r="B4889" i="5"/>
  <c r="B4890" i="5"/>
  <c r="B4891" i="5"/>
  <c r="B4892" i="5"/>
  <c r="B4893" i="5"/>
  <c r="B4894" i="5"/>
  <c r="B4895" i="5"/>
  <c r="B4896" i="5"/>
  <c r="B4897" i="5"/>
  <c r="B4898" i="5"/>
  <c r="B4899" i="5"/>
  <c r="B4900" i="5"/>
  <c r="B4901" i="5"/>
  <c r="B4902" i="5"/>
  <c r="B4903" i="5"/>
  <c r="B4904" i="5"/>
  <c r="B4905" i="5"/>
  <c r="B4906" i="5"/>
  <c r="B4907" i="5"/>
  <c r="B4908" i="5"/>
  <c r="B4909" i="5"/>
  <c r="B4910" i="5"/>
  <c r="B4911" i="5"/>
  <c r="B4912" i="5"/>
  <c r="B4913" i="5"/>
  <c r="B4914" i="5"/>
  <c r="B4915" i="5"/>
  <c r="B4916" i="5"/>
  <c r="B4917" i="5"/>
  <c r="B4918" i="5"/>
  <c r="B4919" i="5"/>
  <c r="B4920" i="5"/>
  <c r="B4921" i="5"/>
  <c r="B4922" i="5"/>
  <c r="B4923" i="5"/>
  <c r="B4924" i="5"/>
  <c r="B4925" i="5"/>
  <c r="B4926" i="5"/>
  <c r="B4927" i="5"/>
  <c r="B4928" i="5"/>
  <c r="B4929" i="5"/>
  <c r="B4930" i="5"/>
  <c r="B4931" i="5"/>
  <c r="B4932" i="5"/>
  <c r="B4933" i="5"/>
  <c r="B4934" i="5"/>
  <c r="B4935" i="5"/>
  <c r="B4936" i="5"/>
  <c r="B4937" i="5"/>
  <c r="B4938" i="5"/>
  <c r="B4939" i="5"/>
  <c r="B4940" i="5"/>
  <c r="B4941" i="5"/>
  <c r="B4942" i="5"/>
  <c r="B4943" i="5"/>
  <c r="B4944" i="5"/>
  <c r="B4945" i="5"/>
  <c r="B4946" i="5"/>
  <c r="B4947" i="5"/>
  <c r="B4948" i="5"/>
  <c r="B4949" i="5"/>
  <c r="B4950" i="5"/>
  <c r="B4951" i="5"/>
  <c r="B4952" i="5"/>
  <c r="B4953" i="5"/>
  <c r="B4954" i="5"/>
  <c r="B4955" i="5"/>
  <c r="B4956" i="5"/>
  <c r="B4957" i="5"/>
  <c r="B4958" i="5"/>
  <c r="B4959" i="5"/>
  <c r="B4960" i="5"/>
  <c r="B4961" i="5"/>
  <c r="B4962" i="5"/>
  <c r="B4963" i="5"/>
  <c r="B4964" i="5"/>
  <c r="B4965" i="5"/>
  <c r="B4966" i="5"/>
  <c r="B4967" i="5"/>
  <c r="B4968" i="5"/>
  <c r="B4969" i="5"/>
  <c r="B4970" i="5"/>
  <c r="B4971" i="5"/>
  <c r="B4972" i="5"/>
  <c r="B4973" i="5"/>
  <c r="B4974" i="5"/>
  <c r="B4975" i="5"/>
  <c r="B4976" i="5"/>
  <c r="B4977" i="5"/>
  <c r="B4978" i="5"/>
  <c r="B4979" i="5"/>
  <c r="B4980" i="5"/>
  <c r="B4981" i="5"/>
  <c r="B4982" i="5"/>
  <c r="B4983" i="5"/>
  <c r="B4984" i="5"/>
  <c r="B4985" i="5"/>
  <c r="B4986" i="5"/>
  <c r="B4987" i="5"/>
  <c r="B4988" i="5"/>
  <c r="B4989" i="5"/>
  <c r="B4990" i="5"/>
  <c r="B4991" i="5"/>
  <c r="B4992" i="5"/>
  <c r="B4993" i="5"/>
  <c r="B4994" i="5"/>
  <c r="B4995" i="5"/>
  <c r="B4996" i="5"/>
  <c r="B4997" i="5"/>
  <c r="B4998" i="5"/>
  <c r="B4999" i="5"/>
  <c r="B5000" i="5"/>
  <c r="B5001" i="5"/>
  <c r="B5002" i="5"/>
  <c r="B5003" i="5"/>
  <c r="B5004" i="5"/>
  <c r="B5005" i="5"/>
  <c r="B5006" i="5"/>
  <c r="B5007" i="5"/>
  <c r="B5008" i="5"/>
  <c r="B5009" i="5"/>
  <c r="B5010" i="5"/>
  <c r="B5011" i="5"/>
  <c r="B5012" i="5"/>
  <c r="B5013" i="5"/>
  <c r="B5014" i="5"/>
  <c r="B5015" i="5"/>
  <c r="B5016" i="5"/>
  <c r="B5017" i="5"/>
  <c r="B5018" i="5"/>
  <c r="B5019" i="5"/>
  <c r="B5020" i="5"/>
  <c r="B5021" i="5"/>
  <c r="B5022" i="5"/>
  <c r="B5023" i="5"/>
  <c r="B5024" i="5"/>
  <c r="B5025" i="5"/>
  <c r="B5026" i="5"/>
  <c r="B5027" i="5"/>
  <c r="B5028" i="5"/>
  <c r="B5029" i="5"/>
  <c r="B5030" i="5"/>
  <c r="B5031" i="5"/>
  <c r="B5032" i="5"/>
  <c r="B5033" i="5"/>
  <c r="B5034" i="5"/>
  <c r="B5035" i="5"/>
  <c r="B5036" i="5"/>
  <c r="B5037" i="5"/>
  <c r="B5038" i="5"/>
  <c r="B5039" i="5"/>
  <c r="B5040" i="5"/>
  <c r="B5041" i="5"/>
  <c r="B5042" i="5"/>
  <c r="B5043" i="5"/>
  <c r="B5044" i="5"/>
  <c r="B5045" i="5"/>
  <c r="B5046" i="5"/>
  <c r="B5047" i="5"/>
  <c r="B5048" i="5"/>
  <c r="B5049" i="5"/>
  <c r="B5050" i="5"/>
  <c r="B5051" i="5"/>
  <c r="B5052" i="5"/>
  <c r="B5053" i="5"/>
  <c r="B5054" i="5"/>
  <c r="B5055" i="5"/>
  <c r="B5056" i="5"/>
  <c r="B5057" i="5"/>
  <c r="B5058" i="5"/>
  <c r="B5059" i="5"/>
  <c r="B5060" i="5"/>
  <c r="B5061" i="5"/>
  <c r="B5062" i="5"/>
  <c r="B5063" i="5"/>
  <c r="B5064" i="5"/>
  <c r="B5065" i="5"/>
  <c r="B5066" i="5"/>
  <c r="B5067" i="5"/>
  <c r="B5068" i="5"/>
  <c r="B5069" i="5"/>
  <c r="B5070" i="5"/>
  <c r="B5071" i="5"/>
  <c r="B5072" i="5"/>
  <c r="B5073" i="5"/>
  <c r="B5074" i="5"/>
  <c r="B5075" i="5"/>
  <c r="B5076" i="5"/>
  <c r="B5077" i="5"/>
  <c r="B5078" i="5"/>
  <c r="B5079" i="5"/>
  <c r="B5080" i="5"/>
  <c r="B5081" i="5"/>
  <c r="B5082" i="5"/>
  <c r="B5083" i="5"/>
  <c r="B5084" i="5"/>
  <c r="B5085" i="5"/>
  <c r="B5086" i="5"/>
  <c r="B5087" i="5"/>
  <c r="B5088" i="5"/>
  <c r="B5089" i="5"/>
  <c r="B5090" i="5"/>
  <c r="B5091" i="5"/>
  <c r="B5092" i="5"/>
  <c r="B5093" i="5"/>
  <c r="B5094" i="5"/>
  <c r="B5095" i="5"/>
  <c r="B5096" i="5"/>
  <c r="B5097" i="5"/>
  <c r="B5098" i="5"/>
  <c r="B5099" i="5"/>
  <c r="B5100" i="5"/>
  <c r="B5101" i="5"/>
  <c r="B5102" i="5"/>
  <c r="B5103" i="5"/>
  <c r="B5104" i="5"/>
  <c r="B5105" i="5"/>
  <c r="B5106" i="5"/>
  <c r="B5107" i="5"/>
  <c r="B5108" i="5"/>
  <c r="B5109" i="5"/>
  <c r="B5110" i="5"/>
  <c r="B5111" i="5"/>
  <c r="B5112" i="5"/>
  <c r="B5113" i="5"/>
  <c r="B5114" i="5"/>
  <c r="B5115" i="5"/>
  <c r="B5116" i="5"/>
  <c r="B5117" i="5"/>
  <c r="B5118" i="5"/>
  <c r="B5119" i="5"/>
  <c r="B5120" i="5"/>
  <c r="B5121" i="5"/>
  <c r="B5122" i="5"/>
  <c r="B5123" i="5"/>
  <c r="B5124" i="5"/>
  <c r="B5125" i="5"/>
  <c r="B5126" i="5"/>
  <c r="B5127" i="5"/>
  <c r="B5128" i="5"/>
  <c r="B5129" i="5"/>
  <c r="B5130" i="5"/>
  <c r="B5131" i="5"/>
  <c r="B5132" i="5"/>
  <c r="B5133" i="5"/>
  <c r="B5134" i="5"/>
  <c r="B5135" i="5"/>
  <c r="B5136" i="5"/>
  <c r="B5137" i="5"/>
  <c r="B5138" i="5"/>
  <c r="B5139" i="5"/>
  <c r="B5140" i="5"/>
  <c r="B5141" i="5"/>
  <c r="B5142" i="5"/>
  <c r="B5143" i="5"/>
  <c r="B5144" i="5"/>
  <c r="B5145" i="5"/>
  <c r="B5146" i="5"/>
  <c r="B5147" i="5"/>
  <c r="B5148" i="5"/>
  <c r="B5149" i="5"/>
  <c r="B5150" i="5"/>
  <c r="B5151" i="5"/>
  <c r="B5152" i="5"/>
  <c r="B5153" i="5"/>
  <c r="B5154" i="5"/>
  <c r="B5155" i="5"/>
  <c r="B5156" i="5"/>
  <c r="B5157" i="5"/>
  <c r="B5158" i="5"/>
  <c r="B5159" i="5"/>
  <c r="B5160" i="5"/>
  <c r="B5161" i="5"/>
  <c r="B5162" i="5"/>
  <c r="B5163" i="5"/>
  <c r="B5164" i="5"/>
  <c r="B5165" i="5"/>
  <c r="B5166" i="5"/>
  <c r="B5167" i="5"/>
  <c r="B5168" i="5"/>
  <c r="B5169" i="5"/>
  <c r="B5170" i="5"/>
  <c r="B5171" i="5"/>
  <c r="B5172" i="5"/>
  <c r="B5173" i="5"/>
  <c r="B5174" i="5"/>
  <c r="B5175" i="5"/>
  <c r="B5176" i="5"/>
  <c r="B5177" i="5"/>
  <c r="B5178" i="5"/>
  <c r="B5179" i="5"/>
  <c r="B5180" i="5"/>
  <c r="B5181" i="5"/>
  <c r="B5182" i="5"/>
  <c r="B5183" i="5"/>
  <c r="B5184" i="5"/>
  <c r="B5185" i="5"/>
  <c r="B5186" i="5"/>
  <c r="B5187" i="5"/>
  <c r="B5188" i="5"/>
  <c r="B5189" i="5"/>
  <c r="B5190" i="5"/>
  <c r="B5191" i="5"/>
  <c r="B5192" i="5"/>
  <c r="B5193" i="5"/>
  <c r="B5194" i="5"/>
  <c r="B5195" i="5"/>
  <c r="B5196" i="5"/>
  <c r="B5197" i="5"/>
  <c r="B5198" i="5"/>
  <c r="B5199" i="5"/>
  <c r="B5200" i="5"/>
  <c r="B5201" i="5"/>
  <c r="B5202" i="5"/>
  <c r="B5203" i="5"/>
  <c r="B5204" i="5"/>
  <c r="B5205" i="5"/>
  <c r="B5206" i="5"/>
  <c r="B5207" i="5"/>
  <c r="B5208" i="5"/>
  <c r="B5209" i="5"/>
  <c r="B5210" i="5"/>
  <c r="B5211" i="5"/>
  <c r="B5212" i="5"/>
  <c r="B5213" i="5"/>
  <c r="B5214" i="5"/>
  <c r="B5215" i="5"/>
  <c r="B5216" i="5"/>
  <c r="B5217" i="5"/>
  <c r="B5218" i="5"/>
  <c r="B5219" i="5"/>
  <c r="B5220" i="5"/>
  <c r="B5221" i="5"/>
  <c r="B5222" i="5"/>
  <c r="B5223" i="5"/>
  <c r="B5224" i="5"/>
  <c r="B5225" i="5"/>
  <c r="B5226" i="5"/>
  <c r="B5227" i="5"/>
  <c r="B5228" i="5"/>
  <c r="B5229" i="5"/>
  <c r="B5230" i="5"/>
  <c r="B5231" i="5"/>
  <c r="B5232" i="5"/>
  <c r="B5233" i="5"/>
  <c r="B5234" i="5"/>
  <c r="B5235" i="5"/>
  <c r="B5236" i="5"/>
  <c r="B5237" i="5"/>
  <c r="B5238" i="5"/>
  <c r="B5239" i="5"/>
  <c r="B5240" i="5"/>
  <c r="B5241" i="5"/>
  <c r="B5242" i="5"/>
  <c r="B5243" i="5"/>
  <c r="B5244" i="5"/>
  <c r="B5245" i="5"/>
  <c r="B5246" i="5"/>
  <c r="B5247" i="5"/>
  <c r="B5248" i="5"/>
  <c r="B5249" i="5"/>
  <c r="B5250" i="5"/>
  <c r="B5251" i="5"/>
  <c r="B5252" i="5"/>
  <c r="B5253" i="5"/>
  <c r="B5254" i="5"/>
  <c r="B5255" i="5"/>
  <c r="B5256" i="5"/>
  <c r="B5257" i="5"/>
  <c r="B5258" i="5"/>
  <c r="B5259" i="5"/>
  <c r="B5260" i="5"/>
  <c r="B5261" i="5"/>
  <c r="B5262" i="5"/>
  <c r="B5263" i="5"/>
  <c r="B5264" i="5"/>
  <c r="B5265" i="5"/>
  <c r="B5266" i="5"/>
  <c r="B5267" i="5"/>
  <c r="B5268" i="5"/>
  <c r="B5269" i="5"/>
  <c r="B5270" i="5"/>
  <c r="B5271" i="5"/>
  <c r="B5272" i="5"/>
  <c r="B5273" i="5"/>
  <c r="B5274" i="5"/>
  <c r="B5275" i="5"/>
  <c r="B5276" i="5"/>
  <c r="B5277" i="5"/>
  <c r="B5278" i="5"/>
  <c r="B5279" i="5"/>
  <c r="B5280" i="5"/>
  <c r="B5281" i="5"/>
  <c r="B5282" i="5"/>
  <c r="B5283" i="5"/>
  <c r="B5284" i="5"/>
  <c r="B5285" i="5"/>
  <c r="B5286" i="5"/>
  <c r="B5287" i="5"/>
  <c r="B5288" i="5"/>
  <c r="B5289" i="5"/>
  <c r="B5290" i="5"/>
  <c r="B5291" i="5"/>
  <c r="B5292" i="5"/>
  <c r="B5293" i="5"/>
  <c r="B5294" i="5"/>
  <c r="B5295" i="5"/>
  <c r="B5296" i="5"/>
  <c r="B5297" i="5"/>
  <c r="B5298" i="5"/>
  <c r="B5299" i="5"/>
  <c r="B5300" i="5"/>
  <c r="B5301" i="5"/>
  <c r="B5302" i="5"/>
  <c r="B5303" i="5"/>
  <c r="B5304" i="5"/>
  <c r="B5305" i="5"/>
  <c r="B5306" i="5"/>
  <c r="B5307" i="5"/>
  <c r="B5308" i="5"/>
  <c r="B5309" i="5"/>
  <c r="B5310" i="5"/>
  <c r="B5311" i="5"/>
  <c r="B5312" i="5"/>
  <c r="B5313" i="5"/>
  <c r="B5314" i="5"/>
  <c r="B5315" i="5"/>
  <c r="B5316" i="5"/>
  <c r="B5317" i="5"/>
  <c r="B5318" i="5"/>
  <c r="B5319" i="5"/>
  <c r="B5320" i="5"/>
  <c r="B5321" i="5"/>
  <c r="B5322" i="5"/>
  <c r="B5323" i="5"/>
  <c r="B5324" i="5"/>
  <c r="B5325" i="5"/>
  <c r="B5326" i="5"/>
  <c r="B5327" i="5"/>
  <c r="B5328" i="5"/>
  <c r="B5329" i="5"/>
  <c r="B5330" i="5"/>
  <c r="B5331" i="5"/>
  <c r="B5332" i="5"/>
  <c r="B5333" i="5"/>
  <c r="B5334" i="5"/>
  <c r="B5335" i="5"/>
  <c r="B5336" i="5"/>
  <c r="B5337" i="5"/>
  <c r="B5338" i="5"/>
  <c r="B5339" i="5"/>
  <c r="B5340" i="5"/>
  <c r="B5341" i="5"/>
  <c r="B5342" i="5"/>
  <c r="B5343" i="5"/>
  <c r="B5344" i="5"/>
  <c r="B5345" i="5"/>
  <c r="B5346" i="5"/>
  <c r="B5347" i="5"/>
  <c r="B5348" i="5"/>
  <c r="B5349" i="5"/>
  <c r="B5350" i="5"/>
  <c r="B5351" i="5"/>
  <c r="B5352" i="5"/>
  <c r="B5353" i="5"/>
  <c r="B5354" i="5"/>
  <c r="B5355" i="5"/>
  <c r="B5356" i="5"/>
  <c r="B5357" i="5"/>
  <c r="B5358" i="5"/>
  <c r="B5359" i="5"/>
  <c r="B5360" i="5"/>
  <c r="B5361" i="5"/>
  <c r="B5362" i="5"/>
  <c r="B5363" i="5"/>
  <c r="B5364" i="5"/>
  <c r="B5365" i="5"/>
  <c r="B5366" i="5"/>
  <c r="B5367" i="5"/>
  <c r="B5368" i="5"/>
  <c r="B5369" i="5"/>
  <c r="B5370" i="5"/>
  <c r="B5371" i="5"/>
  <c r="B5372" i="5"/>
  <c r="B5373" i="5"/>
  <c r="B5374" i="5"/>
  <c r="B5375" i="5"/>
  <c r="B5376" i="5"/>
  <c r="B5377" i="5"/>
  <c r="B5378" i="5"/>
  <c r="B5379" i="5"/>
  <c r="B5380" i="5"/>
  <c r="B5381" i="5"/>
  <c r="B5382" i="5"/>
  <c r="B5383" i="5"/>
  <c r="B5384" i="5"/>
  <c r="B5385" i="5"/>
  <c r="B5386" i="5"/>
  <c r="B5387" i="5"/>
  <c r="B5388" i="5"/>
  <c r="B5389" i="5"/>
  <c r="B5390" i="5"/>
  <c r="B5391" i="5"/>
  <c r="B5392" i="5"/>
  <c r="B5393" i="5"/>
  <c r="B5394" i="5"/>
  <c r="B5395" i="5"/>
  <c r="B5396" i="5"/>
  <c r="B5397" i="5"/>
  <c r="B5398" i="5"/>
  <c r="B5399" i="5"/>
  <c r="B5400" i="5"/>
  <c r="B5401" i="5"/>
  <c r="B5402" i="5"/>
  <c r="B5403" i="5"/>
  <c r="B5404" i="5"/>
  <c r="B5405" i="5"/>
  <c r="B5406" i="5"/>
  <c r="B5407" i="5"/>
  <c r="B5408" i="5"/>
  <c r="B5409" i="5"/>
  <c r="B5410" i="5"/>
  <c r="B5411" i="5"/>
  <c r="B5412" i="5"/>
  <c r="B5413" i="5"/>
  <c r="B5414" i="5"/>
  <c r="B5415" i="5"/>
  <c r="B5416" i="5"/>
  <c r="B5417" i="5"/>
  <c r="B5418" i="5"/>
  <c r="B5419" i="5"/>
  <c r="B5420" i="5"/>
  <c r="B5421" i="5"/>
  <c r="B5422" i="5"/>
  <c r="B5423" i="5"/>
  <c r="B5424" i="5"/>
  <c r="B5425" i="5"/>
  <c r="B5426" i="5"/>
  <c r="B5427" i="5"/>
  <c r="B5428" i="5"/>
  <c r="B5429" i="5"/>
  <c r="B5430" i="5"/>
  <c r="B5431" i="5"/>
  <c r="B5432" i="5"/>
  <c r="B5433" i="5"/>
  <c r="B5434" i="5"/>
  <c r="B5435" i="5"/>
  <c r="B5436" i="5"/>
  <c r="B5437" i="5"/>
  <c r="B5438" i="5"/>
  <c r="B5439" i="5"/>
  <c r="B5440" i="5"/>
  <c r="B5441" i="5"/>
  <c r="B5442" i="5"/>
  <c r="B5443" i="5"/>
  <c r="B5444" i="5"/>
  <c r="B5445" i="5"/>
  <c r="B5446" i="5"/>
  <c r="B5447" i="5"/>
  <c r="B5448" i="5"/>
  <c r="B5449" i="5"/>
  <c r="B5450" i="5"/>
  <c r="B5451" i="5"/>
  <c r="B5452" i="5"/>
  <c r="B5453" i="5"/>
  <c r="B5454" i="5"/>
  <c r="B5455" i="5"/>
  <c r="B5456" i="5"/>
  <c r="B5457" i="5"/>
  <c r="B5458" i="5"/>
  <c r="B5459" i="5"/>
  <c r="B5460" i="5"/>
  <c r="B5461" i="5"/>
  <c r="B5462" i="5"/>
  <c r="B5463" i="5"/>
  <c r="B5464" i="5"/>
  <c r="B5465" i="5"/>
  <c r="B5466" i="5"/>
  <c r="B5467" i="5"/>
  <c r="B5468" i="5"/>
  <c r="B5469" i="5"/>
  <c r="B5470" i="5"/>
  <c r="B5471" i="5"/>
  <c r="B5472" i="5"/>
  <c r="B5473" i="5"/>
  <c r="B5474" i="5"/>
  <c r="B5475" i="5"/>
  <c r="B5476" i="5"/>
  <c r="B5477" i="5"/>
  <c r="B5478" i="5"/>
  <c r="B5479" i="5"/>
  <c r="B5480" i="5"/>
  <c r="B5481" i="5"/>
  <c r="B5482" i="5"/>
  <c r="B5483" i="5"/>
  <c r="B5484" i="5"/>
  <c r="B5485" i="5"/>
  <c r="B5486" i="5"/>
  <c r="B5487" i="5"/>
  <c r="B5488" i="5"/>
  <c r="B5489" i="5"/>
  <c r="B5490" i="5"/>
  <c r="B5491" i="5"/>
  <c r="B5492" i="5"/>
  <c r="B5493" i="5"/>
  <c r="B5494" i="5"/>
  <c r="B5495" i="5"/>
  <c r="B5496" i="5"/>
  <c r="B5497" i="5"/>
  <c r="B5498" i="5"/>
  <c r="B5499" i="5"/>
  <c r="B5500" i="5"/>
  <c r="B5501" i="5"/>
  <c r="B5502" i="5"/>
  <c r="B5503" i="5"/>
  <c r="B5504" i="5"/>
  <c r="B5505" i="5"/>
  <c r="B5506" i="5"/>
  <c r="B5507" i="5"/>
  <c r="B5508" i="5"/>
  <c r="B5509" i="5"/>
  <c r="B5510" i="5"/>
  <c r="B5511" i="5"/>
  <c r="B5512" i="5"/>
  <c r="B5513" i="5"/>
  <c r="B5514" i="5"/>
  <c r="B5515" i="5"/>
  <c r="B5516" i="5"/>
  <c r="B5517" i="5"/>
  <c r="B5518" i="5"/>
  <c r="B5519" i="5"/>
  <c r="B5520" i="5"/>
  <c r="B5521" i="5"/>
  <c r="B5522" i="5"/>
  <c r="B5523" i="5"/>
  <c r="B5524" i="5"/>
  <c r="B5525" i="5"/>
  <c r="B5526" i="5"/>
  <c r="B5527" i="5"/>
  <c r="B5528" i="5"/>
  <c r="B5529" i="5"/>
  <c r="B5530" i="5"/>
  <c r="B5531" i="5"/>
  <c r="B5532" i="5"/>
  <c r="B5533" i="5"/>
  <c r="B5534" i="5"/>
  <c r="B5535" i="5"/>
  <c r="B5536" i="5"/>
  <c r="B5537" i="5"/>
  <c r="B5538" i="5"/>
  <c r="B5539" i="5"/>
  <c r="B5540" i="5"/>
  <c r="B5541" i="5"/>
  <c r="B5542" i="5"/>
  <c r="B5543" i="5"/>
  <c r="B5544" i="5"/>
  <c r="B5545" i="5"/>
  <c r="B5546" i="5"/>
  <c r="B5547" i="5"/>
  <c r="B5548" i="5"/>
  <c r="B5549" i="5"/>
  <c r="B5550" i="5"/>
  <c r="B5551" i="5"/>
  <c r="B5552" i="5"/>
  <c r="B5553" i="5"/>
  <c r="B5554" i="5"/>
  <c r="B5555" i="5"/>
  <c r="B5556" i="5"/>
  <c r="B5557" i="5"/>
  <c r="B5558" i="5"/>
  <c r="B5559" i="5"/>
  <c r="B5560" i="5"/>
  <c r="B5561" i="5"/>
  <c r="B5562" i="5"/>
  <c r="B5563" i="5"/>
  <c r="B5564" i="5"/>
  <c r="B5565" i="5"/>
  <c r="B5566" i="5"/>
  <c r="B5567" i="5"/>
  <c r="B5568" i="5"/>
  <c r="B5569" i="5"/>
  <c r="B5570" i="5"/>
  <c r="B5571" i="5"/>
  <c r="B5572" i="5"/>
  <c r="B5573" i="5"/>
  <c r="B5574" i="5"/>
  <c r="B5575" i="5"/>
  <c r="B5576" i="5"/>
  <c r="B5577" i="5"/>
  <c r="B5578" i="5"/>
  <c r="B5579" i="5"/>
  <c r="B5580" i="5"/>
  <c r="B5581" i="5"/>
  <c r="B5582" i="5"/>
  <c r="B5583" i="5"/>
  <c r="B5584" i="5"/>
  <c r="B5585" i="5"/>
  <c r="B5586" i="5"/>
  <c r="B5587" i="5"/>
  <c r="B5588" i="5"/>
  <c r="B5589" i="5"/>
  <c r="B5590" i="5"/>
  <c r="B5591" i="5"/>
  <c r="B5592" i="5"/>
  <c r="B5593" i="5"/>
  <c r="B5594" i="5"/>
  <c r="B5595" i="5"/>
  <c r="B5596" i="5"/>
  <c r="B5597" i="5"/>
  <c r="B5598" i="5"/>
  <c r="B5599" i="5"/>
  <c r="B5600" i="5"/>
  <c r="B5601" i="5"/>
  <c r="B5602" i="5"/>
  <c r="B5603" i="5"/>
  <c r="B5604" i="5"/>
  <c r="B5605" i="5"/>
  <c r="B5606" i="5"/>
  <c r="B5607" i="5"/>
  <c r="B5608" i="5"/>
  <c r="B5609" i="5"/>
  <c r="B5610" i="5"/>
  <c r="B5611" i="5"/>
  <c r="B5612" i="5"/>
  <c r="B5613" i="5"/>
  <c r="B5614" i="5"/>
  <c r="B5615" i="5"/>
  <c r="B5616" i="5"/>
  <c r="B5617" i="5"/>
  <c r="B5618" i="5"/>
  <c r="B5619" i="5"/>
  <c r="B5620" i="5"/>
  <c r="B5621" i="5"/>
  <c r="B5622" i="5"/>
  <c r="B5623" i="5"/>
  <c r="B5624" i="5"/>
  <c r="B5625" i="5"/>
  <c r="B5626" i="5"/>
  <c r="B5627" i="5"/>
  <c r="B5628" i="5"/>
  <c r="B5629" i="5"/>
  <c r="B5630" i="5"/>
  <c r="B5631" i="5"/>
  <c r="B5632" i="5"/>
  <c r="B5633" i="5"/>
  <c r="B5634" i="5"/>
  <c r="B5635" i="5"/>
  <c r="B5636" i="5"/>
  <c r="B5637" i="5"/>
  <c r="B5638" i="5"/>
  <c r="B5639" i="5"/>
  <c r="B5640" i="5"/>
  <c r="B5641" i="5"/>
  <c r="B5642" i="5"/>
  <c r="B5643" i="5"/>
  <c r="B5644" i="5"/>
  <c r="B5645" i="5"/>
  <c r="B5646" i="5"/>
  <c r="B5647" i="5"/>
  <c r="B5648" i="5"/>
  <c r="B5649" i="5"/>
  <c r="B5650" i="5"/>
  <c r="B5651" i="5"/>
  <c r="B5652" i="5"/>
  <c r="B5653" i="5"/>
  <c r="B5654" i="5"/>
  <c r="B5655" i="5"/>
  <c r="B5656" i="5"/>
  <c r="B5657" i="5"/>
  <c r="B5658" i="5"/>
  <c r="B5659" i="5"/>
  <c r="B5660" i="5"/>
  <c r="B5661" i="5"/>
  <c r="B5662" i="5"/>
  <c r="B5663" i="5"/>
  <c r="B5664" i="5"/>
  <c r="B5665" i="5"/>
  <c r="B5666" i="5"/>
  <c r="B5667" i="5"/>
  <c r="B5668" i="5"/>
  <c r="B5669" i="5"/>
  <c r="B5670" i="5"/>
  <c r="B5671" i="5"/>
  <c r="B5672" i="5"/>
  <c r="B5673" i="5"/>
  <c r="B5674" i="5"/>
  <c r="B5675" i="5"/>
  <c r="B5676" i="5"/>
  <c r="B5677" i="5"/>
  <c r="B5678" i="5"/>
  <c r="B5679" i="5"/>
  <c r="B5680" i="5"/>
  <c r="B5681" i="5"/>
  <c r="B5682" i="5"/>
  <c r="B5683" i="5"/>
  <c r="B5684" i="5"/>
  <c r="B5685" i="5"/>
  <c r="B5686" i="5"/>
  <c r="B5687" i="5"/>
  <c r="B5688" i="5"/>
  <c r="B5689" i="5"/>
  <c r="B5690" i="5"/>
  <c r="B5691" i="5"/>
  <c r="B5692" i="5"/>
  <c r="B5693" i="5"/>
  <c r="B5694" i="5"/>
  <c r="B5695" i="5"/>
  <c r="B5696" i="5"/>
  <c r="B5697" i="5"/>
  <c r="B5698" i="5"/>
  <c r="B5699" i="5"/>
  <c r="B5700" i="5"/>
  <c r="B5701" i="5"/>
  <c r="B5702" i="5"/>
  <c r="B5703" i="5"/>
  <c r="B5704" i="5"/>
  <c r="B5705" i="5"/>
  <c r="B5706" i="5"/>
  <c r="B5707" i="5"/>
  <c r="B5708" i="5"/>
  <c r="B5709" i="5"/>
  <c r="B5710" i="5"/>
  <c r="B5711" i="5"/>
  <c r="B5712" i="5"/>
  <c r="B5713" i="5"/>
  <c r="B5714" i="5"/>
  <c r="B5715" i="5"/>
  <c r="B5716" i="5"/>
  <c r="B5717" i="5"/>
  <c r="B5718" i="5"/>
  <c r="B5719" i="5"/>
  <c r="B5720" i="5"/>
  <c r="B5721" i="5"/>
  <c r="B5722" i="5"/>
  <c r="B5723" i="5"/>
  <c r="B5724" i="5"/>
  <c r="B5725" i="5"/>
  <c r="B5726" i="5"/>
  <c r="B5727" i="5"/>
  <c r="B5728" i="5"/>
  <c r="B5729" i="5"/>
  <c r="B5730" i="5"/>
  <c r="B5731" i="5"/>
  <c r="B5732" i="5"/>
  <c r="B5733" i="5"/>
  <c r="B5734" i="5"/>
  <c r="B5735" i="5"/>
  <c r="B5736" i="5"/>
  <c r="B5737" i="5"/>
  <c r="B5738" i="5"/>
  <c r="B5739" i="5"/>
  <c r="B5740" i="5"/>
  <c r="B5741" i="5"/>
  <c r="B5742" i="5"/>
  <c r="B5743" i="5"/>
  <c r="B5744" i="5"/>
  <c r="B5745" i="5"/>
  <c r="B5746" i="5"/>
  <c r="B5747" i="5"/>
  <c r="B5748" i="5"/>
  <c r="B5749" i="5"/>
  <c r="B5750" i="5"/>
  <c r="B5751" i="5"/>
  <c r="B5752" i="5"/>
  <c r="B5753" i="5"/>
  <c r="B5754" i="5"/>
  <c r="B5755" i="5"/>
  <c r="B5756" i="5"/>
  <c r="B5757" i="5"/>
  <c r="B5758" i="5"/>
  <c r="B5759" i="5"/>
  <c r="B5760" i="5"/>
  <c r="B5761" i="5"/>
  <c r="B5762" i="5"/>
  <c r="B5763" i="5"/>
  <c r="B5764" i="5"/>
  <c r="B5765" i="5"/>
  <c r="B5766" i="5"/>
  <c r="B5767" i="5"/>
  <c r="B5768" i="5"/>
  <c r="B5769" i="5"/>
  <c r="B5770" i="5"/>
  <c r="B5771" i="5"/>
  <c r="B5772" i="5"/>
  <c r="B5773" i="5"/>
  <c r="B5774" i="5"/>
  <c r="B5775" i="5"/>
  <c r="B5776" i="5"/>
  <c r="B5777" i="5"/>
  <c r="B5778" i="5"/>
  <c r="B5779" i="5"/>
  <c r="B5780" i="5"/>
  <c r="B5781" i="5"/>
  <c r="B5782" i="5"/>
  <c r="B5783" i="5"/>
  <c r="B5784" i="5"/>
  <c r="B5785" i="5"/>
  <c r="B5786" i="5"/>
  <c r="B5787" i="5"/>
  <c r="B5788" i="5"/>
  <c r="B5789" i="5"/>
  <c r="B5790" i="5"/>
  <c r="B5791" i="5"/>
  <c r="B5792" i="5"/>
  <c r="B5793" i="5"/>
  <c r="B5794" i="5"/>
  <c r="B5795" i="5"/>
  <c r="B5796" i="5"/>
  <c r="B5797" i="5"/>
  <c r="B5798" i="5"/>
  <c r="B5799" i="5"/>
  <c r="B5800" i="5"/>
  <c r="B5801" i="5"/>
  <c r="B5802" i="5"/>
  <c r="B5803" i="5"/>
  <c r="B5804" i="5"/>
  <c r="B5805" i="5"/>
  <c r="B5806" i="5"/>
  <c r="B5807" i="5"/>
  <c r="B5808" i="5"/>
  <c r="B5809" i="5"/>
  <c r="B5810" i="5"/>
  <c r="B5811" i="5"/>
  <c r="B5812" i="5"/>
  <c r="B5813" i="5"/>
  <c r="B5814" i="5"/>
  <c r="B5815" i="5"/>
  <c r="B5816" i="5"/>
  <c r="B5817" i="5"/>
  <c r="B5818" i="5"/>
  <c r="B5819" i="5"/>
  <c r="B5820" i="5"/>
  <c r="B5821" i="5"/>
  <c r="B5822" i="5"/>
  <c r="B5823" i="5"/>
  <c r="B5824" i="5"/>
  <c r="B5825" i="5"/>
  <c r="B5826" i="5"/>
  <c r="B5827" i="5"/>
  <c r="B5828" i="5"/>
  <c r="B5829" i="5"/>
  <c r="B5830" i="5"/>
  <c r="B5831" i="5"/>
  <c r="B5832" i="5"/>
  <c r="B5833" i="5"/>
  <c r="B5834" i="5"/>
  <c r="B5835" i="5"/>
  <c r="B5836" i="5"/>
  <c r="B5837" i="5"/>
  <c r="B5838" i="5"/>
  <c r="B5839" i="5"/>
  <c r="B5840" i="5"/>
  <c r="B5841" i="5"/>
  <c r="B5842" i="5"/>
  <c r="B5843" i="5"/>
  <c r="B5844" i="5"/>
  <c r="B5845" i="5"/>
  <c r="B5846" i="5"/>
  <c r="B5847" i="5"/>
  <c r="B5848" i="5"/>
  <c r="B5849" i="5"/>
  <c r="B5850" i="5"/>
  <c r="B5851" i="5"/>
  <c r="B5852" i="5"/>
  <c r="B5853" i="5"/>
  <c r="B5854" i="5"/>
  <c r="B5855" i="5"/>
  <c r="B5856" i="5"/>
  <c r="B5857" i="5"/>
  <c r="B5858" i="5"/>
  <c r="B5859" i="5"/>
  <c r="B5860" i="5"/>
  <c r="B5861" i="5"/>
  <c r="B5862" i="5"/>
  <c r="B5863" i="5"/>
  <c r="B5864" i="5"/>
  <c r="B5865" i="5"/>
  <c r="B5866" i="5"/>
  <c r="B5867" i="5"/>
  <c r="B5868" i="5"/>
  <c r="B5869" i="5"/>
  <c r="B5870" i="5"/>
  <c r="B5871" i="5"/>
  <c r="B5872" i="5"/>
  <c r="B5873" i="5"/>
  <c r="B5874" i="5"/>
  <c r="B5875" i="5"/>
  <c r="B5876" i="5"/>
  <c r="B5877" i="5"/>
  <c r="B5878" i="5"/>
  <c r="B5879" i="5"/>
  <c r="B5880" i="5"/>
  <c r="B5881" i="5"/>
  <c r="B5882" i="5"/>
  <c r="B5883" i="5"/>
  <c r="B5884" i="5"/>
  <c r="B5885" i="5"/>
  <c r="B5886" i="5"/>
  <c r="B5887" i="5"/>
  <c r="B5888" i="5"/>
  <c r="B5889" i="5"/>
  <c r="B5890" i="5"/>
  <c r="B5891" i="5"/>
  <c r="B5892" i="5"/>
  <c r="B5893" i="5"/>
  <c r="B5894" i="5"/>
  <c r="B5895" i="5"/>
  <c r="B5896" i="5"/>
  <c r="B5897" i="5"/>
  <c r="B5898" i="5"/>
  <c r="B5899" i="5"/>
  <c r="B5900" i="5"/>
  <c r="B5901" i="5"/>
  <c r="B5902" i="5"/>
  <c r="B5903" i="5"/>
  <c r="B5904" i="5"/>
  <c r="B5905" i="5"/>
  <c r="B5906" i="5"/>
  <c r="B5907" i="5"/>
  <c r="B5908" i="5"/>
  <c r="B5909" i="5"/>
  <c r="B5910" i="5"/>
  <c r="B5911" i="5"/>
  <c r="B5912" i="5"/>
  <c r="B5913" i="5"/>
  <c r="B5914" i="5"/>
  <c r="B5915" i="5"/>
  <c r="B5916" i="5"/>
  <c r="B5917" i="5"/>
  <c r="B5918" i="5"/>
  <c r="B5919" i="5"/>
  <c r="B5920" i="5"/>
  <c r="B5921" i="5"/>
  <c r="B5922" i="5"/>
  <c r="B5923" i="5"/>
  <c r="B5924" i="5"/>
  <c r="B5925" i="5"/>
  <c r="B5926" i="5"/>
  <c r="B5927" i="5"/>
  <c r="B5928" i="5"/>
  <c r="B5929" i="5"/>
  <c r="B5930" i="5"/>
  <c r="B5931" i="5"/>
  <c r="B5932" i="5"/>
  <c r="B5933" i="5"/>
  <c r="B5934" i="5"/>
  <c r="B5935" i="5"/>
  <c r="B5936" i="5"/>
  <c r="B5937" i="5"/>
  <c r="B5938" i="5"/>
  <c r="B5939" i="5"/>
  <c r="B5940" i="5"/>
  <c r="B5941" i="5"/>
  <c r="B5942" i="5"/>
  <c r="B5943" i="5"/>
  <c r="B5944" i="5"/>
  <c r="B5945" i="5"/>
  <c r="B5946" i="5"/>
  <c r="B5947" i="5"/>
  <c r="B5948" i="5"/>
  <c r="B5949" i="5"/>
  <c r="B5950" i="5"/>
  <c r="B5951" i="5"/>
  <c r="B5952" i="5"/>
  <c r="B5953" i="5"/>
  <c r="B5954" i="5"/>
  <c r="B5955" i="5"/>
  <c r="B5956" i="5"/>
  <c r="B5957" i="5"/>
  <c r="B5958" i="5"/>
  <c r="B5959" i="5"/>
  <c r="B5960" i="5"/>
  <c r="B5961" i="5"/>
  <c r="B5962" i="5"/>
  <c r="B5963" i="5"/>
  <c r="B5964" i="5"/>
  <c r="B5965" i="5"/>
  <c r="B5966" i="5"/>
  <c r="B5967" i="5"/>
  <c r="B5968" i="5"/>
  <c r="B5969" i="5"/>
  <c r="B5970" i="5"/>
  <c r="B5971" i="5"/>
  <c r="B5972" i="5"/>
  <c r="B5973" i="5"/>
  <c r="B5974" i="5"/>
  <c r="B5975" i="5"/>
  <c r="B5976" i="5"/>
  <c r="B5977" i="5"/>
  <c r="B5978" i="5"/>
  <c r="B5979" i="5"/>
  <c r="B5980" i="5"/>
  <c r="B5981" i="5"/>
  <c r="B5982" i="5"/>
  <c r="B5983" i="5"/>
  <c r="B5984" i="5"/>
  <c r="B5985" i="5"/>
  <c r="B5986" i="5"/>
  <c r="B5987" i="5"/>
  <c r="B5988" i="5"/>
  <c r="B5989" i="5"/>
  <c r="B5990" i="5"/>
  <c r="B5991" i="5"/>
  <c r="B5992" i="5"/>
  <c r="B5993" i="5"/>
  <c r="B5994" i="5"/>
  <c r="B5995" i="5"/>
  <c r="B5996" i="5"/>
  <c r="B5997" i="5"/>
  <c r="B5998" i="5"/>
  <c r="B5999" i="5"/>
  <c r="B6000" i="5"/>
  <c r="B6001" i="5"/>
  <c r="B6002" i="5"/>
  <c r="B6003" i="5"/>
  <c r="B6004" i="5"/>
  <c r="B6005" i="5"/>
  <c r="B6006" i="5"/>
  <c r="B6007" i="5"/>
  <c r="B6008" i="5"/>
  <c r="B6009" i="5"/>
  <c r="B6010" i="5"/>
  <c r="B6011" i="5"/>
  <c r="B6012" i="5"/>
  <c r="B6013" i="5"/>
  <c r="B6014" i="5"/>
  <c r="B6015" i="5"/>
  <c r="B6016" i="5"/>
  <c r="B6017" i="5"/>
  <c r="B6018" i="5"/>
  <c r="B6019" i="5"/>
  <c r="B6020" i="5"/>
  <c r="B6021" i="5"/>
  <c r="B6022" i="5"/>
  <c r="B6023" i="5"/>
  <c r="B6024" i="5"/>
  <c r="B6025" i="5"/>
  <c r="B6026" i="5"/>
  <c r="B6027" i="5"/>
  <c r="B6028" i="5"/>
  <c r="B6029" i="5"/>
  <c r="B6030" i="5"/>
  <c r="B6031" i="5"/>
  <c r="B6032" i="5"/>
  <c r="B6033" i="5"/>
  <c r="B6034" i="5"/>
  <c r="B6035" i="5"/>
  <c r="B6036" i="5"/>
  <c r="B6037" i="5"/>
  <c r="B6038" i="5"/>
  <c r="B6039" i="5"/>
  <c r="B6040" i="5"/>
  <c r="B6041" i="5"/>
  <c r="B6042" i="5"/>
  <c r="B6043" i="5"/>
  <c r="B6044" i="5"/>
  <c r="B6045" i="5"/>
  <c r="B6046" i="5"/>
  <c r="B6047" i="5"/>
  <c r="B6048" i="5"/>
  <c r="B6049" i="5"/>
  <c r="B6050" i="5"/>
  <c r="B6051" i="5"/>
  <c r="B6052" i="5"/>
  <c r="B6053" i="5"/>
  <c r="B6054" i="5"/>
  <c r="B6055" i="5"/>
  <c r="B6056" i="5"/>
  <c r="B6057" i="5"/>
  <c r="B6058" i="5"/>
  <c r="B6059" i="5"/>
  <c r="B6060" i="5"/>
  <c r="B6061" i="5"/>
  <c r="B6062" i="5"/>
  <c r="B6063" i="5"/>
  <c r="B6064" i="5"/>
  <c r="B6065" i="5"/>
  <c r="B6066" i="5"/>
  <c r="B6067" i="5"/>
  <c r="B6068" i="5"/>
  <c r="B6069" i="5"/>
  <c r="B6070" i="5"/>
  <c r="B6071" i="5"/>
  <c r="B6072" i="5"/>
  <c r="B6073" i="5"/>
  <c r="B6074" i="5"/>
  <c r="B6075" i="5"/>
  <c r="B6076" i="5"/>
  <c r="B6077" i="5"/>
  <c r="B6078" i="5"/>
  <c r="B6079" i="5"/>
  <c r="B6080" i="5"/>
  <c r="B6081" i="5"/>
  <c r="B6082" i="5"/>
  <c r="B6083" i="5"/>
  <c r="B6084" i="5"/>
  <c r="B6085" i="5"/>
  <c r="B6086" i="5"/>
  <c r="B6087" i="5"/>
  <c r="B6088" i="5"/>
  <c r="B6089" i="5"/>
  <c r="B6090" i="5"/>
  <c r="B6091" i="5"/>
  <c r="B6092" i="5"/>
  <c r="B6093" i="5"/>
  <c r="B6094" i="5"/>
  <c r="B6095" i="5"/>
  <c r="B6096" i="5"/>
  <c r="B6097" i="5"/>
  <c r="B6098" i="5"/>
  <c r="B6099" i="5"/>
  <c r="B6100" i="5"/>
  <c r="B6101" i="5"/>
  <c r="B6102" i="5"/>
  <c r="B6103" i="5"/>
  <c r="B6104" i="5"/>
  <c r="B6105" i="5"/>
  <c r="B6106" i="5"/>
  <c r="B6107" i="5"/>
  <c r="B6108" i="5"/>
  <c r="B6109" i="5"/>
  <c r="B6110" i="5"/>
  <c r="B6111" i="5"/>
  <c r="B6112" i="5"/>
  <c r="B6113" i="5"/>
  <c r="B6114" i="5"/>
  <c r="B6115" i="5"/>
  <c r="B6116" i="5"/>
  <c r="B6117" i="5"/>
  <c r="B6118" i="5"/>
  <c r="B6119" i="5"/>
  <c r="B6120" i="5"/>
  <c r="B6121" i="5"/>
  <c r="B6122" i="5"/>
  <c r="B6123" i="5"/>
  <c r="B6124" i="5"/>
  <c r="B6125" i="5"/>
  <c r="B6126" i="5"/>
  <c r="B6127" i="5"/>
  <c r="B6128" i="5"/>
  <c r="B6129" i="5"/>
  <c r="B6130" i="5"/>
  <c r="B6131" i="5"/>
  <c r="B6132" i="5"/>
  <c r="B6133" i="5"/>
  <c r="B6134" i="5"/>
  <c r="B6135" i="5"/>
  <c r="B6136" i="5"/>
  <c r="B6137" i="5"/>
  <c r="B6138" i="5"/>
  <c r="B6139" i="5"/>
  <c r="B6140" i="5"/>
  <c r="B6141" i="5"/>
  <c r="B6142" i="5"/>
  <c r="B6143" i="5"/>
  <c r="B6144" i="5"/>
  <c r="B6145" i="5"/>
  <c r="B6146" i="5"/>
  <c r="B6147" i="5"/>
  <c r="B6148" i="5"/>
  <c r="B6149" i="5"/>
  <c r="B6150" i="5"/>
  <c r="B6151" i="5"/>
  <c r="B6152" i="5"/>
  <c r="B6153" i="5"/>
  <c r="B6154" i="5"/>
  <c r="B6155" i="5"/>
  <c r="B6156" i="5"/>
  <c r="B6157" i="5"/>
  <c r="B6158" i="5"/>
  <c r="B6159" i="5"/>
  <c r="B6160" i="5"/>
  <c r="B6161" i="5"/>
  <c r="B6162" i="5"/>
  <c r="B6163" i="5"/>
  <c r="B6164" i="5"/>
  <c r="B6165" i="5"/>
  <c r="B6166" i="5"/>
  <c r="B6167" i="5"/>
  <c r="B6168" i="5"/>
  <c r="B6169" i="5"/>
  <c r="B6170" i="5"/>
  <c r="B6171" i="5"/>
  <c r="B6172" i="5"/>
  <c r="B6173" i="5"/>
  <c r="B6174" i="5"/>
  <c r="B6175" i="5"/>
  <c r="B6176" i="5"/>
  <c r="B6177" i="5"/>
  <c r="B6178" i="5"/>
  <c r="B6179" i="5"/>
  <c r="B6180" i="5"/>
  <c r="B6181" i="5"/>
  <c r="B6182" i="5"/>
  <c r="B6183" i="5"/>
  <c r="B6184" i="5"/>
  <c r="B6185" i="5"/>
  <c r="B6186" i="5"/>
  <c r="B6187" i="5"/>
  <c r="B6188" i="5"/>
  <c r="B6189" i="5"/>
  <c r="B6190" i="5"/>
  <c r="B6191" i="5"/>
  <c r="B6192" i="5"/>
  <c r="B6193" i="5"/>
  <c r="B6194" i="5"/>
  <c r="B6195" i="5"/>
  <c r="B6196" i="5"/>
  <c r="B6197" i="5"/>
  <c r="B6198" i="5"/>
  <c r="B6199" i="5"/>
  <c r="B6200" i="5"/>
  <c r="B6201" i="5"/>
  <c r="B6202" i="5"/>
  <c r="B6203" i="5"/>
  <c r="B6204" i="5"/>
  <c r="B6205" i="5"/>
  <c r="B6206" i="5"/>
  <c r="B6207" i="5"/>
  <c r="B6208" i="5"/>
  <c r="B6209" i="5"/>
  <c r="B6210" i="5"/>
  <c r="B6211" i="5"/>
  <c r="B6212" i="5"/>
  <c r="B6213" i="5"/>
  <c r="B6214" i="5"/>
  <c r="B6215" i="5"/>
  <c r="B6216" i="5"/>
  <c r="B6217" i="5"/>
  <c r="B6218" i="5"/>
  <c r="B6219" i="5"/>
  <c r="B6220" i="5"/>
  <c r="B6221" i="5"/>
  <c r="B6222" i="5"/>
  <c r="B6223" i="5"/>
  <c r="B6224" i="5"/>
  <c r="B6225" i="5"/>
  <c r="B6226" i="5"/>
  <c r="B6227" i="5"/>
  <c r="B6228" i="5"/>
  <c r="B6229" i="5"/>
  <c r="B6230" i="5"/>
  <c r="B6231" i="5"/>
  <c r="B6232" i="5"/>
  <c r="B6233" i="5"/>
  <c r="B6234" i="5"/>
  <c r="B6235" i="5"/>
  <c r="B6236" i="5"/>
  <c r="B6237" i="5"/>
  <c r="B6238" i="5"/>
  <c r="B6239" i="5"/>
  <c r="B6240" i="5"/>
  <c r="B6241" i="5"/>
  <c r="B6242" i="5"/>
  <c r="B6243" i="5"/>
  <c r="B6244" i="5"/>
  <c r="B6245" i="5"/>
  <c r="B6246" i="5"/>
  <c r="B6247" i="5"/>
  <c r="B6248" i="5"/>
  <c r="B6249" i="5"/>
  <c r="B6250" i="5"/>
  <c r="B6251" i="5"/>
  <c r="B6252" i="5"/>
  <c r="B6253" i="5"/>
  <c r="B6254" i="5"/>
  <c r="B6255" i="5"/>
  <c r="B6256" i="5"/>
  <c r="B6257" i="5"/>
  <c r="B6258" i="5"/>
  <c r="B6259" i="5"/>
  <c r="B6260" i="5"/>
  <c r="B6261" i="5"/>
  <c r="B6262" i="5"/>
  <c r="B6263" i="5"/>
  <c r="B6264" i="5"/>
  <c r="B6265" i="5"/>
  <c r="B6266" i="5"/>
  <c r="B6267" i="5"/>
  <c r="B6268" i="5"/>
  <c r="B6269" i="5"/>
  <c r="B6270" i="5"/>
  <c r="B6271" i="5"/>
  <c r="B6272" i="5"/>
  <c r="B6273" i="5"/>
  <c r="B6274" i="5"/>
  <c r="B6275" i="5"/>
  <c r="B6276" i="5"/>
  <c r="B6277" i="5"/>
  <c r="B6278" i="5"/>
  <c r="B6279" i="5"/>
  <c r="B6280" i="5"/>
  <c r="B6281" i="5"/>
  <c r="B6282" i="5"/>
  <c r="B6283" i="5"/>
  <c r="B6284" i="5"/>
  <c r="B6285" i="5"/>
  <c r="B6286" i="5"/>
  <c r="B6287" i="5"/>
  <c r="B6288" i="5"/>
  <c r="B6289" i="5"/>
  <c r="B6290" i="5"/>
  <c r="B6291" i="5"/>
  <c r="B6292" i="5"/>
  <c r="B6293" i="5"/>
  <c r="B6294" i="5"/>
  <c r="B6295" i="5"/>
  <c r="B6296" i="5"/>
  <c r="B6297" i="5"/>
  <c r="B6298" i="5"/>
  <c r="B6299" i="5"/>
  <c r="B6300" i="5"/>
  <c r="B6301" i="5"/>
  <c r="B6302" i="5"/>
  <c r="B6303" i="5"/>
  <c r="B6304" i="5"/>
  <c r="B6305" i="5"/>
  <c r="B6306" i="5"/>
  <c r="B6307" i="5"/>
  <c r="B6308" i="5"/>
  <c r="B6309" i="5"/>
  <c r="B6310" i="5"/>
  <c r="B6311" i="5"/>
  <c r="B6312" i="5"/>
  <c r="B6313" i="5"/>
  <c r="B6314" i="5"/>
  <c r="B6315" i="5"/>
  <c r="B6316" i="5"/>
  <c r="B6317" i="5"/>
  <c r="B6318" i="5"/>
  <c r="B6319" i="5"/>
  <c r="B6320" i="5"/>
  <c r="B6321" i="5"/>
  <c r="B6322" i="5"/>
  <c r="B6323" i="5"/>
  <c r="B6324" i="5"/>
  <c r="B6325" i="5"/>
  <c r="B6326" i="5"/>
  <c r="B6327" i="5"/>
  <c r="B6328" i="5"/>
  <c r="B6329" i="5"/>
  <c r="B6330" i="5"/>
  <c r="B6331" i="5"/>
  <c r="B6332" i="5"/>
  <c r="B6333" i="5"/>
  <c r="B6334" i="5"/>
  <c r="B6335" i="5"/>
  <c r="B6336" i="5"/>
  <c r="B6337" i="5"/>
  <c r="B6338" i="5"/>
  <c r="B6339" i="5"/>
  <c r="B6340" i="5"/>
  <c r="B6341" i="5"/>
  <c r="B6342" i="5"/>
  <c r="B6343" i="5"/>
  <c r="B6344" i="5"/>
  <c r="B6345" i="5"/>
  <c r="B6346" i="5"/>
  <c r="B6347" i="5"/>
  <c r="B6348" i="5"/>
  <c r="B6349" i="5"/>
  <c r="B6350" i="5"/>
  <c r="B6351" i="5"/>
  <c r="B6352" i="5"/>
  <c r="B6353" i="5"/>
  <c r="B6354" i="5"/>
  <c r="B6355" i="5"/>
  <c r="B6356" i="5"/>
  <c r="B6357" i="5"/>
  <c r="B6358" i="5"/>
  <c r="B6359" i="5"/>
  <c r="B6360" i="5"/>
  <c r="B6361" i="5"/>
  <c r="B6362" i="5"/>
  <c r="B6363" i="5"/>
  <c r="B6364" i="5"/>
  <c r="B6365" i="5"/>
  <c r="B6366" i="5"/>
  <c r="B6367" i="5"/>
  <c r="B6368" i="5"/>
  <c r="B6369" i="5"/>
  <c r="B6370" i="5"/>
  <c r="B6371" i="5"/>
  <c r="B6372" i="5"/>
  <c r="B6373" i="5"/>
  <c r="B6374" i="5"/>
  <c r="B6375" i="5"/>
  <c r="B6376" i="5"/>
  <c r="B6377" i="5"/>
  <c r="B6378" i="5"/>
  <c r="B6379" i="5"/>
  <c r="B6380" i="5"/>
  <c r="B6381" i="5"/>
  <c r="B6382" i="5"/>
  <c r="B6383" i="5"/>
  <c r="B6384" i="5"/>
  <c r="B6385" i="5"/>
  <c r="B6386" i="5"/>
  <c r="B6387" i="5"/>
  <c r="B6388" i="5"/>
  <c r="B6389" i="5"/>
  <c r="B6390" i="5"/>
  <c r="B6391" i="5"/>
  <c r="B6392" i="5"/>
  <c r="B6393" i="5"/>
  <c r="B6394" i="5"/>
  <c r="B6395" i="5"/>
  <c r="B6396" i="5"/>
  <c r="B6397" i="5"/>
  <c r="B6398" i="5"/>
  <c r="B6399" i="5"/>
  <c r="B6400" i="5"/>
  <c r="B6401" i="5"/>
  <c r="B6402" i="5"/>
  <c r="B6403" i="5"/>
  <c r="B6404" i="5"/>
  <c r="B6405" i="5"/>
  <c r="B6406" i="5"/>
  <c r="B6407" i="5"/>
  <c r="B6408" i="5"/>
  <c r="B6409" i="5"/>
  <c r="B6410" i="5"/>
  <c r="B6411" i="5"/>
  <c r="B6412" i="5"/>
  <c r="B6413" i="5"/>
  <c r="B6414" i="5"/>
  <c r="B6415" i="5"/>
  <c r="B6416" i="5"/>
  <c r="B6417" i="5"/>
  <c r="B6418" i="5"/>
  <c r="B6419" i="5"/>
  <c r="B6420" i="5"/>
  <c r="B6421" i="5"/>
  <c r="B6422" i="5"/>
  <c r="B6423" i="5"/>
  <c r="B6424" i="5"/>
  <c r="B6425" i="5"/>
  <c r="B6426" i="5"/>
  <c r="B6427" i="5"/>
  <c r="B6428" i="5"/>
  <c r="B6429" i="5"/>
  <c r="B6430" i="5"/>
  <c r="B6431" i="5"/>
  <c r="B6432" i="5"/>
  <c r="B6433" i="5"/>
  <c r="B6434" i="5"/>
  <c r="B6435" i="5"/>
  <c r="B6436" i="5"/>
  <c r="B6437" i="5"/>
  <c r="B6438" i="5"/>
  <c r="B6439" i="5"/>
  <c r="B6440" i="5"/>
  <c r="B6441" i="5"/>
  <c r="B6442" i="5"/>
  <c r="B6443" i="5"/>
  <c r="B6444" i="5"/>
  <c r="B6445" i="5"/>
  <c r="B6446" i="5"/>
  <c r="B6447" i="5"/>
  <c r="B6448" i="5"/>
  <c r="B6449" i="5"/>
  <c r="B6450" i="5"/>
  <c r="B6451" i="5"/>
  <c r="B6452" i="5"/>
  <c r="B6453" i="5"/>
  <c r="B6454" i="5"/>
  <c r="B6455" i="5"/>
  <c r="B6456" i="5"/>
  <c r="B6457" i="5"/>
  <c r="B6458" i="5"/>
  <c r="B6459" i="5"/>
  <c r="B6460" i="5"/>
  <c r="B6461" i="5"/>
  <c r="B6462" i="5"/>
  <c r="B6463" i="5"/>
  <c r="B6464" i="5"/>
  <c r="B6465" i="5"/>
  <c r="B6466" i="5"/>
  <c r="B6467" i="5"/>
  <c r="B6468" i="5"/>
  <c r="B6469" i="5"/>
  <c r="B6470" i="5"/>
  <c r="B6471" i="5"/>
  <c r="B6472" i="5"/>
  <c r="B6473" i="5"/>
  <c r="B6474" i="5"/>
  <c r="B6475" i="5"/>
  <c r="B6476" i="5"/>
  <c r="B6477" i="5"/>
  <c r="B6478" i="5"/>
  <c r="B6479" i="5"/>
  <c r="B6480" i="5"/>
  <c r="B6481" i="5"/>
  <c r="B6482" i="5"/>
  <c r="B6483" i="5"/>
  <c r="B6484" i="5"/>
  <c r="B6485" i="5"/>
  <c r="B6486" i="5"/>
  <c r="B6487" i="5"/>
  <c r="B6488" i="5"/>
  <c r="B6489" i="5"/>
  <c r="B6490" i="5"/>
  <c r="B6491" i="5"/>
  <c r="B6492" i="5"/>
  <c r="B6493" i="5"/>
  <c r="B6494" i="5"/>
  <c r="B6495" i="5"/>
  <c r="B6496" i="5"/>
  <c r="B6497" i="5"/>
  <c r="B6498" i="5"/>
  <c r="B6499" i="5"/>
  <c r="B6500" i="5"/>
  <c r="B6501" i="5"/>
  <c r="B6502" i="5"/>
  <c r="B6503" i="5"/>
  <c r="B6504" i="5"/>
  <c r="B6505" i="5"/>
  <c r="B6506" i="5"/>
  <c r="B6507" i="5"/>
  <c r="B6508" i="5"/>
  <c r="B6509" i="5"/>
  <c r="B6510" i="5"/>
  <c r="B6511" i="5"/>
  <c r="B6512" i="5"/>
  <c r="B6513" i="5"/>
  <c r="B6514" i="5"/>
  <c r="B6515" i="5"/>
  <c r="B6516" i="5"/>
  <c r="B6517" i="5"/>
  <c r="B6518" i="5"/>
  <c r="B6519" i="5"/>
  <c r="B6520" i="5"/>
  <c r="B6521" i="5"/>
  <c r="B6522" i="5"/>
  <c r="B6523" i="5"/>
  <c r="B6524" i="5"/>
  <c r="B6525" i="5"/>
  <c r="B6526" i="5"/>
  <c r="B6527" i="5"/>
  <c r="B6528" i="5"/>
  <c r="B6529" i="5"/>
  <c r="B6530" i="5"/>
  <c r="B6531" i="5"/>
  <c r="B6532" i="5"/>
  <c r="B6533" i="5"/>
  <c r="B6534" i="5"/>
  <c r="B6535" i="5"/>
  <c r="B6536" i="5"/>
  <c r="B6537" i="5"/>
  <c r="B6538" i="5"/>
  <c r="B6539" i="5"/>
  <c r="B6540" i="5"/>
  <c r="B6541" i="5"/>
  <c r="B6542" i="5"/>
  <c r="B6543" i="5"/>
  <c r="B6544" i="5"/>
  <c r="B6545" i="5"/>
  <c r="B6546" i="5"/>
  <c r="B6547" i="5"/>
  <c r="B6548" i="5"/>
  <c r="B6549" i="5"/>
  <c r="B6550" i="5"/>
  <c r="B6551" i="5"/>
  <c r="B6552" i="5"/>
  <c r="B6553" i="5"/>
  <c r="B6554" i="5"/>
  <c r="B6555" i="5"/>
  <c r="B6556" i="5"/>
  <c r="B6557" i="5"/>
  <c r="B6558" i="5"/>
  <c r="B6559" i="5"/>
  <c r="B6560" i="5"/>
  <c r="B6561" i="5"/>
  <c r="B6562" i="5"/>
  <c r="B6563" i="5"/>
  <c r="B6564" i="5"/>
  <c r="B6565" i="5"/>
  <c r="B6566" i="5"/>
  <c r="B6567" i="5"/>
  <c r="B6568" i="5"/>
  <c r="B6569" i="5"/>
  <c r="B6570" i="5"/>
  <c r="B6571" i="5"/>
  <c r="B6572" i="5"/>
  <c r="B6573" i="5"/>
  <c r="B6574" i="5"/>
  <c r="B6575" i="5"/>
  <c r="B6576" i="5"/>
  <c r="B6577" i="5"/>
  <c r="B6578" i="5"/>
  <c r="B6579" i="5"/>
  <c r="B6580" i="5"/>
  <c r="B6581" i="5"/>
  <c r="B6582" i="5"/>
  <c r="B6583" i="5"/>
  <c r="B6584" i="5"/>
  <c r="B6585" i="5"/>
  <c r="B6586" i="5"/>
  <c r="B6587" i="5"/>
  <c r="B6588" i="5"/>
  <c r="B6589" i="5"/>
  <c r="B6590" i="5"/>
  <c r="B6591" i="5"/>
  <c r="B6592" i="5"/>
  <c r="B6593" i="5"/>
  <c r="B6594" i="5"/>
  <c r="B6595" i="5"/>
  <c r="B6596" i="5"/>
  <c r="B6597" i="5"/>
  <c r="B6598" i="5"/>
  <c r="B6599" i="5"/>
  <c r="B6600" i="5"/>
  <c r="B6601" i="5"/>
  <c r="B6602" i="5"/>
  <c r="B6603" i="5"/>
  <c r="B6604" i="5"/>
  <c r="B6605" i="5"/>
  <c r="B6606" i="5"/>
  <c r="B6607" i="5"/>
  <c r="B6608" i="5"/>
  <c r="B6609" i="5"/>
  <c r="B6610" i="5"/>
  <c r="B6611" i="5"/>
  <c r="B6612" i="5"/>
  <c r="B6613" i="5"/>
  <c r="B6614" i="5"/>
  <c r="B6615" i="5"/>
  <c r="B6616" i="5"/>
  <c r="B6617" i="5"/>
  <c r="B6618" i="5"/>
  <c r="B6619" i="5"/>
  <c r="B6620" i="5"/>
  <c r="B6621" i="5"/>
  <c r="B6622" i="5"/>
  <c r="B6623" i="5"/>
  <c r="B6624" i="5"/>
  <c r="B6625" i="5"/>
  <c r="B6626" i="5"/>
  <c r="B6627" i="5"/>
  <c r="B6628" i="5"/>
  <c r="B6629" i="5"/>
  <c r="B6630" i="5"/>
  <c r="B6631" i="5"/>
  <c r="B6632" i="5"/>
  <c r="B6633" i="5"/>
  <c r="B6634" i="5"/>
  <c r="B6635" i="5"/>
  <c r="B6636" i="5"/>
  <c r="B6637" i="5"/>
  <c r="B6638" i="5"/>
  <c r="B6639" i="5"/>
  <c r="B6640" i="5"/>
  <c r="B6641" i="5"/>
  <c r="B6642" i="5"/>
  <c r="B6643" i="5"/>
  <c r="B6644" i="5"/>
  <c r="B6645" i="5"/>
  <c r="B6646" i="5"/>
  <c r="B6647" i="5"/>
  <c r="B6648" i="5"/>
  <c r="B6649" i="5"/>
  <c r="B6650" i="5"/>
  <c r="B6651" i="5"/>
  <c r="B6652" i="5"/>
  <c r="B6653" i="5"/>
  <c r="B6654" i="5"/>
  <c r="B6655" i="5"/>
  <c r="B6656" i="5"/>
  <c r="B6657" i="5"/>
  <c r="B6658" i="5"/>
  <c r="B6659" i="5"/>
  <c r="B6660" i="5"/>
  <c r="B6661" i="5"/>
  <c r="B6662" i="5"/>
  <c r="B6663" i="5"/>
  <c r="B6664" i="5"/>
  <c r="B6665" i="5"/>
  <c r="B6666" i="5"/>
  <c r="B6667" i="5"/>
  <c r="B6668" i="5"/>
  <c r="B6669" i="5"/>
  <c r="B6670" i="5"/>
  <c r="B6671" i="5"/>
  <c r="B6672" i="5"/>
  <c r="B6673" i="5"/>
  <c r="B6674" i="5"/>
  <c r="B6675" i="5"/>
  <c r="B6676" i="5"/>
  <c r="B6677" i="5"/>
  <c r="B6678" i="5"/>
  <c r="B6679" i="5"/>
  <c r="B6680" i="5"/>
  <c r="B6681" i="5"/>
  <c r="B6682" i="5"/>
  <c r="B6683" i="5"/>
  <c r="B6684" i="5"/>
  <c r="B6685" i="5"/>
  <c r="B6686" i="5"/>
  <c r="B6687" i="5"/>
  <c r="B6688" i="5"/>
  <c r="B6689" i="5"/>
  <c r="B6690" i="5"/>
  <c r="B6691" i="5"/>
  <c r="B6692" i="5"/>
  <c r="B6693" i="5"/>
  <c r="B6694" i="5"/>
  <c r="B6695" i="5"/>
  <c r="B6696" i="5"/>
  <c r="B6697" i="5"/>
  <c r="B6698" i="5"/>
  <c r="B6699" i="5"/>
  <c r="B6700" i="5"/>
  <c r="B6701" i="5"/>
  <c r="B6702" i="5"/>
  <c r="B6703" i="5"/>
  <c r="B6704" i="5"/>
  <c r="B6705" i="5"/>
  <c r="B6706" i="5"/>
  <c r="B6707" i="5"/>
  <c r="B6708" i="5"/>
  <c r="B6709" i="5"/>
  <c r="B6710" i="5"/>
  <c r="B6711" i="5"/>
  <c r="B6712" i="5"/>
  <c r="B6713" i="5"/>
  <c r="B6714" i="5"/>
  <c r="B6715" i="5"/>
  <c r="B6716" i="5"/>
  <c r="B6717" i="5"/>
  <c r="B6718" i="5"/>
  <c r="B6719" i="5"/>
  <c r="B6720" i="5"/>
  <c r="B6721" i="5"/>
  <c r="B6722" i="5"/>
  <c r="B6723" i="5"/>
  <c r="B6724" i="5"/>
  <c r="B6725" i="5"/>
  <c r="B6726" i="5"/>
  <c r="B6727" i="5"/>
  <c r="B6728" i="5"/>
  <c r="B6729" i="5"/>
  <c r="B6730" i="5"/>
  <c r="B6731" i="5"/>
  <c r="B6732" i="5"/>
  <c r="B6733" i="5"/>
  <c r="B6734" i="5"/>
  <c r="B6735" i="5"/>
  <c r="B6736" i="5"/>
  <c r="B6737" i="5"/>
  <c r="B6738" i="5"/>
  <c r="B6739" i="5"/>
  <c r="B6740" i="5"/>
  <c r="B6741" i="5"/>
  <c r="B6742" i="5"/>
  <c r="B6743" i="5"/>
  <c r="B6744" i="5"/>
  <c r="B6745" i="5"/>
  <c r="B6746" i="5"/>
  <c r="B6747" i="5"/>
  <c r="B6748" i="5"/>
  <c r="B6749" i="5"/>
  <c r="B6750" i="5"/>
  <c r="B6751" i="5"/>
  <c r="B6752" i="5"/>
  <c r="B6753" i="5"/>
  <c r="B6754" i="5"/>
  <c r="B6755" i="5"/>
  <c r="B6756" i="5"/>
  <c r="B6757" i="5"/>
  <c r="B6758" i="5"/>
  <c r="B6759" i="5"/>
  <c r="B6760" i="5"/>
  <c r="B6761" i="5"/>
  <c r="B6762" i="5"/>
  <c r="B6763" i="5"/>
  <c r="B6764" i="5"/>
  <c r="B6765" i="5"/>
  <c r="B6766" i="5"/>
  <c r="B6767" i="5"/>
  <c r="B6768" i="5"/>
  <c r="B6769" i="5"/>
  <c r="B6770" i="5"/>
  <c r="B6771" i="5"/>
  <c r="B6772" i="5"/>
  <c r="B6773" i="5"/>
  <c r="B6774" i="5"/>
  <c r="B6775" i="5"/>
  <c r="B6776" i="5"/>
  <c r="B6777" i="5"/>
  <c r="B6778" i="5"/>
  <c r="B6779" i="5"/>
  <c r="B6780" i="5"/>
  <c r="B6781" i="5"/>
  <c r="B6782" i="5"/>
  <c r="B6783" i="5"/>
  <c r="B6784" i="5"/>
  <c r="B6785" i="5"/>
  <c r="B6786" i="5"/>
  <c r="B6787" i="5"/>
  <c r="B6788" i="5"/>
  <c r="B6789" i="5"/>
  <c r="B6790" i="5"/>
  <c r="B6791" i="5"/>
  <c r="B6792" i="5"/>
  <c r="B6793" i="5"/>
  <c r="B6794" i="5"/>
  <c r="B6795" i="5"/>
  <c r="B6796" i="5"/>
  <c r="B6797" i="5"/>
  <c r="B6798" i="5"/>
  <c r="B6799" i="5"/>
  <c r="B6800" i="5"/>
  <c r="B6801" i="5"/>
  <c r="B6802" i="5"/>
  <c r="B6803" i="5"/>
  <c r="B6804" i="5"/>
  <c r="B6805" i="5"/>
  <c r="B6806" i="5"/>
  <c r="B6807" i="5"/>
  <c r="B6808" i="5"/>
  <c r="B6809" i="5"/>
  <c r="B6810" i="5"/>
  <c r="B6811" i="5"/>
  <c r="B6812" i="5"/>
  <c r="B6813" i="5"/>
  <c r="B6814" i="5"/>
  <c r="B6815" i="5"/>
  <c r="B6816" i="5"/>
  <c r="B6817" i="5"/>
  <c r="B6818" i="5"/>
  <c r="B6819" i="5"/>
  <c r="B6820" i="5"/>
  <c r="B6821" i="5"/>
  <c r="B6822" i="5"/>
  <c r="B6823" i="5"/>
  <c r="B6824" i="5"/>
  <c r="B6825" i="5"/>
  <c r="B6826" i="5"/>
  <c r="B6827" i="5"/>
  <c r="B6828" i="5"/>
  <c r="B6829" i="5"/>
  <c r="B6830" i="5"/>
  <c r="B6831" i="5"/>
  <c r="B6832" i="5"/>
  <c r="B6833" i="5"/>
  <c r="B6834" i="5"/>
  <c r="B6835" i="5"/>
  <c r="B6836" i="5"/>
  <c r="B6837" i="5"/>
  <c r="B6838" i="5"/>
  <c r="B6839" i="5"/>
  <c r="B6840" i="5"/>
  <c r="B6841" i="5"/>
  <c r="B6842" i="5"/>
  <c r="B6843" i="5"/>
  <c r="B6844" i="5"/>
  <c r="B6845" i="5"/>
  <c r="B6846" i="5"/>
  <c r="B6847" i="5"/>
  <c r="B6848" i="5"/>
  <c r="B6849" i="5"/>
  <c r="B6850" i="5"/>
  <c r="B6851" i="5"/>
  <c r="B6852" i="5"/>
  <c r="B6853" i="5"/>
  <c r="B6854" i="5"/>
  <c r="B6855" i="5"/>
  <c r="B6856" i="5"/>
  <c r="B6857" i="5"/>
  <c r="B6858" i="5"/>
  <c r="B6859" i="5"/>
  <c r="B6860" i="5"/>
  <c r="B6861" i="5"/>
  <c r="B6862" i="5"/>
  <c r="B6863" i="5"/>
  <c r="B6864" i="5"/>
  <c r="B6865" i="5"/>
  <c r="B6866" i="5"/>
  <c r="B6867" i="5"/>
  <c r="B6868" i="5"/>
  <c r="B6869" i="5"/>
  <c r="B6870" i="5"/>
  <c r="B6871" i="5"/>
  <c r="B6872" i="5"/>
  <c r="B6873" i="5"/>
  <c r="B6874" i="5"/>
  <c r="B6875" i="5"/>
  <c r="B6876" i="5"/>
  <c r="B6877" i="5"/>
  <c r="B6878" i="5"/>
  <c r="B6879" i="5"/>
  <c r="B6880" i="5"/>
  <c r="B6881" i="5"/>
  <c r="B6882" i="5"/>
  <c r="B6883" i="5"/>
  <c r="B6884" i="5"/>
  <c r="B6885" i="5"/>
  <c r="B6886" i="5"/>
  <c r="B6887" i="5"/>
  <c r="B6888" i="5"/>
  <c r="B6889" i="5"/>
  <c r="B6890" i="5"/>
  <c r="B6891" i="5"/>
  <c r="B6892" i="5"/>
  <c r="B6893" i="5"/>
  <c r="B6894" i="5"/>
  <c r="B6895" i="5"/>
  <c r="B6896" i="5"/>
  <c r="B6897" i="5"/>
  <c r="B6898" i="5"/>
  <c r="B6899" i="5"/>
  <c r="B6900" i="5"/>
  <c r="B6901" i="5"/>
  <c r="B6902" i="5"/>
  <c r="B6903" i="5"/>
  <c r="B6904" i="5"/>
  <c r="B6905" i="5"/>
  <c r="B6906" i="5"/>
  <c r="B6907" i="5"/>
  <c r="B6908" i="5"/>
  <c r="B6909" i="5"/>
  <c r="B6910" i="5"/>
  <c r="B6911" i="5"/>
  <c r="B6912" i="5"/>
  <c r="B6913" i="5"/>
  <c r="B6914" i="5"/>
  <c r="B6915" i="5"/>
  <c r="B6916" i="5"/>
  <c r="B6917" i="5"/>
  <c r="B6918" i="5"/>
  <c r="B6919" i="5"/>
  <c r="B6920" i="5"/>
  <c r="B6921" i="5"/>
  <c r="B6922" i="5"/>
  <c r="B6923" i="5"/>
  <c r="B6924" i="5"/>
  <c r="B6925" i="5"/>
  <c r="B6926" i="5"/>
  <c r="B6927" i="5"/>
  <c r="B6928" i="5"/>
  <c r="B6929" i="5"/>
  <c r="B6930" i="5"/>
  <c r="B6931" i="5"/>
  <c r="B6932" i="5"/>
  <c r="B6933" i="5"/>
  <c r="B6934" i="5"/>
  <c r="B6935" i="5"/>
  <c r="B6936" i="5"/>
  <c r="B6937" i="5"/>
  <c r="B6938" i="5"/>
  <c r="B6939" i="5"/>
  <c r="B6940" i="5"/>
  <c r="B6941" i="5"/>
  <c r="B6942" i="5"/>
  <c r="B6943" i="5"/>
  <c r="B6944" i="5"/>
  <c r="B6945" i="5"/>
  <c r="B6946" i="5"/>
  <c r="B6947" i="5"/>
  <c r="B6948" i="5"/>
  <c r="B6949" i="5"/>
  <c r="B6950" i="5"/>
  <c r="B6951" i="5"/>
  <c r="B6952" i="5"/>
  <c r="B6953" i="5"/>
  <c r="B6954" i="5"/>
  <c r="B6955" i="5"/>
  <c r="B6956" i="5"/>
  <c r="B6957" i="5"/>
  <c r="B6958" i="5"/>
  <c r="B6959" i="5"/>
  <c r="B6960" i="5"/>
  <c r="B6961" i="5"/>
  <c r="B6962" i="5"/>
  <c r="B6963" i="5"/>
  <c r="B6964" i="5"/>
  <c r="B6965" i="5"/>
  <c r="B6966" i="5"/>
  <c r="B6967" i="5"/>
  <c r="B6968" i="5"/>
  <c r="B6969" i="5"/>
  <c r="B6970" i="5"/>
  <c r="B6971" i="5"/>
  <c r="B6972" i="5"/>
  <c r="B6973" i="5"/>
  <c r="B6974" i="5"/>
  <c r="B6975" i="5"/>
  <c r="B6976" i="5"/>
  <c r="B6977" i="5"/>
  <c r="B6978" i="5"/>
  <c r="B6979" i="5"/>
  <c r="B6980" i="5"/>
  <c r="B6981" i="5"/>
  <c r="B6982" i="5"/>
  <c r="B6983" i="5"/>
  <c r="B6984" i="5"/>
  <c r="B6985" i="5"/>
  <c r="B6986" i="5"/>
  <c r="B6987" i="5"/>
  <c r="B6988" i="5"/>
  <c r="B6989" i="5"/>
  <c r="B6990" i="5"/>
  <c r="B6991" i="5"/>
  <c r="B6992" i="5"/>
  <c r="B6993" i="5"/>
  <c r="B6994" i="5"/>
  <c r="B6995" i="5"/>
  <c r="B6996" i="5"/>
  <c r="B6997" i="5"/>
  <c r="B6998" i="5"/>
  <c r="B6999" i="5"/>
  <c r="B7000" i="5"/>
  <c r="B7001" i="5"/>
  <c r="B7002" i="5"/>
  <c r="B7003" i="5"/>
  <c r="B7004" i="5"/>
  <c r="B7005" i="5"/>
  <c r="B7006" i="5"/>
  <c r="B7007" i="5"/>
  <c r="B7008" i="5"/>
  <c r="B7009" i="5"/>
  <c r="B7010" i="5"/>
  <c r="B7011" i="5"/>
  <c r="B7012" i="5"/>
  <c r="B7013" i="5"/>
  <c r="B7014" i="5"/>
  <c r="B7015" i="5"/>
  <c r="B7016" i="5"/>
  <c r="B7017" i="5"/>
  <c r="B7018" i="5"/>
  <c r="B7019" i="5"/>
  <c r="B7020" i="5"/>
  <c r="B7021" i="5"/>
  <c r="B7022" i="5"/>
  <c r="B7023" i="5"/>
  <c r="B7024" i="5"/>
  <c r="B7025" i="5"/>
  <c r="B7026" i="5"/>
  <c r="B7027" i="5"/>
  <c r="B7028" i="5"/>
  <c r="B7029" i="5"/>
  <c r="B7030" i="5"/>
  <c r="B7031" i="5"/>
  <c r="B7032" i="5"/>
  <c r="B7033" i="5"/>
  <c r="B7034" i="5"/>
  <c r="B7035" i="5"/>
  <c r="B7036" i="5"/>
  <c r="B7037" i="5"/>
  <c r="B7038" i="5"/>
  <c r="B7039" i="5"/>
  <c r="B7040" i="5"/>
  <c r="B7041" i="5"/>
  <c r="B7042" i="5"/>
  <c r="B7043" i="5"/>
  <c r="B7044" i="5"/>
  <c r="B7045" i="5"/>
  <c r="B7046" i="5"/>
  <c r="B7047" i="5"/>
  <c r="B7048" i="5"/>
  <c r="B7049" i="5"/>
  <c r="B7050" i="5"/>
  <c r="B7051" i="5"/>
  <c r="B7052" i="5"/>
  <c r="B7053" i="5"/>
  <c r="B7054" i="5"/>
  <c r="B7055" i="5"/>
  <c r="B7056" i="5"/>
  <c r="B7057" i="5"/>
  <c r="B7058" i="5"/>
  <c r="B7059" i="5"/>
  <c r="B7060" i="5"/>
  <c r="B7061" i="5"/>
  <c r="B7062" i="5"/>
  <c r="B7063" i="5"/>
  <c r="B7064" i="5"/>
  <c r="B7065" i="5"/>
  <c r="B7066" i="5"/>
  <c r="B7067" i="5"/>
  <c r="B7068" i="5"/>
  <c r="B7069" i="5"/>
  <c r="B7070" i="5"/>
  <c r="B7071" i="5"/>
  <c r="B7072" i="5"/>
  <c r="B7073" i="5"/>
  <c r="B7074" i="5"/>
  <c r="B7075" i="5"/>
  <c r="B7076" i="5"/>
  <c r="B7077" i="5"/>
  <c r="B7078" i="5"/>
  <c r="B7079" i="5"/>
  <c r="B7080" i="5"/>
  <c r="B7081" i="5"/>
  <c r="B7082" i="5"/>
  <c r="B7083" i="5"/>
  <c r="B7084" i="5"/>
  <c r="B7085" i="5"/>
  <c r="B7086" i="5"/>
  <c r="B7087" i="5"/>
  <c r="B7088" i="5"/>
  <c r="B7089" i="5"/>
  <c r="B7090" i="5"/>
  <c r="B7091" i="5"/>
  <c r="B7092" i="5"/>
  <c r="B7093" i="5"/>
  <c r="B7094" i="5"/>
  <c r="B7095" i="5"/>
  <c r="B7096" i="5"/>
  <c r="B7097" i="5"/>
  <c r="B7098" i="5"/>
  <c r="B7099" i="5"/>
  <c r="B7100" i="5"/>
  <c r="B7101" i="5"/>
  <c r="B7102" i="5"/>
  <c r="B7103" i="5"/>
  <c r="B7104" i="5"/>
  <c r="B7105" i="5"/>
  <c r="B7106" i="5"/>
  <c r="B7107" i="5"/>
  <c r="B7108" i="5"/>
  <c r="B7109" i="5"/>
  <c r="B7110" i="5"/>
  <c r="B7111" i="5"/>
  <c r="B7112" i="5"/>
  <c r="B7113" i="5"/>
  <c r="B7114" i="5"/>
  <c r="B7115" i="5"/>
  <c r="B7116" i="5"/>
  <c r="B7117" i="5"/>
  <c r="B7118" i="5"/>
  <c r="B7119" i="5"/>
  <c r="B7120" i="5"/>
  <c r="B7121" i="5"/>
  <c r="B7122" i="5"/>
  <c r="B7123" i="5"/>
  <c r="B7124" i="5"/>
  <c r="B7125" i="5"/>
  <c r="B7126" i="5"/>
  <c r="B7127" i="5"/>
  <c r="B7128" i="5"/>
  <c r="B7129" i="5"/>
  <c r="B7130" i="5"/>
  <c r="B7131" i="5"/>
  <c r="B7132" i="5"/>
  <c r="B7133" i="5"/>
  <c r="B7134" i="5"/>
  <c r="B7135" i="5"/>
  <c r="B7136" i="5"/>
  <c r="B7137" i="5"/>
  <c r="B7138" i="5"/>
  <c r="B7139" i="5"/>
  <c r="B7140" i="5"/>
  <c r="B7141" i="5"/>
  <c r="B7142" i="5"/>
  <c r="B7143" i="5"/>
  <c r="B7144" i="5"/>
  <c r="B7145" i="5"/>
  <c r="B7146" i="5"/>
  <c r="B7147" i="5"/>
  <c r="B7148" i="5"/>
  <c r="B7149" i="5"/>
  <c r="B7150" i="5"/>
  <c r="B7151" i="5"/>
  <c r="B7152" i="5"/>
  <c r="B7153" i="5"/>
  <c r="B7154" i="5"/>
  <c r="B7155" i="5"/>
  <c r="B7156" i="5"/>
  <c r="B7157" i="5"/>
  <c r="B7158" i="5"/>
  <c r="B7159" i="5"/>
  <c r="B7160" i="5"/>
  <c r="B7161" i="5"/>
  <c r="B7162" i="5"/>
  <c r="B7163" i="5"/>
  <c r="B7164" i="5"/>
  <c r="B7165" i="5"/>
  <c r="B7166" i="5"/>
  <c r="B7167" i="5"/>
  <c r="B7168" i="5"/>
  <c r="B7169" i="5"/>
  <c r="B7170" i="5"/>
  <c r="B7171" i="5"/>
  <c r="B7172" i="5"/>
  <c r="B7173" i="5"/>
  <c r="B7174" i="5"/>
  <c r="B7175" i="5"/>
  <c r="B7176" i="5"/>
  <c r="B7177" i="5"/>
  <c r="B7178" i="5"/>
  <c r="B7179" i="5"/>
  <c r="B7180" i="5"/>
  <c r="B7181" i="5"/>
  <c r="B7182" i="5"/>
  <c r="B7183" i="5"/>
  <c r="B7184" i="5"/>
  <c r="B7185" i="5"/>
  <c r="B7186" i="5"/>
  <c r="B7187" i="5"/>
  <c r="B7188" i="5"/>
  <c r="B7189" i="5"/>
  <c r="B7190" i="5"/>
  <c r="B7191" i="5"/>
  <c r="B7192" i="5"/>
  <c r="B7193" i="5"/>
  <c r="B7194" i="5"/>
  <c r="B7195" i="5"/>
  <c r="B7196" i="5"/>
  <c r="B7197" i="5"/>
  <c r="B7198" i="5"/>
  <c r="B7199" i="5"/>
  <c r="B7200" i="5"/>
  <c r="B7201" i="5"/>
  <c r="B7202" i="5"/>
  <c r="B7203" i="5"/>
  <c r="B7204" i="5"/>
  <c r="B7205" i="5"/>
  <c r="B7206" i="5"/>
  <c r="B7207" i="5"/>
  <c r="B7208" i="5"/>
  <c r="B7209" i="5"/>
  <c r="B7210" i="5"/>
  <c r="B7211" i="5"/>
  <c r="B7212" i="5"/>
  <c r="B7213" i="5"/>
  <c r="B7214" i="5"/>
  <c r="B7215" i="5"/>
  <c r="B7216" i="5"/>
  <c r="B7217" i="5"/>
  <c r="B7218" i="5"/>
  <c r="B7219" i="5"/>
  <c r="B7220" i="5"/>
  <c r="B7221" i="5"/>
  <c r="B7222" i="5"/>
  <c r="B7223" i="5"/>
  <c r="B7224" i="5"/>
  <c r="B7225" i="5"/>
  <c r="B7226" i="5"/>
  <c r="B7227" i="5"/>
  <c r="B7228" i="5"/>
  <c r="B7229" i="5"/>
  <c r="B7230" i="5"/>
  <c r="B7231" i="5"/>
  <c r="B7232" i="5"/>
  <c r="B7233" i="5"/>
  <c r="B7234" i="5"/>
  <c r="B7235" i="5"/>
  <c r="B7236" i="5"/>
  <c r="B7237" i="5"/>
  <c r="B7238" i="5"/>
  <c r="B7239" i="5"/>
  <c r="B7240" i="5"/>
  <c r="B7241" i="5"/>
  <c r="B7242" i="5"/>
  <c r="B7243" i="5"/>
  <c r="B7244" i="5"/>
  <c r="B7245" i="5"/>
  <c r="B7246" i="5"/>
  <c r="B7247" i="5"/>
  <c r="B7248" i="5"/>
  <c r="B7249" i="5"/>
  <c r="B7250" i="5"/>
  <c r="B7251" i="5"/>
  <c r="B7252" i="5"/>
  <c r="B7253" i="5"/>
  <c r="B7254" i="5"/>
  <c r="B7255" i="5"/>
  <c r="B7256" i="5"/>
  <c r="B7257" i="5"/>
  <c r="B7258" i="5"/>
  <c r="B7259" i="5"/>
  <c r="B7260" i="5"/>
  <c r="B7261" i="5"/>
  <c r="B7262" i="5"/>
  <c r="B7263" i="5"/>
  <c r="B7264" i="5"/>
  <c r="B7265" i="5"/>
  <c r="B7266" i="5"/>
  <c r="B7267" i="5"/>
  <c r="B7268" i="5"/>
  <c r="B7269" i="5"/>
  <c r="B7270" i="5"/>
  <c r="B7271" i="5"/>
  <c r="B7272" i="5"/>
  <c r="B7273" i="5"/>
  <c r="B7274" i="5"/>
  <c r="B7275" i="5"/>
  <c r="B7276" i="5"/>
  <c r="B7277" i="5"/>
  <c r="B7278" i="5"/>
  <c r="B7279" i="5"/>
  <c r="B7280" i="5"/>
  <c r="B7281" i="5"/>
  <c r="B7282" i="5"/>
  <c r="B7283" i="5"/>
  <c r="B7284" i="5"/>
  <c r="B7285" i="5"/>
  <c r="B7286" i="5"/>
  <c r="B7287" i="5"/>
  <c r="B7288" i="5"/>
  <c r="B7289" i="5"/>
  <c r="B7290" i="5"/>
  <c r="B7291" i="5"/>
  <c r="B7292" i="5"/>
  <c r="B7293" i="5"/>
  <c r="B7294" i="5"/>
  <c r="B7295" i="5"/>
  <c r="B7296" i="5"/>
  <c r="B7297" i="5"/>
  <c r="B7298" i="5"/>
  <c r="B7299" i="5"/>
  <c r="B7300" i="5"/>
  <c r="B7301" i="5"/>
  <c r="B7302" i="5"/>
  <c r="B7303" i="5"/>
  <c r="B7304" i="5"/>
  <c r="B7305" i="5"/>
  <c r="B7306" i="5"/>
  <c r="B7307" i="5"/>
  <c r="B7308" i="5"/>
  <c r="B7309" i="5"/>
  <c r="B7310" i="5"/>
  <c r="B7311" i="5"/>
  <c r="B7312" i="5"/>
  <c r="B7313" i="5"/>
  <c r="B7314" i="5"/>
  <c r="B7315" i="5"/>
  <c r="B7316" i="5"/>
  <c r="B7317" i="5"/>
  <c r="B7318" i="5"/>
  <c r="B7319" i="5"/>
  <c r="B7320" i="5"/>
  <c r="B7321" i="5"/>
  <c r="B7322" i="5"/>
  <c r="B7323" i="5"/>
  <c r="B7324" i="5"/>
  <c r="B7325" i="5"/>
  <c r="B7326" i="5"/>
  <c r="B7327" i="5"/>
  <c r="B7328" i="5"/>
  <c r="B7329" i="5"/>
  <c r="B7330" i="5"/>
  <c r="B7331" i="5"/>
  <c r="B7332" i="5"/>
  <c r="B7333" i="5"/>
  <c r="B7334" i="5"/>
  <c r="B7335" i="5"/>
  <c r="B7336" i="5"/>
  <c r="B7337" i="5"/>
  <c r="B7338" i="5"/>
  <c r="B7339" i="5"/>
  <c r="B7340" i="5"/>
  <c r="B7341" i="5"/>
  <c r="B7342" i="5"/>
  <c r="B7343" i="5"/>
  <c r="B7344" i="5"/>
  <c r="B7345" i="5"/>
  <c r="B7346" i="5"/>
  <c r="B7347" i="5"/>
  <c r="B7348" i="5"/>
  <c r="B7349" i="5"/>
  <c r="B7350" i="5"/>
  <c r="B7351" i="5"/>
  <c r="B7352" i="5"/>
  <c r="B7353" i="5"/>
  <c r="B7354" i="5"/>
  <c r="B7355" i="5"/>
  <c r="B7356" i="5"/>
  <c r="B7357" i="5"/>
  <c r="B7358" i="5"/>
  <c r="B7359" i="5"/>
  <c r="B7360" i="5"/>
  <c r="B7361" i="5"/>
  <c r="B7362" i="5"/>
  <c r="B7363" i="5"/>
  <c r="B7364" i="5"/>
  <c r="B7365" i="5"/>
  <c r="B7366" i="5"/>
  <c r="B7367" i="5"/>
  <c r="B7368" i="5"/>
  <c r="B7369" i="5"/>
  <c r="B7370" i="5"/>
  <c r="B7371" i="5"/>
  <c r="B7372" i="5"/>
  <c r="B7373" i="5"/>
  <c r="B7374" i="5"/>
  <c r="B7375" i="5"/>
  <c r="B7376" i="5"/>
  <c r="B7377" i="5"/>
  <c r="B7378" i="5"/>
  <c r="B7379" i="5"/>
  <c r="B7380" i="5"/>
  <c r="B7381" i="5"/>
  <c r="B7382" i="5"/>
  <c r="B7383" i="5"/>
  <c r="B7384" i="5"/>
  <c r="B7385" i="5"/>
  <c r="B7386" i="5"/>
  <c r="B7387" i="5"/>
  <c r="B7388" i="5"/>
  <c r="B7389" i="5"/>
  <c r="B7390" i="5"/>
  <c r="B7391" i="5"/>
  <c r="B7392" i="5"/>
  <c r="B7393" i="5"/>
  <c r="B7394" i="5"/>
  <c r="B7395" i="5"/>
  <c r="B7396" i="5"/>
  <c r="B7397" i="5"/>
  <c r="B7398" i="5"/>
  <c r="B7399" i="5"/>
  <c r="B7400" i="5"/>
  <c r="B7401" i="5"/>
  <c r="B7402" i="5"/>
  <c r="B7403" i="5"/>
  <c r="B7404" i="5"/>
  <c r="B7405" i="5"/>
  <c r="B7406" i="5"/>
  <c r="B7407" i="5"/>
  <c r="B7408" i="5"/>
  <c r="B7409" i="5"/>
  <c r="B7410" i="5"/>
  <c r="B7411" i="5"/>
  <c r="B7412" i="5"/>
  <c r="B7413" i="5"/>
  <c r="B7414" i="5"/>
  <c r="B7415" i="5"/>
  <c r="B7416" i="5"/>
  <c r="B7417" i="5"/>
  <c r="B7418" i="5"/>
  <c r="B7419" i="5"/>
  <c r="B7420" i="5"/>
  <c r="B7421" i="5"/>
  <c r="B7422" i="5"/>
  <c r="B7423" i="5"/>
  <c r="B7424" i="5"/>
  <c r="B7425" i="5"/>
  <c r="B7426" i="5"/>
  <c r="B7427" i="5"/>
  <c r="B7428" i="5"/>
  <c r="B7429" i="5"/>
  <c r="B7430" i="5"/>
  <c r="B7431" i="5"/>
  <c r="B7432" i="5"/>
  <c r="B7433" i="5"/>
  <c r="B7434" i="5"/>
  <c r="B7435" i="5"/>
  <c r="B7436" i="5"/>
  <c r="B7437" i="5"/>
  <c r="B7438" i="5"/>
  <c r="B7439" i="5"/>
  <c r="B7440" i="5"/>
  <c r="B7441" i="5"/>
  <c r="B7442" i="5"/>
  <c r="B7443" i="5"/>
  <c r="B7444" i="5"/>
  <c r="B7445" i="5"/>
  <c r="B7446" i="5"/>
  <c r="B7447" i="5"/>
  <c r="B7448" i="5"/>
  <c r="B7449" i="5"/>
  <c r="B7450" i="5"/>
  <c r="B7451" i="5"/>
  <c r="B7452" i="5"/>
  <c r="B7453" i="5"/>
  <c r="B7454" i="5"/>
  <c r="B7455" i="5"/>
  <c r="B7456" i="5"/>
  <c r="B7457" i="5"/>
  <c r="B7458" i="5"/>
  <c r="B7459" i="5"/>
  <c r="B7460" i="5"/>
  <c r="B7461" i="5"/>
  <c r="B7462" i="5"/>
  <c r="B7463" i="5"/>
  <c r="B7464" i="5"/>
  <c r="B7465" i="5"/>
  <c r="B7466" i="5"/>
  <c r="B7467" i="5"/>
  <c r="B7468" i="5"/>
  <c r="B7469" i="5"/>
  <c r="B7470" i="5"/>
  <c r="B7471" i="5"/>
  <c r="B7472" i="5"/>
  <c r="B7473" i="5"/>
  <c r="B7474" i="5"/>
  <c r="B7475" i="5"/>
  <c r="B7476" i="5"/>
  <c r="B7477" i="5"/>
  <c r="B7478" i="5"/>
  <c r="B7479" i="5"/>
  <c r="B7480" i="5"/>
  <c r="B7481" i="5"/>
  <c r="B7482" i="5"/>
  <c r="B7483" i="5"/>
  <c r="B7484" i="5"/>
  <c r="B7485" i="5"/>
  <c r="B7486" i="5"/>
  <c r="B7487" i="5"/>
  <c r="B7488" i="5"/>
  <c r="B7489" i="5"/>
  <c r="B7490" i="5"/>
  <c r="B7491" i="5"/>
  <c r="B7492" i="5"/>
  <c r="B7493" i="5"/>
  <c r="B7494" i="5"/>
  <c r="B7495" i="5"/>
  <c r="B7496" i="5"/>
  <c r="B7497" i="5"/>
  <c r="B7498" i="5"/>
  <c r="B7499" i="5"/>
  <c r="B7500" i="5"/>
  <c r="B7501" i="5"/>
  <c r="B7502" i="5"/>
  <c r="B7503" i="5"/>
  <c r="B7504" i="5"/>
  <c r="B7505" i="5"/>
  <c r="B7506" i="5"/>
  <c r="B7507" i="5"/>
  <c r="B7508" i="5"/>
  <c r="B7509" i="5"/>
  <c r="B7510" i="5"/>
  <c r="B7511" i="5"/>
  <c r="B7512" i="5"/>
  <c r="B7513" i="5"/>
  <c r="B7514" i="5"/>
  <c r="B7515" i="5"/>
  <c r="B7516" i="5"/>
  <c r="B7517" i="5"/>
  <c r="B7518" i="5"/>
  <c r="B7519" i="5"/>
  <c r="B7520" i="5"/>
  <c r="B7521" i="5"/>
  <c r="B7522" i="5"/>
  <c r="B7523" i="5"/>
  <c r="B7524" i="5"/>
  <c r="B7525" i="5"/>
  <c r="B7526" i="5"/>
  <c r="B7527" i="5"/>
  <c r="B7528" i="5"/>
  <c r="B7529" i="5"/>
  <c r="B7530" i="5"/>
  <c r="B7531" i="5"/>
  <c r="B7532" i="5"/>
  <c r="B7533" i="5"/>
  <c r="B7534" i="5"/>
  <c r="B7535" i="5"/>
  <c r="B7536" i="5"/>
  <c r="B7537" i="5"/>
  <c r="B7538" i="5"/>
  <c r="B7539" i="5"/>
  <c r="B7540" i="5"/>
  <c r="B7541" i="5"/>
  <c r="B7542" i="5"/>
  <c r="B7543" i="5"/>
  <c r="B7544" i="5"/>
  <c r="B7545" i="5"/>
  <c r="B7546" i="5"/>
  <c r="B7547" i="5"/>
  <c r="B7548" i="5"/>
  <c r="B7549" i="5"/>
  <c r="B7550" i="5"/>
  <c r="B7551" i="5"/>
  <c r="B7552" i="5"/>
  <c r="B7553" i="5"/>
  <c r="B7554" i="5"/>
  <c r="B7555" i="5"/>
  <c r="B7556" i="5"/>
  <c r="B7557" i="5"/>
  <c r="B7558" i="5"/>
  <c r="B7559" i="5"/>
  <c r="B7560" i="5"/>
  <c r="B7561" i="5"/>
  <c r="B7562" i="5"/>
  <c r="B7563" i="5"/>
  <c r="B7564" i="5"/>
  <c r="B7565" i="5"/>
  <c r="B7566" i="5"/>
  <c r="B7567" i="5"/>
  <c r="B7568" i="5"/>
  <c r="B7569" i="5"/>
  <c r="B7570" i="5"/>
  <c r="B7571" i="5"/>
  <c r="B7572" i="5"/>
  <c r="B7573" i="5"/>
  <c r="B7574" i="5"/>
  <c r="B7575" i="5"/>
  <c r="B7576" i="5"/>
  <c r="B7577" i="5"/>
  <c r="B7578" i="5"/>
  <c r="B7579" i="5"/>
  <c r="B7580" i="5"/>
  <c r="B7581" i="5"/>
  <c r="B7582" i="5"/>
  <c r="B7583" i="5"/>
  <c r="B7584" i="5"/>
  <c r="B7585" i="5"/>
  <c r="B7586" i="5"/>
  <c r="B7587" i="5"/>
  <c r="B7588" i="5"/>
  <c r="B7589" i="5"/>
  <c r="B7590" i="5"/>
  <c r="B7591" i="5"/>
  <c r="B7592" i="5"/>
  <c r="B7593" i="5"/>
  <c r="B7594" i="5"/>
  <c r="B7595" i="5"/>
  <c r="B7596" i="5"/>
  <c r="B7597" i="5"/>
  <c r="B7598" i="5"/>
  <c r="B7599" i="5"/>
  <c r="B7600" i="5"/>
  <c r="B7601" i="5"/>
  <c r="B7602" i="5"/>
  <c r="B7603" i="5"/>
  <c r="B7604" i="5"/>
  <c r="B7605" i="5"/>
  <c r="B7606" i="5"/>
  <c r="B7607" i="5"/>
  <c r="B7608" i="5"/>
  <c r="B7609" i="5"/>
  <c r="B7610" i="5"/>
  <c r="B7611" i="5"/>
  <c r="B7612" i="5"/>
  <c r="B7613" i="5"/>
  <c r="B7614" i="5"/>
  <c r="B7615" i="5"/>
  <c r="B7616" i="5"/>
  <c r="B7617" i="5"/>
  <c r="B7618" i="5"/>
  <c r="B7619" i="5"/>
  <c r="B7620" i="5"/>
  <c r="B7621" i="5"/>
  <c r="B7622" i="5"/>
  <c r="B7623" i="5"/>
  <c r="B7624" i="5"/>
  <c r="B7625" i="5"/>
  <c r="B7626" i="5"/>
  <c r="B7627" i="5"/>
  <c r="B7628" i="5"/>
  <c r="B7629" i="5"/>
  <c r="B7630" i="5"/>
  <c r="B7631" i="5"/>
  <c r="B7632" i="5"/>
  <c r="B7633" i="5"/>
  <c r="B7634" i="5"/>
  <c r="B7635" i="5"/>
  <c r="B7636" i="5"/>
  <c r="B7637" i="5"/>
  <c r="B7638" i="5"/>
  <c r="B7639" i="5"/>
  <c r="B7640" i="5"/>
  <c r="B7641" i="5"/>
  <c r="B7642" i="5"/>
  <c r="B7643" i="5"/>
  <c r="B7644" i="5"/>
  <c r="B7645" i="5"/>
  <c r="B7646" i="5"/>
  <c r="B7647" i="5"/>
  <c r="B7648" i="5"/>
  <c r="B7649" i="5"/>
  <c r="B7650" i="5"/>
  <c r="B7651" i="5"/>
  <c r="B7652" i="5"/>
  <c r="B7653" i="5"/>
  <c r="B7654" i="5"/>
  <c r="B7655" i="5"/>
  <c r="B7656" i="5"/>
  <c r="B7657" i="5"/>
  <c r="B7658" i="5"/>
  <c r="B7659" i="5"/>
  <c r="B7660" i="5"/>
  <c r="B7661" i="5"/>
  <c r="B7662" i="5"/>
  <c r="B7663" i="5"/>
  <c r="B7664" i="5"/>
  <c r="B7665" i="5"/>
  <c r="B7666" i="5"/>
  <c r="B7667" i="5"/>
  <c r="B7668" i="5"/>
  <c r="B7669" i="5"/>
  <c r="B7670" i="5"/>
  <c r="B7671" i="5"/>
  <c r="B7672" i="5"/>
  <c r="B7673" i="5"/>
  <c r="B7674" i="5"/>
  <c r="B7675" i="5"/>
  <c r="B7676" i="5"/>
  <c r="B7677" i="5"/>
  <c r="B7678" i="5"/>
  <c r="B7679" i="5"/>
  <c r="B7680" i="5"/>
  <c r="B7681" i="5"/>
  <c r="B7682" i="5"/>
  <c r="B7683" i="5"/>
  <c r="B7684" i="5"/>
  <c r="B7685" i="5"/>
  <c r="B7686" i="5"/>
  <c r="B7687" i="5"/>
  <c r="B7688" i="5"/>
  <c r="B7689" i="5"/>
  <c r="B7690" i="5"/>
  <c r="B7691" i="5"/>
  <c r="B7692" i="5"/>
  <c r="B7693" i="5"/>
  <c r="B7694" i="5"/>
  <c r="B7695" i="5"/>
  <c r="B7696" i="5"/>
  <c r="B7697" i="5"/>
  <c r="B7698" i="5"/>
  <c r="B7699" i="5"/>
  <c r="B7700" i="5"/>
  <c r="B7701" i="5"/>
  <c r="B7702" i="5"/>
  <c r="B7703" i="5"/>
  <c r="B7704" i="5"/>
  <c r="B7705" i="5"/>
  <c r="B7706" i="5"/>
  <c r="B7707" i="5"/>
  <c r="B7708" i="5"/>
  <c r="B7709" i="5"/>
  <c r="B7710" i="5"/>
  <c r="B7711" i="5"/>
  <c r="B7712" i="5"/>
  <c r="B7713" i="5"/>
  <c r="B7714" i="5"/>
  <c r="B7715" i="5"/>
  <c r="B7716" i="5"/>
  <c r="B7717" i="5"/>
  <c r="B7718" i="5"/>
  <c r="B7719" i="5"/>
  <c r="B7720" i="5"/>
  <c r="B7721" i="5"/>
  <c r="B7722" i="5"/>
  <c r="B7723" i="5"/>
  <c r="B7724" i="5"/>
  <c r="B7725" i="5"/>
  <c r="B7726" i="5"/>
  <c r="B7727" i="5"/>
  <c r="B7728" i="5"/>
  <c r="B7729" i="5"/>
  <c r="B7730" i="5"/>
  <c r="B7731" i="5"/>
  <c r="B7732" i="5"/>
  <c r="B7733" i="5"/>
  <c r="B7734" i="5"/>
  <c r="B7735" i="5"/>
  <c r="B7736" i="5"/>
  <c r="B7737" i="5"/>
  <c r="B7738" i="5"/>
  <c r="B7739" i="5"/>
  <c r="B7740" i="5"/>
  <c r="B7741" i="5"/>
  <c r="B7742" i="5"/>
  <c r="B7743" i="5"/>
  <c r="B7744" i="5"/>
  <c r="B7745" i="5"/>
  <c r="B7746" i="5"/>
  <c r="B7747" i="5"/>
  <c r="B7748" i="5"/>
  <c r="B7749" i="5"/>
  <c r="B7750" i="5"/>
  <c r="B7751" i="5"/>
  <c r="B7752" i="5"/>
  <c r="B7753" i="5"/>
  <c r="B7754" i="5"/>
  <c r="B7755" i="5"/>
  <c r="B7756" i="5"/>
  <c r="B7757" i="5"/>
  <c r="B7758" i="5"/>
  <c r="B7759" i="5"/>
  <c r="B7760" i="5"/>
  <c r="B7761" i="5"/>
  <c r="B7762" i="5"/>
  <c r="B7763" i="5"/>
  <c r="B7764" i="5"/>
  <c r="B7765" i="5"/>
  <c r="B7766" i="5"/>
  <c r="B7767" i="5"/>
  <c r="B7768" i="5"/>
  <c r="B7769" i="5"/>
  <c r="B7770" i="5"/>
  <c r="B7771" i="5"/>
  <c r="B7772" i="5"/>
  <c r="B7773" i="5"/>
  <c r="B7774" i="5"/>
  <c r="B7775" i="5"/>
  <c r="B7776" i="5"/>
  <c r="B7777" i="5"/>
  <c r="B7778" i="5"/>
  <c r="B7779" i="5"/>
  <c r="B7780" i="5"/>
  <c r="B7781" i="5"/>
  <c r="B7782" i="5"/>
  <c r="B7783" i="5"/>
  <c r="B7784" i="5"/>
  <c r="B7785" i="5"/>
  <c r="B7786" i="5"/>
  <c r="B7787" i="5"/>
  <c r="B7788" i="5"/>
  <c r="B7789" i="5"/>
  <c r="B7790" i="5"/>
  <c r="B7791" i="5"/>
  <c r="B7792" i="5"/>
  <c r="B7793" i="5"/>
  <c r="B7794" i="5"/>
  <c r="B7795" i="5"/>
  <c r="B7796" i="5"/>
  <c r="B7797" i="5"/>
  <c r="B7798" i="5"/>
  <c r="B7799" i="5"/>
  <c r="B7800" i="5"/>
  <c r="B7801" i="5"/>
  <c r="B7802" i="5"/>
  <c r="B7803" i="5"/>
  <c r="B7804" i="5"/>
  <c r="B7805" i="5"/>
  <c r="B7806" i="5"/>
  <c r="B7807" i="5"/>
  <c r="B7808" i="5"/>
  <c r="B7809" i="5"/>
  <c r="B7810" i="5"/>
  <c r="B7811" i="5"/>
  <c r="B7812" i="5"/>
  <c r="B7813" i="5"/>
  <c r="B7814" i="5"/>
  <c r="B7815" i="5"/>
  <c r="B7816" i="5"/>
  <c r="B7817" i="5"/>
  <c r="B7818" i="5"/>
  <c r="B7819" i="5"/>
  <c r="B7820" i="5"/>
  <c r="B7821" i="5"/>
  <c r="B7822" i="5"/>
  <c r="B7823" i="5"/>
  <c r="B7824" i="5"/>
  <c r="B7825" i="5"/>
  <c r="B7826" i="5"/>
  <c r="B7827" i="5"/>
  <c r="B7828" i="5"/>
  <c r="B7829" i="5"/>
  <c r="B7830" i="5"/>
  <c r="B7831" i="5"/>
  <c r="B7832" i="5"/>
  <c r="B7833" i="5"/>
  <c r="B7834" i="5"/>
  <c r="B7835" i="5"/>
  <c r="B7836" i="5"/>
  <c r="B7837" i="5"/>
  <c r="B7838" i="5"/>
  <c r="B7839" i="5"/>
  <c r="B7840" i="5"/>
  <c r="B7841" i="5"/>
  <c r="B7842" i="5"/>
  <c r="B7843" i="5"/>
  <c r="B7844" i="5"/>
  <c r="B7845" i="5"/>
  <c r="B7846" i="5"/>
  <c r="B7847" i="5"/>
  <c r="B7848" i="5"/>
  <c r="B7849" i="5"/>
  <c r="B7850" i="5"/>
  <c r="B7851" i="5"/>
  <c r="B7852" i="5"/>
  <c r="B7853" i="5"/>
  <c r="B7854" i="5"/>
  <c r="B7855" i="5"/>
  <c r="B7856" i="5"/>
  <c r="B7857" i="5"/>
  <c r="B7858" i="5"/>
  <c r="B7859" i="5"/>
  <c r="B7860" i="5"/>
  <c r="B7861" i="5"/>
  <c r="B7862" i="5"/>
  <c r="B7863" i="5"/>
  <c r="B7864" i="5"/>
  <c r="B7865" i="5"/>
  <c r="B7866" i="5"/>
  <c r="B7867" i="5"/>
  <c r="B7868" i="5"/>
  <c r="B7869" i="5"/>
  <c r="B7870" i="5"/>
  <c r="B7871" i="5"/>
  <c r="B7872" i="5"/>
  <c r="B7873" i="5"/>
  <c r="B7874" i="5"/>
  <c r="B7875" i="5"/>
  <c r="B7876" i="5"/>
  <c r="B7877" i="5"/>
  <c r="B7878" i="5"/>
  <c r="B7879" i="5"/>
  <c r="B7880" i="5"/>
  <c r="B7881" i="5"/>
  <c r="B7882" i="5"/>
  <c r="B7883" i="5"/>
  <c r="B7884" i="5"/>
  <c r="B7885" i="5"/>
  <c r="B7886" i="5"/>
  <c r="B7887" i="5"/>
  <c r="B7888" i="5"/>
  <c r="B7889" i="5"/>
  <c r="B7890" i="5"/>
  <c r="B7891" i="5"/>
  <c r="B7892" i="5"/>
  <c r="B7893" i="5"/>
  <c r="B7894" i="5"/>
  <c r="B7895" i="5"/>
  <c r="B7896" i="5"/>
  <c r="B7897" i="5"/>
  <c r="B7898" i="5"/>
  <c r="B7899" i="5"/>
  <c r="B7900" i="5"/>
  <c r="B7901" i="5"/>
  <c r="B7902" i="5"/>
  <c r="B7903" i="5"/>
  <c r="B7904" i="5"/>
  <c r="B7905" i="5"/>
  <c r="B7906" i="5"/>
  <c r="B7907" i="5"/>
  <c r="B7908" i="5"/>
  <c r="B7909" i="5"/>
  <c r="B7910" i="5"/>
  <c r="B7911" i="5"/>
  <c r="B7912" i="5"/>
  <c r="B7913" i="5"/>
  <c r="B7914" i="5"/>
  <c r="B7915" i="5"/>
  <c r="B7916" i="5"/>
  <c r="B7917" i="5"/>
  <c r="B7918" i="5"/>
  <c r="B7919" i="5"/>
  <c r="B7920" i="5"/>
  <c r="B7921" i="5"/>
  <c r="B7922" i="5"/>
  <c r="B7923" i="5"/>
  <c r="B7924" i="5"/>
  <c r="B7925" i="5"/>
  <c r="B7926" i="5"/>
  <c r="B7927" i="5"/>
  <c r="B7928" i="5"/>
  <c r="B7929" i="5"/>
  <c r="B7930" i="5"/>
  <c r="B7931" i="5"/>
  <c r="B7932" i="5"/>
  <c r="B7933" i="5"/>
  <c r="B7934" i="5"/>
  <c r="B7935" i="5"/>
  <c r="B7936" i="5"/>
  <c r="B7937" i="5"/>
  <c r="B7938" i="5"/>
  <c r="B7939" i="5"/>
  <c r="B7940" i="5"/>
  <c r="B7941" i="5"/>
  <c r="B7942" i="5"/>
  <c r="B7943" i="5"/>
  <c r="B7944" i="5"/>
  <c r="B7945" i="5"/>
  <c r="B7946" i="5"/>
  <c r="B7947" i="5"/>
  <c r="B7948" i="5"/>
  <c r="B7949" i="5"/>
  <c r="B7950" i="5"/>
  <c r="B7951" i="5"/>
  <c r="B7952" i="5"/>
  <c r="B7953" i="5"/>
  <c r="B7954" i="5"/>
  <c r="B7955" i="5"/>
  <c r="B7956" i="5"/>
  <c r="B7957" i="5"/>
  <c r="B7958" i="5"/>
  <c r="B7959" i="5"/>
  <c r="B7960" i="5"/>
  <c r="B7961" i="5"/>
  <c r="B7962" i="5"/>
  <c r="B7963" i="5"/>
  <c r="B7964" i="5"/>
  <c r="B7965" i="5"/>
  <c r="B7966" i="5"/>
  <c r="B7967" i="5"/>
  <c r="B7968" i="5"/>
  <c r="B7969" i="5"/>
  <c r="B7970" i="5"/>
  <c r="B7971" i="5"/>
  <c r="B7972" i="5"/>
  <c r="B7973" i="5"/>
  <c r="B7974" i="5"/>
  <c r="B7975" i="5"/>
  <c r="B7976" i="5"/>
  <c r="B7977" i="5"/>
  <c r="B7978" i="5"/>
  <c r="B7979" i="5"/>
  <c r="B7980" i="5"/>
  <c r="B7981" i="5"/>
  <c r="B7982" i="5"/>
  <c r="B7983" i="5"/>
  <c r="B7984" i="5"/>
  <c r="B7985" i="5"/>
  <c r="B7986" i="5"/>
  <c r="B7987" i="5"/>
  <c r="B7988" i="5"/>
  <c r="B7989" i="5"/>
  <c r="B7990" i="5"/>
  <c r="B7991" i="5"/>
  <c r="B7992" i="5"/>
  <c r="B7993" i="5"/>
  <c r="B7994" i="5"/>
  <c r="B7995" i="5"/>
  <c r="B7996" i="5"/>
  <c r="B7997" i="5"/>
  <c r="B7998" i="5"/>
  <c r="B7999" i="5"/>
  <c r="B8000" i="5"/>
  <c r="B8001" i="5"/>
  <c r="B8002" i="5"/>
  <c r="B8003" i="5"/>
  <c r="B8004" i="5"/>
  <c r="B8005" i="5"/>
  <c r="B8006" i="5"/>
  <c r="B8007" i="5"/>
  <c r="B8008" i="5"/>
  <c r="B8009" i="5"/>
  <c r="B8010" i="5"/>
  <c r="B8011" i="5"/>
  <c r="B8012" i="5"/>
  <c r="B8013" i="5"/>
  <c r="B8014" i="5"/>
  <c r="B8015" i="5"/>
  <c r="B8016" i="5"/>
  <c r="B8017" i="5"/>
  <c r="B8018" i="5"/>
  <c r="B8019" i="5"/>
  <c r="B8020" i="5"/>
  <c r="B8021" i="5"/>
  <c r="B8022" i="5"/>
  <c r="B8023" i="5"/>
  <c r="B8024" i="5"/>
  <c r="B8025" i="5"/>
  <c r="B8026" i="5"/>
  <c r="B8027" i="5"/>
  <c r="B8028" i="5"/>
  <c r="B8029" i="5"/>
  <c r="B8030" i="5"/>
  <c r="B8031" i="5"/>
  <c r="B8032" i="5"/>
  <c r="B8033" i="5"/>
  <c r="B8034" i="5"/>
  <c r="B8035" i="5"/>
  <c r="B8036" i="5"/>
  <c r="B8037" i="5"/>
  <c r="B8038" i="5"/>
  <c r="B8039" i="5"/>
  <c r="B8040" i="5"/>
  <c r="B8041" i="5"/>
  <c r="B8042" i="5"/>
  <c r="B8043" i="5"/>
  <c r="B8044" i="5"/>
  <c r="B8045" i="5"/>
  <c r="B8046" i="5"/>
  <c r="B8047" i="5"/>
  <c r="B8048" i="5"/>
  <c r="B8049" i="5"/>
  <c r="B8050" i="5"/>
  <c r="B8051" i="5"/>
  <c r="B8052" i="5"/>
  <c r="B8053" i="5"/>
  <c r="B8054" i="5"/>
  <c r="B8055" i="5"/>
  <c r="B8056" i="5"/>
  <c r="B8057" i="5"/>
  <c r="B8058" i="5"/>
  <c r="B8059" i="5"/>
  <c r="B8060" i="5"/>
  <c r="B8061" i="5"/>
  <c r="B8062" i="5"/>
  <c r="B8063" i="5"/>
  <c r="B8064" i="5"/>
  <c r="B8065" i="5"/>
  <c r="B8066" i="5"/>
  <c r="B8067" i="5"/>
  <c r="B8068" i="5"/>
  <c r="B8069" i="5"/>
  <c r="B8070" i="5"/>
  <c r="B8071" i="5"/>
  <c r="B8072" i="5"/>
  <c r="B8073" i="5"/>
  <c r="B8074" i="5"/>
  <c r="B8075" i="5"/>
  <c r="B8076" i="5"/>
  <c r="B8077" i="5"/>
  <c r="B8078" i="5"/>
  <c r="B8079" i="5"/>
  <c r="B8080" i="5"/>
  <c r="B8081" i="5"/>
  <c r="B8082" i="5"/>
  <c r="B8083" i="5"/>
  <c r="B8084" i="5"/>
  <c r="B8085" i="5"/>
  <c r="B8086" i="5"/>
  <c r="B8087" i="5"/>
  <c r="B8088" i="5"/>
  <c r="B8089" i="5"/>
  <c r="B8090" i="5"/>
  <c r="B8091" i="5"/>
  <c r="B8092" i="5"/>
  <c r="B8093" i="5"/>
  <c r="B8094" i="5"/>
  <c r="B8095" i="5"/>
  <c r="B8096" i="5"/>
  <c r="B8097" i="5"/>
  <c r="B8098" i="5"/>
  <c r="B8099" i="5"/>
  <c r="B8100" i="5"/>
  <c r="B8101" i="5"/>
  <c r="B8102" i="5"/>
  <c r="B8103" i="5"/>
  <c r="B8104" i="5"/>
  <c r="B8105" i="5"/>
  <c r="B8106" i="5"/>
  <c r="B8107" i="5"/>
  <c r="B8108" i="5"/>
  <c r="B8109" i="5"/>
  <c r="B8110" i="5"/>
  <c r="B8111" i="5"/>
  <c r="B8112" i="5"/>
  <c r="B8113" i="5"/>
  <c r="B8114" i="5"/>
  <c r="B8115" i="5"/>
  <c r="B8116" i="5"/>
  <c r="B8117" i="5"/>
  <c r="B8118" i="5"/>
  <c r="B8119" i="5"/>
  <c r="B8120" i="5"/>
  <c r="B8121" i="5"/>
  <c r="B8122" i="5"/>
  <c r="B8123" i="5"/>
  <c r="B8124" i="5"/>
  <c r="B8125" i="5"/>
  <c r="B8126" i="5"/>
  <c r="B8127" i="5"/>
  <c r="B8128" i="5"/>
  <c r="B8129" i="5"/>
  <c r="B8130" i="5"/>
  <c r="B8131" i="5"/>
  <c r="B8132" i="5"/>
  <c r="B8133" i="5"/>
  <c r="B8134" i="5"/>
  <c r="B8135" i="5"/>
  <c r="B8136" i="5"/>
  <c r="B8137" i="5"/>
  <c r="B8138" i="5"/>
  <c r="B8139" i="5"/>
  <c r="B8140" i="5"/>
  <c r="B8141" i="5"/>
  <c r="B8142" i="5"/>
  <c r="B8143" i="5"/>
  <c r="B8144" i="5"/>
  <c r="B8145" i="5"/>
  <c r="B8146" i="5"/>
  <c r="B8147" i="5"/>
  <c r="B8148" i="5"/>
  <c r="B8149" i="5"/>
  <c r="B8150" i="5"/>
  <c r="B8151" i="5"/>
  <c r="B8152" i="5"/>
  <c r="B8153" i="5"/>
  <c r="B8154" i="5"/>
  <c r="B8155" i="5"/>
  <c r="B8156" i="5"/>
  <c r="B8157" i="5"/>
  <c r="B8158" i="5"/>
  <c r="B8159" i="5"/>
  <c r="B8160" i="5"/>
  <c r="B8161" i="5"/>
  <c r="B8162" i="5"/>
  <c r="B8163" i="5"/>
  <c r="B8164" i="5"/>
  <c r="B8165" i="5"/>
  <c r="B8166" i="5"/>
  <c r="B8167" i="5"/>
  <c r="B8168" i="5"/>
  <c r="B8169" i="5"/>
  <c r="B8170" i="5"/>
  <c r="B8171" i="5"/>
  <c r="B8172" i="5"/>
  <c r="B8173" i="5"/>
  <c r="B8174" i="5"/>
  <c r="B8175" i="5"/>
  <c r="B8176" i="5"/>
  <c r="B8177" i="5"/>
  <c r="B8178" i="5"/>
  <c r="B8179" i="5"/>
  <c r="B8180" i="5"/>
  <c r="B8181" i="5"/>
  <c r="B8182" i="5"/>
  <c r="B8183" i="5"/>
  <c r="B8184" i="5"/>
  <c r="B8185" i="5"/>
  <c r="B8186" i="5"/>
  <c r="B8187" i="5"/>
  <c r="B8188" i="5"/>
  <c r="B8189" i="5"/>
  <c r="B8190" i="5"/>
  <c r="B8191" i="5"/>
  <c r="B8192" i="5"/>
  <c r="B8193" i="5"/>
  <c r="B8194" i="5"/>
  <c r="B8195" i="5"/>
  <c r="B8196" i="5"/>
  <c r="B8197" i="5"/>
  <c r="B8198" i="5"/>
  <c r="B8199" i="5"/>
  <c r="B8200" i="5"/>
  <c r="B8201" i="5"/>
  <c r="B8202" i="5"/>
  <c r="B8203" i="5"/>
  <c r="B8204" i="5"/>
  <c r="B8205" i="5"/>
  <c r="B8206" i="5"/>
  <c r="B8207" i="5"/>
  <c r="B8208" i="5"/>
  <c r="B8209" i="5"/>
  <c r="B8210" i="5"/>
  <c r="B8211" i="5"/>
  <c r="B8212" i="5"/>
  <c r="B8213" i="5"/>
  <c r="B8214" i="5"/>
  <c r="B8215" i="5"/>
  <c r="B8216" i="5"/>
  <c r="B8217" i="5"/>
  <c r="B8218" i="5"/>
  <c r="B8219" i="5"/>
  <c r="B8220" i="5"/>
  <c r="B8221" i="5"/>
  <c r="B8222" i="5"/>
  <c r="B8223" i="5"/>
  <c r="B8224" i="5"/>
  <c r="B8225" i="5"/>
  <c r="B8226" i="5"/>
  <c r="B8227" i="5"/>
  <c r="B8228" i="5"/>
  <c r="B8229" i="5"/>
  <c r="B8230" i="5"/>
  <c r="B8231" i="5"/>
  <c r="B8232" i="5"/>
  <c r="B8233" i="5"/>
  <c r="B8234" i="5"/>
  <c r="B8235" i="5"/>
  <c r="B8236" i="5"/>
  <c r="B8237" i="5"/>
  <c r="B8238" i="5"/>
  <c r="B8239" i="5"/>
  <c r="B8240" i="5"/>
  <c r="B8241" i="5"/>
  <c r="B8242" i="5"/>
  <c r="B8243" i="5"/>
  <c r="B8244" i="5"/>
  <c r="B8245" i="5"/>
  <c r="B8246" i="5"/>
  <c r="B8247" i="5"/>
  <c r="B8248" i="5"/>
  <c r="B8249" i="5"/>
  <c r="B8250" i="5"/>
  <c r="B8251" i="5"/>
  <c r="B8252" i="5"/>
  <c r="B8253" i="5"/>
  <c r="B8254" i="5"/>
  <c r="B8255" i="5"/>
  <c r="B8256" i="5"/>
  <c r="B8257" i="5"/>
  <c r="B8258" i="5"/>
  <c r="B8259" i="5"/>
  <c r="B8260" i="5"/>
  <c r="B8261" i="5"/>
  <c r="B8262" i="5"/>
  <c r="B8263" i="5"/>
  <c r="B8264" i="5"/>
  <c r="B8265" i="5"/>
  <c r="B8266" i="5"/>
  <c r="B8267" i="5"/>
  <c r="B8268" i="5"/>
  <c r="B8269" i="5"/>
  <c r="B8270" i="5"/>
  <c r="B8271" i="5"/>
  <c r="B8272" i="5"/>
  <c r="B8273" i="5"/>
  <c r="B8274" i="5"/>
  <c r="B8275" i="5"/>
  <c r="B8276" i="5"/>
  <c r="B8277" i="5"/>
  <c r="B8278" i="5"/>
  <c r="B8279" i="5"/>
  <c r="B8280" i="5"/>
  <c r="B8281" i="5"/>
  <c r="B8282" i="5"/>
  <c r="B8283" i="5"/>
  <c r="B8284" i="5"/>
  <c r="B8285" i="5"/>
  <c r="B8286" i="5"/>
  <c r="B8287" i="5"/>
  <c r="B8288" i="5"/>
  <c r="B8289" i="5"/>
  <c r="B8290" i="5"/>
  <c r="B8291" i="5"/>
  <c r="B8292" i="5"/>
  <c r="B8293" i="5"/>
  <c r="B8294" i="5"/>
  <c r="B8295" i="5"/>
  <c r="B8296" i="5"/>
  <c r="B8297" i="5"/>
  <c r="B8298" i="5"/>
  <c r="B8299" i="5"/>
  <c r="B8300" i="5"/>
  <c r="B8301" i="5"/>
  <c r="B8302" i="5"/>
  <c r="B8303" i="5"/>
  <c r="B8304" i="5"/>
  <c r="B8305" i="5"/>
  <c r="B8306" i="5"/>
  <c r="B8307" i="5"/>
  <c r="B8308" i="5"/>
  <c r="B8309" i="5"/>
  <c r="B8310" i="5"/>
  <c r="B8311" i="5"/>
  <c r="B8312" i="5"/>
  <c r="B8313" i="5"/>
  <c r="B8314" i="5"/>
  <c r="B8315" i="5"/>
  <c r="B8316" i="5"/>
  <c r="B8317" i="5"/>
  <c r="B8318" i="5"/>
  <c r="B8319" i="5"/>
  <c r="B8320" i="5"/>
  <c r="B8321" i="5"/>
  <c r="B8322" i="5"/>
  <c r="B8323" i="5"/>
  <c r="B8324" i="5"/>
  <c r="B8325" i="5"/>
  <c r="B8326" i="5"/>
  <c r="B8327" i="5"/>
  <c r="B8328" i="5"/>
  <c r="B8329" i="5"/>
  <c r="B8330" i="5"/>
  <c r="B8331" i="5"/>
  <c r="B8332" i="5"/>
  <c r="B8333" i="5"/>
  <c r="B8334" i="5"/>
  <c r="B8335" i="5"/>
  <c r="B8336" i="5"/>
  <c r="B8337" i="5"/>
  <c r="B8338" i="5"/>
  <c r="B8339" i="5"/>
  <c r="B8340" i="5"/>
  <c r="B8341" i="5"/>
  <c r="B8342" i="5"/>
  <c r="B8343" i="5"/>
  <c r="B8344" i="5"/>
  <c r="B8345" i="5"/>
  <c r="B8346" i="5"/>
  <c r="B8347" i="5"/>
  <c r="B8348" i="5"/>
  <c r="B8349" i="5"/>
  <c r="B8350" i="5"/>
  <c r="B8351" i="5"/>
  <c r="B8352" i="5"/>
  <c r="B8353" i="5"/>
  <c r="B8354" i="5"/>
  <c r="B8355" i="5"/>
  <c r="B8356" i="5"/>
  <c r="B8357" i="5"/>
  <c r="B8358" i="5"/>
  <c r="B8359" i="5"/>
  <c r="B8360" i="5"/>
  <c r="B8361" i="5"/>
  <c r="B8362" i="5"/>
  <c r="B8363" i="5"/>
  <c r="B8364" i="5"/>
  <c r="B8365" i="5"/>
  <c r="B8366" i="5"/>
  <c r="B8367" i="5"/>
  <c r="B8368" i="5"/>
  <c r="B8369" i="5"/>
  <c r="B8370" i="5"/>
  <c r="B8371" i="5"/>
  <c r="B8372" i="5"/>
  <c r="B8373" i="5"/>
  <c r="B8374" i="5"/>
  <c r="B8375" i="5"/>
  <c r="B8376" i="5"/>
  <c r="B8377" i="5"/>
  <c r="B8378" i="5"/>
  <c r="B8379" i="5"/>
  <c r="B8380" i="5"/>
  <c r="B8381" i="5"/>
  <c r="B8382" i="5"/>
  <c r="B8383" i="5"/>
  <c r="B8384" i="5"/>
  <c r="B8385" i="5"/>
  <c r="B8386" i="5"/>
  <c r="B8387" i="5"/>
  <c r="B8388" i="5"/>
  <c r="B8389" i="5"/>
  <c r="B8390" i="5"/>
  <c r="B8391" i="5"/>
  <c r="B8392" i="5"/>
  <c r="B8393" i="5"/>
  <c r="B8394" i="5"/>
  <c r="B8395" i="5"/>
  <c r="B8396" i="5"/>
  <c r="B8397" i="5"/>
  <c r="B8398" i="5"/>
  <c r="B8399" i="5"/>
  <c r="B8400" i="5"/>
  <c r="B8401" i="5"/>
  <c r="B8402" i="5"/>
  <c r="B8403" i="5"/>
  <c r="B8404" i="5"/>
  <c r="B8405" i="5"/>
  <c r="B8406" i="5"/>
  <c r="B8407" i="5"/>
  <c r="B8408" i="5"/>
  <c r="B8409" i="5"/>
  <c r="B8410" i="5"/>
  <c r="B8411" i="5"/>
  <c r="B8412" i="5"/>
  <c r="B8413" i="5"/>
  <c r="B8414" i="5"/>
  <c r="B8415" i="5"/>
  <c r="B8416" i="5"/>
  <c r="B8417" i="5"/>
  <c r="B8418" i="5"/>
  <c r="B8419" i="5"/>
  <c r="B8420" i="5"/>
  <c r="B8421" i="5"/>
  <c r="B8422" i="5"/>
  <c r="B8423" i="5"/>
  <c r="B8424" i="5"/>
  <c r="B8425" i="5"/>
  <c r="B8426" i="5"/>
  <c r="B8427" i="5"/>
  <c r="B8428" i="5"/>
  <c r="B8429" i="5"/>
  <c r="B8430" i="5"/>
  <c r="B8431" i="5"/>
  <c r="B8432" i="5"/>
  <c r="B8433" i="5"/>
  <c r="B8434" i="5"/>
  <c r="B8435" i="5"/>
  <c r="B8436" i="5"/>
  <c r="B8437" i="5"/>
  <c r="B8438" i="5"/>
  <c r="B8439" i="5"/>
  <c r="B8440" i="5"/>
  <c r="B8441" i="5"/>
  <c r="B8442" i="5"/>
  <c r="B8443" i="5"/>
  <c r="B8444" i="5"/>
  <c r="B8445" i="5"/>
  <c r="B8446" i="5"/>
  <c r="B8447" i="5"/>
  <c r="B8448" i="5"/>
  <c r="B8449" i="5"/>
  <c r="B8450" i="5"/>
  <c r="B8451" i="5"/>
  <c r="B8452" i="5"/>
  <c r="B8453" i="5"/>
  <c r="B8454" i="5"/>
  <c r="B8455" i="5"/>
  <c r="B8456" i="5"/>
  <c r="B8457" i="5"/>
  <c r="B8458" i="5"/>
  <c r="B8459" i="5"/>
  <c r="B8460" i="5"/>
  <c r="B8461" i="5"/>
  <c r="B8462" i="5"/>
  <c r="B8463" i="5"/>
  <c r="B8464" i="5"/>
  <c r="B8465" i="5"/>
  <c r="B8466" i="5"/>
  <c r="B8467" i="5"/>
  <c r="B8468" i="5"/>
  <c r="B8469" i="5"/>
  <c r="B8470" i="5"/>
  <c r="B8471" i="5"/>
  <c r="B8472" i="5"/>
  <c r="B8473" i="5"/>
  <c r="B8474" i="5"/>
  <c r="B8475" i="5"/>
  <c r="B8476" i="5"/>
  <c r="B8477" i="5"/>
  <c r="B8478" i="5"/>
  <c r="B8479" i="5"/>
  <c r="B8480" i="5"/>
  <c r="B8481" i="5"/>
  <c r="B8482" i="5"/>
  <c r="B8483" i="5"/>
  <c r="B8484" i="5"/>
  <c r="B8485" i="5"/>
  <c r="B8486" i="5"/>
  <c r="B8487" i="5"/>
  <c r="B8488" i="5"/>
  <c r="B8489" i="5"/>
  <c r="B8490" i="5"/>
  <c r="B8491" i="5"/>
  <c r="B8492" i="5"/>
  <c r="B8493" i="5"/>
  <c r="B8494" i="5"/>
  <c r="B8495" i="5"/>
  <c r="B8496" i="5"/>
  <c r="B8497" i="5"/>
  <c r="B8498" i="5"/>
  <c r="B8499" i="5"/>
  <c r="B8500" i="5"/>
  <c r="B8501" i="5"/>
  <c r="B8502" i="5"/>
  <c r="B8503" i="5"/>
  <c r="B8504" i="5"/>
  <c r="B8505" i="5"/>
  <c r="B8506" i="5"/>
  <c r="B8507" i="5"/>
  <c r="B8508" i="5"/>
  <c r="B8509" i="5"/>
  <c r="B8510" i="5"/>
  <c r="B8511" i="5"/>
  <c r="B8512" i="5"/>
  <c r="B8513" i="5"/>
  <c r="B8514" i="5"/>
  <c r="B8515" i="5"/>
  <c r="B8516" i="5"/>
  <c r="B8517" i="5"/>
  <c r="B8518" i="5"/>
  <c r="B8519" i="5"/>
  <c r="B8520" i="5"/>
  <c r="B8521" i="5"/>
  <c r="B8522" i="5"/>
  <c r="B8523" i="5"/>
  <c r="B8524" i="5"/>
  <c r="B8525" i="5"/>
  <c r="B8526" i="5"/>
  <c r="B8527" i="5"/>
  <c r="B8528" i="5"/>
  <c r="B8529" i="5"/>
  <c r="B8530" i="5"/>
  <c r="B8531" i="5"/>
  <c r="B8532" i="5"/>
  <c r="B8533" i="5"/>
  <c r="B8534" i="5"/>
  <c r="B8535" i="5"/>
  <c r="B8536" i="5"/>
  <c r="B8537" i="5"/>
  <c r="B8538" i="5"/>
  <c r="B8539" i="5"/>
  <c r="B8540" i="5"/>
  <c r="B8541" i="5"/>
  <c r="B8542" i="5"/>
  <c r="B8543" i="5"/>
  <c r="B8544" i="5"/>
  <c r="B8545" i="5"/>
  <c r="B8546" i="5"/>
  <c r="B8547" i="5"/>
  <c r="B8548" i="5"/>
  <c r="B8549" i="5"/>
  <c r="B8550" i="5"/>
  <c r="B8551" i="5"/>
  <c r="B8552" i="5"/>
  <c r="B8553" i="5"/>
  <c r="B8554" i="5"/>
  <c r="B8555" i="5"/>
  <c r="B8556" i="5"/>
  <c r="B8557" i="5"/>
  <c r="B8558" i="5"/>
  <c r="B8559" i="5"/>
  <c r="B8560" i="5"/>
  <c r="B8561" i="5"/>
  <c r="B8562" i="5"/>
  <c r="B8563" i="5"/>
  <c r="B8564" i="5"/>
  <c r="B8565" i="5"/>
  <c r="B8566" i="5"/>
  <c r="B8567" i="5"/>
  <c r="B8568" i="5"/>
  <c r="B8569" i="5"/>
  <c r="B8570" i="5"/>
  <c r="B8571" i="5"/>
  <c r="B8572" i="5"/>
  <c r="B8573" i="5"/>
  <c r="B8574" i="5"/>
  <c r="B8575" i="5"/>
  <c r="B8576" i="5"/>
  <c r="B8577" i="5"/>
  <c r="B8578" i="5"/>
  <c r="B8579" i="5"/>
  <c r="B8580" i="5"/>
  <c r="B8581" i="5"/>
  <c r="B8582" i="5"/>
  <c r="B8583" i="5"/>
  <c r="B8584" i="5"/>
  <c r="B8585" i="5"/>
  <c r="B8586" i="5"/>
  <c r="B8587" i="5"/>
  <c r="B8588" i="5"/>
  <c r="B8589" i="5"/>
  <c r="B8590" i="5"/>
  <c r="B8591" i="5"/>
  <c r="B8592" i="5"/>
  <c r="B8593" i="5"/>
  <c r="B8594" i="5"/>
  <c r="B8595" i="5"/>
  <c r="B8596" i="5"/>
  <c r="B8597" i="5"/>
  <c r="B8598" i="5"/>
  <c r="B8599" i="5"/>
  <c r="B8600" i="5"/>
  <c r="B8601" i="5"/>
  <c r="B8602" i="5"/>
  <c r="B8603" i="5"/>
  <c r="B8604" i="5"/>
  <c r="B8605" i="5"/>
  <c r="B8606" i="5"/>
  <c r="B8607" i="5"/>
  <c r="B8608" i="5"/>
  <c r="B8609" i="5"/>
  <c r="B8610" i="5"/>
  <c r="B8611" i="5"/>
  <c r="B8612" i="5"/>
  <c r="B8613" i="5"/>
  <c r="B8614" i="5"/>
  <c r="B8615" i="5"/>
  <c r="B8616" i="5"/>
  <c r="B8617" i="5"/>
  <c r="B8618" i="5"/>
  <c r="B8619" i="5"/>
  <c r="B8620" i="5"/>
  <c r="B8621" i="5"/>
  <c r="B8622" i="5"/>
  <c r="B8623" i="5"/>
  <c r="B8624" i="5"/>
  <c r="B8625" i="5"/>
  <c r="B8626" i="5"/>
  <c r="B8627" i="5"/>
  <c r="B8628" i="5"/>
  <c r="B8629" i="5"/>
  <c r="B8630" i="5"/>
  <c r="B8631" i="5"/>
  <c r="B8632" i="5"/>
  <c r="B8633" i="5"/>
  <c r="B8634" i="5"/>
  <c r="B8635" i="5"/>
  <c r="B8636" i="5"/>
  <c r="B8637" i="5"/>
  <c r="B8638" i="5"/>
  <c r="B8639" i="5"/>
  <c r="B8640" i="5"/>
  <c r="B8641" i="5"/>
  <c r="B8642" i="5"/>
  <c r="B8643" i="5"/>
  <c r="B8644" i="5"/>
  <c r="B8645" i="5"/>
  <c r="B8646" i="5"/>
  <c r="B8647" i="5"/>
  <c r="B8648" i="5"/>
  <c r="B8649" i="5"/>
  <c r="B8650" i="5"/>
  <c r="B8651" i="5"/>
  <c r="B8652" i="5"/>
  <c r="B8653" i="5"/>
  <c r="B8654" i="5"/>
  <c r="B8655" i="5"/>
  <c r="B8656" i="5"/>
  <c r="B8657" i="5"/>
  <c r="B8658" i="5"/>
  <c r="B8659" i="5"/>
  <c r="B8660" i="5"/>
  <c r="B8661" i="5"/>
  <c r="B8662" i="5"/>
  <c r="B8663" i="5"/>
  <c r="B8664" i="5"/>
  <c r="B8665" i="5"/>
  <c r="B8666" i="5"/>
  <c r="B8667" i="5"/>
  <c r="B8668" i="5"/>
  <c r="B8669" i="5"/>
  <c r="B8670" i="5"/>
  <c r="B8671" i="5"/>
  <c r="B8672" i="5"/>
  <c r="B8673" i="5"/>
  <c r="B8674" i="5"/>
  <c r="B8675" i="5"/>
  <c r="B8676" i="5"/>
  <c r="B8677" i="5"/>
  <c r="B8678" i="5"/>
  <c r="B8679" i="5"/>
  <c r="B8680" i="5"/>
  <c r="B8681" i="5"/>
  <c r="B8682" i="5"/>
  <c r="B8683" i="5"/>
  <c r="B8684" i="5"/>
  <c r="B8685" i="5"/>
  <c r="B8686" i="5"/>
  <c r="B8687" i="5"/>
  <c r="B8688" i="5"/>
  <c r="B8689" i="5"/>
  <c r="B8690" i="5"/>
  <c r="B8691" i="5"/>
  <c r="B8692" i="5"/>
  <c r="B8693" i="5"/>
  <c r="B8694" i="5"/>
  <c r="B8695" i="5"/>
  <c r="B8696" i="5"/>
  <c r="B8697" i="5"/>
  <c r="B8698" i="5"/>
  <c r="B8699" i="5"/>
  <c r="B8700" i="5"/>
  <c r="B8701" i="5"/>
  <c r="B8702" i="5"/>
  <c r="B8703" i="5"/>
  <c r="B8704" i="5"/>
  <c r="B8705" i="5"/>
  <c r="B8706" i="5"/>
  <c r="B8707" i="5"/>
  <c r="B8708" i="5"/>
  <c r="B8709" i="5"/>
  <c r="B8710" i="5"/>
  <c r="B8711" i="5"/>
  <c r="B8712" i="5"/>
  <c r="B8713" i="5"/>
  <c r="B8714" i="5"/>
  <c r="B8715" i="5"/>
  <c r="B8716" i="5"/>
  <c r="B8717" i="5"/>
  <c r="B8718" i="5"/>
  <c r="B8719" i="5"/>
  <c r="B8720" i="5"/>
  <c r="B8721" i="5"/>
  <c r="B8722" i="5"/>
  <c r="B8723" i="5"/>
  <c r="B8724" i="5"/>
  <c r="B8725" i="5"/>
  <c r="B8726" i="5"/>
  <c r="B8727" i="5"/>
  <c r="B8728" i="5"/>
  <c r="B8729" i="5"/>
  <c r="B8730" i="5"/>
  <c r="B8731" i="5"/>
  <c r="B8732" i="5"/>
  <c r="B8733" i="5"/>
  <c r="B8734" i="5"/>
  <c r="B8735" i="5"/>
  <c r="B8736" i="5"/>
  <c r="B8737" i="5"/>
  <c r="B8738" i="5"/>
  <c r="B8739" i="5"/>
  <c r="B8740" i="5"/>
  <c r="B8741" i="5"/>
  <c r="B8742" i="5"/>
  <c r="B8743" i="5"/>
  <c r="B8744" i="5"/>
  <c r="B8745" i="5"/>
  <c r="B8746" i="5"/>
  <c r="B8747" i="5"/>
  <c r="B8748" i="5"/>
  <c r="B8749" i="5"/>
  <c r="B8750" i="5"/>
  <c r="B8751" i="5"/>
  <c r="B8752" i="5"/>
  <c r="B8753" i="5"/>
  <c r="B8754" i="5"/>
  <c r="B8755" i="5"/>
  <c r="B8756" i="5"/>
  <c r="B8757" i="5"/>
  <c r="B8758" i="5"/>
  <c r="B8759" i="5"/>
  <c r="B8760" i="5"/>
  <c r="B8761" i="5"/>
  <c r="B8762" i="5"/>
  <c r="B8763" i="5"/>
  <c r="B8764" i="5"/>
  <c r="B8765" i="5"/>
  <c r="B8766" i="5"/>
  <c r="B8767" i="5"/>
  <c r="B8768" i="5"/>
  <c r="B8769" i="5"/>
  <c r="B8770" i="5"/>
  <c r="B8771" i="5"/>
  <c r="B8772" i="5"/>
  <c r="B8773" i="5"/>
  <c r="B8774" i="5"/>
  <c r="B8775" i="5"/>
  <c r="B8776" i="5"/>
  <c r="B8777" i="5"/>
  <c r="B8778" i="5"/>
  <c r="B8779" i="5"/>
  <c r="B8780" i="5"/>
  <c r="B8781" i="5"/>
  <c r="B8782" i="5"/>
  <c r="B8783" i="5"/>
  <c r="B8784" i="5"/>
  <c r="B8785" i="5"/>
  <c r="B8786" i="5"/>
  <c r="B8787" i="5"/>
  <c r="B8788" i="5"/>
  <c r="B8789" i="5"/>
  <c r="B3" i="5"/>
  <c r="C29" i="6" l="1"/>
  <c r="A2" i="11"/>
  <c r="G10" i="6"/>
  <c r="B28" i="4" l="1"/>
  <c r="F11" i="4" s="1"/>
  <c r="F15" i="10" s="1"/>
  <c r="A1" i="11" l="1"/>
  <c r="B20" i="11"/>
  <c r="B17" i="11"/>
  <c r="D8" i="11"/>
  <c r="E8" i="11" s="1"/>
  <c r="D7" i="11"/>
  <c r="L32" i="10"/>
  <c r="E7" i="11" l="1"/>
  <c r="I32" i="10" l="1"/>
  <c r="F13" i="4" l="1"/>
  <c r="F17" i="10" s="1"/>
  <c r="F21" i="4" l="1"/>
  <c r="F25" i="10" s="1"/>
  <c r="F17" i="4"/>
  <c r="F21" i="10" s="1"/>
  <c r="F20" i="4"/>
  <c r="F24" i="10" s="1"/>
  <c r="F16" i="4"/>
  <c r="F20" i="10" s="1"/>
  <c r="F12" i="4"/>
  <c r="F16" i="10" s="1"/>
  <c r="F23" i="4"/>
  <c r="F27" i="10" s="1"/>
  <c r="F19" i="4"/>
  <c r="F23" i="10" s="1"/>
  <c r="F15" i="4"/>
  <c r="F19" i="10" s="1"/>
  <c r="F22" i="4"/>
  <c r="F26" i="10" s="1"/>
  <c r="F18" i="4"/>
  <c r="F22" i="10" s="1"/>
  <c r="F14" i="4"/>
  <c r="F18" i="10" s="1"/>
  <c r="F32" i="10" l="1"/>
  <c r="C27" i="6" l="1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D8789" i="5"/>
  <c r="D8788" i="5"/>
  <c r="D8787" i="5"/>
  <c r="D8786" i="5"/>
  <c r="D8785" i="5"/>
  <c r="D8784" i="5"/>
  <c r="D8783" i="5"/>
  <c r="D8782" i="5"/>
  <c r="D8781" i="5"/>
  <c r="D8780" i="5"/>
  <c r="D8779" i="5"/>
  <c r="D8778" i="5"/>
  <c r="D8777" i="5"/>
  <c r="D8776" i="5"/>
  <c r="D8775" i="5"/>
  <c r="D8774" i="5"/>
  <c r="D8773" i="5"/>
  <c r="D8772" i="5"/>
  <c r="D8771" i="5"/>
  <c r="D8770" i="5"/>
  <c r="D8769" i="5"/>
  <c r="D8768" i="5"/>
  <c r="D8767" i="5"/>
  <c r="D8766" i="5"/>
  <c r="D8765" i="5"/>
  <c r="D8764" i="5"/>
  <c r="D8763" i="5"/>
  <c r="D8762" i="5"/>
  <c r="D8761" i="5"/>
  <c r="D8760" i="5"/>
  <c r="D8759" i="5"/>
  <c r="D8758" i="5"/>
  <c r="D8757" i="5"/>
  <c r="D8756" i="5"/>
  <c r="D8755" i="5"/>
  <c r="D8754" i="5"/>
  <c r="D8753" i="5"/>
  <c r="D8752" i="5"/>
  <c r="D8751" i="5"/>
  <c r="D8750" i="5"/>
  <c r="D8749" i="5"/>
  <c r="D8748" i="5"/>
  <c r="D8747" i="5"/>
  <c r="D8746" i="5"/>
  <c r="D8745" i="5"/>
  <c r="D8744" i="5"/>
  <c r="D8743" i="5"/>
  <c r="D8742" i="5"/>
  <c r="D8741" i="5"/>
  <c r="D8740" i="5"/>
  <c r="D8739" i="5"/>
  <c r="D8738" i="5"/>
  <c r="D8737" i="5"/>
  <c r="D8736" i="5"/>
  <c r="D8735" i="5"/>
  <c r="D8734" i="5"/>
  <c r="D8733" i="5"/>
  <c r="D8732" i="5"/>
  <c r="D8731" i="5"/>
  <c r="D8730" i="5"/>
  <c r="D8729" i="5"/>
  <c r="D8728" i="5"/>
  <c r="D8727" i="5"/>
  <c r="D8726" i="5"/>
  <c r="D8725" i="5"/>
  <c r="D8724" i="5"/>
  <c r="D8723" i="5"/>
  <c r="D8722" i="5"/>
  <c r="D8721" i="5"/>
  <c r="D8720" i="5"/>
  <c r="D8719" i="5"/>
  <c r="D8718" i="5"/>
  <c r="D8717" i="5"/>
  <c r="D8716" i="5"/>
  <c r="D8715" i="5"/>
  <c r="D8714" i="5"/>
  <c r="D8713" i="5"/>
  <c r="D8712" i="5"/>
  <c r="D8711" i="5"/>
  <c r="D8710" i="5"/>
  <c r="D8709" i="5"/>
  <c r="D8708" i="5"/>
  <c r="D8707" i="5"/>
  <c r="D8706" i="5"/>
  <c r="D8705" i="5"/>
  <c r="D8704" i="5"/>
  <c r="D8703" i="5"/>
  <c r="D8702" i="5"/>
  <c r="D8701" i="5"/>
  <c r="D8700" i="5"/>
  <c r="D8699" i="5"/>
  <c r="D8698" i="5"/>
  <c r="D8697" i="5"/>
  <c r="D8696" i="5"/>
  <c r="D8695" i="5"/>
  <c r="D8694" i="5"/>
  <c r="D8693" i="5"/>
  <c r="D8692" i="5"/>
  <c r="D8691" i="5"/>
  <c r="D8690" i="5"/>
  <c r="D8689" i="5"/>
  <c r="D8688" i="5"/>
  <c r="D8687" i="5"/>
  <c r="D8686" i="5"/>
  <c r="D8685" i="5"/>
  <c r="D8684" i="5"/>
  <c r="D8683" i="5"/>
  <c r="D8682" i="5"/>
  <c r="D8681" i="5"/>
  <c r="D8680" i="5"/>
  <c r="D8679" i="5"/>
  <c r="D8678" i="5"/>
  <c r="D8677" i="5"/>
  <c r="D8676" i="5"/>
  <c r="D8675" i="5"/>
  <c r="D8674" i="5"/>
  <c r="D8673" i="5"/>
  <c r="D8672" i="5"/>
  <c r="D8671" i="5"/>
  <c r="D8670" i="5"/>
  <c r="D8669" i="5"/>
  <c r="D8668" i="5"/>
  <c r="D8667" i="5"/>
  <c r="D8666" i="5"/>
  <c r="D8665" i="5"/>
  <c r="D8664" i="5"/>
  <c r="D8663" i="5"/>
  <c r="D8662" i="5"/>
  <c r="D8661" i="5"/>
  <c r="D8660" i="5"/>
  <c r="D8659" i="5"/>
  <c r="D8658" i="5"/>
  <c r="D8657" i="5"/>
  <c r="D8656" i="5"/>
  <c r="D8655" i="5"/>
  <c r="D8654" i="5"/>
  <c r="D8653" i="5"/>
  <c r="D8652" i="5"/>
  <c r="D8651" i="5"/>
  <c r="D8650" i="5"/>
  <c r="D8649" i="5"/>
  <c r="D8648" i="5"/>
  <c r="D8647" i="5"/>
  <c r="D8646" i="5"/>
  <c r="D8645" i="5"/>
  <c r="D8644" i="5"/>
  <c r="D8643" i="5"/>
  <c r="D8642" i="5"/>
  <c r="D8641" i="5"/>
  <c r="D8640" i="5"/>
  <c r="D8639" i="5"/>
  <c r="D8638" i="5"/>
  <c r="D8637" i="5"/>
  <c r="D8636" i="5"/>
  <c r="D8635" i="5"/>
  <c r="D8634" i="5"/>
  <c r="D8633" i="5"/>
  <c r="D8632" i="5"/>
  <c r="D8631" i="5"/>
  <c r="D8630" i="5"/>
  <c r="D8629" i="5"/>
  <c r="D8628" i="5"/>
  <c r="D8627" i="5"/>
  <c r="D8626" i="5"/>
  <c r="D8625" i="5"/>
  <c r="D8624" i="5"/>
  <c r="D8623" i="5"/>
  <c r="D8622" i="5"/>
  <c r="D8621" i="5"/>
  <c r="D8620" i="5"/>
  <c r="D8619" i="5"/>
  <c r="D8618" i="5"/>
  <c r="D8617" i="5"/>
  <c r="D8616" i="5"/>
  <c r="D8615" i="5"/>
  <c r="D8614" i="5"/>
  <c r="D8613" i="5"/>
  <c r="D8612" i="5"/>
  <c r="D8611" i="5"/>
  <c r="D8610" i="5"/>
  <c r="D8609" i="5"/>
  <c r="D8608" i="5"/>
  <c r="D8607" i="5"/>
  <c r="D8606" i="5"/>
  <c r="D8605" i="5"/>
  <c r="D8604" i="5"/>
  <c r="D8603" i="5"/>
  <c r="D8602" i="5"/>
  <c r="D8601" i="5"/>
  <c r="D8600" i="5"/>
  <c r="D8599" i="5"/>
  <c r="D8598" i="5"/>
  <c r="D8597" i="5"/>
  <c r="D8596" i="5"/>
  <c r="D8595" i="5"/>
  <c r="D8594" i="5"/>
  <c r="D8593" i="5"/>
  <c r="D8592" i="5"/>
  <c r="D8591" i="5"/>
  <c r="D8590" i="5"/>
  <c r="D8589" i="5"/>
  <c r="D8588" i="5"/>
  <c r="D8587" i="5"/>
  <c r="D8586" i="5"/>
  <c r="D8585" i="5"/>
  <c r="D8584" i="5"/>
  <c r="D8583" i="5"/>
  <c r="D8582" i="5"/>
  <c r="D8581" i="5"/>
  <c r="D8580" i="5"/>
  <c r="D8579" i="5"/>
  <c r="D8578" i="5"/>
  <c r="D8577" i="5"/>
  <c r="D8576" i="5"/>
  <c r="D8575" i="5"/>
  <c r="D8574" i="5"/>
  <c r="D8573" i="5"/>
  <c r="D8572" i="5"/>
  <c r="D8571" i="5"/>
  <c r="D8570" i="5"/>
  <c r="D8569" i="5"/>
  <c r="D8568" i="5"/>
  <c r="D8567" i="5"/>
  <c r="D8566" i="5"/>
  <c r="D8565" i="5"/>
  <c r="D8564" i="5"/>
  <c r="D8563" i="5"/>
  <c r="D8562" i="5"/>
  <c r="D8561" i="5"/>
  <c r="D8560" i="5"/>
  <c r="D8559" i="5"/>
  <c r="D8558" i="5"/>
  <c r="D8557" i="5"/>
  <c r="D8556" i="5"/>
  <c r="D8555" i="5"/>
  <c r="D8554" i="5"/>
  <c r="D8553" i="5"/>
  <c r="D8552" i="5"/>
  <c r="D8551" i="5"/>
  <c r="D8550" i="5"/>
  <c r="D8549" i="5"/>
  <c r="D8548" i="5"/>
  <c r="D8547" i="5"/>
  <c r="D8546" i="5"/>
  <c r="D8545" i="5"/>
  <c r="D8544" i="5"/>
  <c r="D8543" i="5"/>
  <c r="D8542" i="5"/>
  <c r="D8541" i="5"/>
  <c r="D8540" i="5"/>
  <c r="D8539" i="5"/>
  <c r="D8538" i="5"/>
  <c r="D8537" i="5"/>
  <c r="D8536" i="5"/>
  <c r="D8535" i="5"/>
  <c r="D8534" i="5"/>
  <c r="D8533" i="5"/>
  <c r="D8532" i="5"/>
  <c r="D8531" i="5"/>
  <c r="D8530" i="5"/>
  <c r="D8529" i="5"/>
  <c r="D8528" i="5"/>
  <c r="D8527" i="5"/>
  <c r="D8526" i="5"/>
  <c r="D8525" i="5"/>
  <c r="D8524" i="5"/>
  <c r="D8523" i="5"/>
  <c r="D8522" i="5"/>
  <c r="D8521" i="5"/>
  <c r="D8520" i="5"/>
  <c r="D8519" i="5"/>
  <c r="D8518" i="5"/>
  <c r="D8517" i="5"/>
  <c r="D8516" i="5"/>
  <c r="D8515" i="5"/>
  <c r="D8514" i="5"/>
  <c r="D8513" i="5"/>
  <c r="D8512" i="5"/>
  <c r="D8511" i="5"/>
  <c r="D8510" i="5"/>
  <c r="D8509" i="5"/>
  <c r="D8508" i="5"/>
  <c r="D8507" i="5"/>
  <c r="D8506" i="5"/>
  <c r="D8505" i="5"/>
  <c r="D8504" i="5"/>
  <c r="D8503" i="5"/>
  <c r="D8502" i="5"/>
  <c r="D8501" i="5"/>
  <c r="D8500" i="5"/>
  <c r="D8499" i="5"/>
  <c r="D8498" i="5"/>
  <c r="D8497" i="5"/>
  <c r="D8496" i="5"/>
  <c r="D8495" i="5"/>
  <c r="D8494" i="5"/>
  <c r="D8493" i="5"/>
  <c r="D8492" i="5"/>
  <c r="D8491" i="5"/>
  <c r="D8490" i="5"/>
  <c r="D8489" i="5"/>
  <c r="D8488" i="5"/>
  <c r="D8487" i="5"/>
  <c r="D8486" i="5"/>
  <c r="D8485" i="5"/>
  <c r="D8484" i="5"/>
  <c r="D8483" i="5"/>
  <c r="D8482" i="5"/>
  <c r="D8481" i="5"/>
  <c r="D8480" i="5"/>
  <c r="D8479" i="5"/>
  <c r="D8478" i="5"/>
  <c r="D8477" i="5"/>
  <c r="D8476" i="5"/>
  <c r="D8475" i="5"/>
  <c r="D8474" i="5"/>
  <c r="D8473" i="5"/>
  <c r="D8472" i="5"/>
  <c r="D8471" i="5"/>
  <c r="D8470" i="5"/>
  <c r="D8469" i="5"/>
  <c r="D8468" i="5"/>
  <c r="D8467" i="5"/>
  <c r="D8466" i="5"/>
  <c r="D8465" i="5"/>
  <c r="D8464" i="5"/>
  <c r="D8463" i="5"/>
  <c r="D8462" i="5"/>
  <c r="D8461" i="5"/>
  <c r="D8460" i="5"/>
  <c r="D8459" i="5"/>
  <c r="D8458" i="5"/>
  <c r="D8457" i="5"/>
  <c r="D8456" i="5"/>
  <c r="D8455" i="5"/>
  <c r="D8454" i="5"/>
  <c r="D8453" i="5"/>
  <c r="D8452" i="5"/>
  <c r="D8451" i="5"/>
  <c r="D8450" i="5"/>
  <c r="D8449" i="5"/>
  <c r="D8448" i="5"/>
  <c r="D8447" i="5"/>
  <c r="D8446" i="5"/>
  <c r="D8445" i="5"/>
  <c r="D8444" i="5"/>
  <c r="D8443" i="5"/>
  <c r="D8442" i="5"/>
  <c r="D8441" i="5"/>
  <c r="D8440" i="5"/>
  <c r="D8439" i="5"/>
  <c r="D8438" i="5"/>
  <c r="D8437" i="5"/>
  <c r="D8436" i="5"/>
  <c r="D8435" i="5"/>
  <c r="D8434" i="5"/>
  <c r="D8433" i="5"/>
  <c r="D8432" i="5"/>
  <c r="D8431" i="5"/>
  <c r="D8430" i="5"/>
  <c r="D8429" i="5"/>
  <c r="D8428" i="5"/>
  <c r="D8427" i="5"/>
  <c r="D8426" i="5"/>
  <c r="D8425" i="5"/>
  <c r="D8424" i="5"/>
  <c r="D8423" i="5"/>
  <c r="D8422" i="5"/>
  <c r="D8421" i="5"/>
  <c r="D8420" i="5"/>
  <c r="D8419" i="5"/>
  <c r="D8418" i="5"/>
  <c r="D8417" i="5"/>
  <c r="D8416" i="5"/>
  <c r="D8415" i="5"/>
  <c r="D8414" i="5"/>
  <c r="D8413" i="5"/>
  <c r="D8412" i="5"/>
  <c r="D8411" i="5"/>
  <c r="D8410" i="5"/>
  <c r="D8409" i="5"/>
  <c r="D8408" i="5"/>
  <c r="D8407" i="5"/>
  <c r="D8406" i="5"/>
  <c r="D8405" i="5"/>
  <c r="D8404" i="5"/>
  <c r="D8403" i="5"/>
  <c r="D8402" i="5"/>
  <c r="D8401" i="5"/>
  <c r="D8400" i="5"/>
  <c r="D8399" i="5"/>
  <c r="D8398" i="5"/>
  <c r="D8397" i="5"/>
  <c r="D8396" i="5"/>
  <c r="D8395" i="5"/>
  <c r="D8394" i="5"/>
  <c r="D8393" i="5"/>
  <c r="D8392" i="5"/>
  <c r="D8391" i="5"/>
  <c r="D8390" i="5"/>
  <c r="D8389" i="5"/>
  <c r="D8388" i="5"/>
  <c r="D8387" i="5"/>
  <c r="D8386" i="5"/>
  <c r="D8385" i="5"/>
  <c r="D8384" i="5"/>
  <c r="D8383" i="5"/>
  <c r="D8382" i="5"/>
  <c r="D8381" i="5"/>
  <c r="D8380" i="5"/>
  <c r="D8379" i="5"/>
  <c r="D8378" i="5"/>
  <c r="D8377" i="5"/>
  <c r="D8376" i="5"/>
  <c r="D8375" i="5"/>
  <c r="D8374" i="5"/>
  <c r="D8373" i="5"/>
  <c r="D8372" i="5"/>
  <c r="D8371" i="5"/>
  <c r="D8370" i="5"/>
  <c r="D8369" i="5"/>
  <c r="D8368" i="5"/>
  <c r="D8367" i="5"/>
  <c r="D8366" i="5"/>
  <c r="D8365" i="5"/>
  <c r="D8364" i="5"/>
  <c r="D8363" i="5"/>
  <c r="D8362" i="5"/>
  <c r="D8361" i="5"/>
  <c r="D8360" i="5"/>
  <c r="D8359" i="5"/>
  <c r="D8358" i="5"/>
  <c r="D8357" i="5"/>
  <c r="D8356" i="5"/>
  <c r="D8355" i="5"/>
  <c r="D8354" i="5"/>
  <c r="D8353" i="5"/>
  <c r="D8352" i="5"/>
  <c r="D8351" i="5"/>
  <c r="D8350" i="5"/>
  <c r="D8349" i="5"/>
  <c r="D8348" i="5"/>
  <c r="D8347" i="5"/>
  <c r="D8346" i="5"/>
  <c r="D8345" i="5"/>
  <c r="D8344" i="5"/>
  <c r="D8343" i="5"/>
  <c r="D8342" i="5"/>
  <c r="D8341" i="5"/>
  <c r="D8340" i="5"/>
  <c r="D8339" i="5"/>
  <c r="D8338" i="5"/>
  <c r="D8337" i="5"/>
  <c r="D8336" i="5"/>
  <c r="D8335" i="5"/>
  <c r="D8334" i="5"/>
  <c r="D8333" i="5"/>
  <c r="D8332" i="5"/>
  <c r="D8331" i="5"/>
  <c r="D8330" i="5"/>
  <c r="D8329" i="5"/>
  <c r="D8328" i="5"/>
  <c r="D8327" i="5"/>
  <c r="D8326" i="5"/>
  <c r="D8325" i="5"/>
  <c r="D8324" i="5"/>
  <c r="D8323" i="5"/>
  <c r="D8322" i="5"/>
  <c r="D8321" i="5"/>
  <c r="D8320" i="5"/>
  <c r="D8319" i="5"/>
  <c r="D8318" i="5"/>
  <c r="D8317" i="5"/>
  <c r="D8316" i="5"/>
  <c r="D8315" i="5"/>
  <c r="D8314" i="5"/>
  <c r="D8313" i="5"/>
  <c r="D8312" i="5"/>
  <c r="D8311" i="5"/>
  <c r="D8310" i="5"/>
  <c r="D8309" i="5"/>
  <c r="D8308" i="5"/>
  <c r="D8307" i="5"/>
  <c r="D8306" i="5"/>
  <c r="D8305" i="5"/>
  <c r="D8304" i="5"/>
  <c r="D8303" i="5"/>
  <c r="D8302" i="5"/>
  <c r="D8301" i="5"/>
  <c r="D8300" i="5"/>
  <c r="D8299" i="5"/>
  <c r="D8298" i="5"/>
  <c r="D8297" i="5"/>
  <c r="D8296" i="5"/>
  <c r="D8295" i="5"/>
  <c r="D8294" i="5"/>
  <c r="D8293" i="5"/>
  <c r="D8292" i="5"/>
  <c r="D8291" i="5"/>
  <c r="D8290" i="5"/>
  <c r="D8289" i="5"/>
  <c r="D8288" i="5"/>
  <c r="D8287" i="5"/>
  <c r="D8286" i="5"/>
  <c r="D8285" i="5"/>
  <c r="D8284" i="5"/>
  <c r="D8283" i="5"/>
  <c r="D8282" i="5"/>
  <c r="D8281" i="5"/>
  <c r="D8280" i="5"/>
  <c r="D8279" i="5"/>
  <c r="D8278" i="5"/>
  <c r="D8277" i="5"/>
  <c r="D8276" i="5"/>
  <c r="D8275" i="5"/>
  <c r="D8274" i="5"/>
  <c r="D8273" i="5"/>
  <c r="D8272" i="5"/>
  <c r="D8271" i="5"/>
  <c r="D8270" i="5"/>
  <c r="D8269" i="5"/>
  <c r="D8268" i="5"/>
  <c r="D8267" i="5"/>
  <c r="D8266" i="5"/>
  <c r="D8265" i="5"/>
  <c r="D8264" i="5"/>
  <c r="D8263" i="5"/>
  <c r="D8262" i="5"/>
  <c r="D8261" i="5"/>
  <c r="D8260" i="5"/>
  <c r="D8259" i="5"/>
  <c r="D8258" i="5"/>
  <c r="D8257" i="5"/>
  <c r="D8256" i="5"/>
  <c r="D8255" i="5"/>
  <c r="D8254" i="5"/>
  <c r="D8253" i="5"/>
  <c r="D8252" i="5"/>
  <c r="D8251" i="5"/>
  <c r="D8250" i="5"/>
  <c r="D8249" i="5"/>
  <c r="D8248" i="5"/>
  <c r="D8247" i="5"/>
  <c r="D8246" i="5"/>
  <c r="D8245" i="5"/>
  <c r="D8244" i="5"/>
  <c r="D8243" i="5"/>
  <c r="D8242" i="5"/>
  <c r="D8241" i="5"/>
  <c r="D8240" i="5"/>
  <c r="D8239" i="5"/>
  <c r="D8238" i="5"/>
  <c r="D8237" i="5"/>
  <c r="D8236" i="5"/>
  <c r="D8235" i="5"/>
  <c r="D8234" i="5"/>
  <c r="D8233" i="5"/>
  <c r="D8232" i="5"/>
  <c r="D8231" i="5"/>
  <c r="D8230" i="5"/>
  <c r="D8229" i="5"/>
  <c r="D8228" i="5"/>
  <c r="D8227" i="5"/>
  <c r="D8226" i="5"/>
  <c r="D8225" i="5"/>
  <c r="D8224" i="5"/>
  <c r="D8223" i="5"/>
  <c r="D8222" i="5"/>
  <c r="D8221" i="5"/>
  <c r="D8220" i="5"/>
  <c r="D8219" i="5"/>
  <c r="D8218" i="5"/>
  <c r="D8217" i="5"/>
  <c r="D8216" i="5"/>
  <c r="D8215" i="5"/>
  <c r="D8214" i="5"/>
  <c r="D8213" i="5"/>
  <c r="D8212" i="5"/>
  <c r="D8211" i="5"/>
  <c r="D8210" i="5"/>
  <c r="D8209" i="5"/>
  <c r="D8208" i="5"/>
  <c r="D8207" i="5"/>
  <c r="D8206" i="5"/>
  <c r="D8205" i="5"/>
  <c r="D8204" i="5"/>
  <c r="D8203" i="5"/>
  <c r="D8202" i="5"/>
  <c r="D8201" i="5"/>
  <c r="D8200" i="5"/>
  <c r="D8199" i="5"/>
  <c r="D8198" i="5"/>
  <c r="D8197" i="5"/>
  <c r="D8196" i="5"/>
  <c r="D8195" i="5"/>
  <c r="D8194" i="5"/>
  <c r="D8193" i="5"/>
  <c r="D8192" i="5"/>
  <c r="D8191" i="5"/>
  <c r="D8190" i="5"/>
  <c r="D8189" i="5"/>
  <c r="D8188" i="5"/>
  <c r="D8187" i="5"/>
  <c r="D8186" i="5"/>
  <c r="D8185" i="5"/>
  <c r="D8184" i="5"/>
  <c r="D8183" i="5"/>
  <c r="D8182" i="5"/>
  <c r="D8181" i="5"/>
  <c r="D8180" i="5"/>
  <c r="D8179" i="5"/>
  <c r="D8178" i="5"/>
  <c r="D8177" i="5"/>
  <c r="D8176" i="5"/>
  <c r="D8175" i="5"/>
  <c r="D8174" i="5"/>
  <c r="D8173" i="5"/>
  <c r="D8172" i="5"/>
  <c r="D8171" i="5"/>
  <c r="D8170" i="5"/>
  <c r="D8169" i="5"/>
  <c r="D8168" i="5"/>
  <c r="D8167" i="5"/>
  <c r="D8166" i="5"/>
  <c r="D8165" i="5"/>
  <c r="D8164" i="5"/>
  <c r="D8163" i="5"/>
  <c r="D8162" i="5"/>
  <c r="D8161" i="5"/>
  <c r="D8160" i="5"/>
  <c r="D8159" i="5"/>
  <c r="D8158" i="5"/>
  <c r="D8157" i="5"/>
  <c r="D8156" i="5"/>
  <c r="D8155" i="5"/>
  <c r="D8154" i="5"/>
  <c r="D8153" i="5"/>
  <c r="D8152" i="5"/>
  <c r="D8151" i="5"/>
  <c r="D8150" i="5"/>
  <c r="D8149" i="5"/>
  <c r="D8148" i="5"/>
  <c r="D8147" i="5"/>
  <c r="D8146" i="5"/>
  <c r="D8145" i="5"/>
  <c r="D8144" i="5"/>
  <c r="D8143" i="5"/>
  <c r="D8142" i="5"/>
  <c r="D8141" i="5"/>
  <c r="D8140" i="5"/>
  <c r="D8139" i="5"/>
  <c r="D8138" i="5"/>
  <c r="D8137" i="5"/>
  <c r="D8136" i="5"/>
  <c r="D8135" i="5"/>
  <c r="D8134" i="5"/>
  <c r="D8133" i="5"/>
  <c r="D8132" i="5"/>
  <c r="D8131" i="5"/>
  <c r="D8130" i="5"/>
  <c r="D8129" i="5"/>
  <c r="D8128" i="5"/>
  <c r="D8127" i="5"/>
  <c r="D8126" i="5"/>
  <c r="D8125" i="5"/>
  <c r="D8124" i="5"/>
  <c r="D8123" i="5"/>
  <c r="D8122" i="5"/>
  <c r="D8121" i="5"/>
  <c r="D8120" i="5"/>
  <c r="D8119" i="5"/>
  <c r="D8118" i="5"/>
  <c r="D8117" i="5"/>
  <c r="D8116" i="5"/>
  <c r="D8115" i="5"/>
  <c r="D8114" i="5"/>
  <c r="D8113" i="5"/>
  <c r="D8112" i="5"/>
  <c r="D8111" i="5"/>
  <c r="D8110" i="5"/>
  <c r="D8109" i="5"/>
  <c r="D8108" i="5"/>
  <c r="D8107" i="5"/>
  <c r="D8106" i="5"/>
  <c r="D8105" i="5"/>
  <c r="D8104" i="5"/>
  <c r="D8103" i="5"/>
  <c r="D8102" i="5"/>
  <c r="D8101" i="5"/>
  <c r="D8100" i="5"/>
  <c r="D8099" i="5"/>
  <c r="D8098" i="5"/>
  <c r="D8097" i="5"/>
  <c r="D8096" i="5"/>
  <c r="D8095" i="5"/>
  <c r="D8094" i="5"/>
  <c r="D8093" i="5"/>
  <c r="D8092" i="5"/>
  <c r="D8091" i="5"/>
  <c r="D8090" i="5"/>
  <c r="D8089" i="5"/>
  <c r="D8088" i="5"/>
  <c r="D8087" i="5"/>
  <c r="D8086" i="5"/>
  <c r="D8085" i="5"/>
  <c r="D8084" i="5"/>
  <c r="D8083" i="5"/>
  <c r="D8082" i="5"/>
  <c r="D8081" i="5"/>
  <c r="D8080" i="5"/>
  <c r="D8079" i="5"/>
  <c r="D8078" i="5"/>
  <c r="D8077" i="5"/>
  <c r="D8076" i="5"/>
  <c r="D8075" i="5"/>
  <c r="D8074" i="5"/>
  <c r="D8073" i="5"/>
  <c r="D8072" i="5"/>
  <c r="D8071" i="5"/>
  <c r="D8070" i="5"/>
  <c r="D8069" i="5"/>
  <c r="D8068" i="5"/>
  <c r="D8067" i="5"/>
  <c r="D8066" i="5"/>
  <c r="D8065" i="5"/>
  <c r="D8064" i="5"/>
  <c r="D8063" i="5"/>
  <c r="D8062" i="5"/>
  <c r="D8061" i="5"/>
  <c r="D8060" i="5"/>
  <c r="D8059" i="5"/>
  <c r="D8058" i="5"/>
  <c r="D8057" i="5"/>
  <c r="D8056" i="5"/>
  <c r="D8055" i="5"/>
  <c r="D8054" i="5"/>
  <c r="D8053" i="5"/>
  <c r="D8052" i="5"/>
  <c r="D8051" i="5"/>
  <c r="D8050" i="5"/>
  <c r="D8049" i="5"/>
  <c r="D8048" i="5"/>
  <c r="D8047" i="5"/>
  <c r="D8046" i="5"/>
  <c r="D8045" i="5"/>
  <c r="D8044" i="5"/>
  <c r="D8043" i="5"/>
  <c r="D8042" i="5"/>
  <c r="D8041" i="5"/>
  <c r="D8040" i="5"/>
  <c r="D8039" i="5"/>
  <c r="D8038" i="5"/>
  <c r="D8037" i="5"/>
  <c r="D8036" i="5"/>
  <c r="D8035" i="5"/>
  <c r="D8034" i="5"/>
  <c r="D8033" i="5"/>
  <c r="D8032" i="5"/>
  <c r="D8031" i="5"/>
  <c r="D8030" i="5"/>
  <c r="D8029" i="5"/>
  <c r="D8028" i="5"/>
  <c r="D8027" i="5"/>
  <c r="D8026" i="5"/>
  <c r="D8025" i="5"/>
  <c r="D8024" i="5"/>
  <c r="D8023" i="5"/>
  <c r="D8022" i="5"/>
  <c r="D8021" i="5"/>
  <c r="D8020" i="5"/>
  <c r="D8019" i="5"/>
  <c r="D8018" i="5"/>
  <c r="D8017" i="5"/>
  <c r="D8016" i="5"/>
  <c r="D8015" i="5"/>
  <c r="D8014" i="5"/>
  <c r="D8013" i="5"/>
  <c r="D8012" i="5"/>
  <c r="D8011" i="5"/>
  <c r="D8010" i="5"/>
  <c r="D8009" i="5"/>
  <c r="D8008" i="5"/>
  <c r="D8007" i="5"/>
  <c r="D8006" i="5"/>
  <c r="D8005" i="5"/>
  <c r="D8004" i="5"/>
  <c r="D8003" i="5"/>
  <c r="D8002" i="5"/>
  <c r="D8001" i="5"/>
  <c r="D8000" i="5"/>
  <c r="D7999" i="5"/>
  <c r="D7998" i="5"/>
  <c r="D7997" i="5"/>
  <c r="D7996" i="5"/>
  <c r="D7995" i="5"/>
  <c r="D7994" i="5"/>
  <c r="D7993" i="5"/>
  <c r="D7992" i="5"/>
  <c r="D7991" i="5"/>
  <c r="D7990" i="5"/>
  <c r="D7989" i="5"/>
  <c r="D7988" i="5"/>
  <c r="D7987" i="5"/>
  <c r="D7986" i="5"/>
  <c r="D7985" i="5"/>
  <c r="D7984" i="5"/>
  <c r="D7983" i="5"/>
  <c r="D7982" i="5"/>
  <c r="D7981" i="5"/>
  <c r="D7980" i="5"/>
  <c r="D7979" i="5"/>
  <c r="D7978" i="5"/>
  <c r="D7977" i="5"/>
  <c r="D7976" i="5"/>
  <c r="D7975" i="5"/>
  <c r="D7974" i="5"/>
  <c r="D7973" i="5"/>
  <c r="D7972" i="5"/>
  <c r="D7971" i="5"/>
  <c r="D7970" i="5"/>
  <c r="D7969" i="5"/>
  <c r="D7968" i="5"/>
  <c r="D7967" i="5"/>
  <c r="D7966" i="5"/>
  <c r="D7965" i="5"/>
  <c r="D7964" i="5"/>
  <c r="D7963" i="5"/>
  <c r="D7962" i="5"/>
  <c r="D7961" i="5"/>
  <c r="D7960" i="5"/>
  <c r="D7959" i="5"/>
  <c r="D7958" i="5"/>
  <c r="D7957" i="5"/>
  <c r="D7956" i="5"/>
  <c r="D7955" i="5"/>
  <c r="D7954" i="5"/>
  <c r="D7953" i="5"/>
  <c r="D7952" i="5"/>
  <c r="D7951" i="5"/>
  <c r="D7950" i="5"/>
  <c r="D7949" i="5"/>
  <c r="D7948" i="5"/>
  <c r="D7947" i="5"/>
  <c r="D7946" i="5"/>
  <c r="D7945" i="5"/>
  <c r="D7944" i="5"/>
  <c r="D7943" i="5"/>
  <c r="D7942" i="5"/>
  <c r="D7941" i="5"/>
  <c r="D7940" i="5"/>
  <c r="D7939" i="5"/>
  <c r="D7938" i="5"/>
  <c r="D7937" i="5"/>
  <c r="D7936" i="5"/>
  <c r="D7935" i="5"/>
  <c r="D7934" i="5"/>
  <c r="D7933" i="5"/>
  <c r="D7932" i="5"/>
  <c r="D7931" i="5"/>
  <c r="D7930" i="5"/>
  <c r="D7929" i="5"/>
  <c r="D7928" i="5"/>
  <c r="D7927" i="5"/>
  <c r="D7926" i="5"/>
  <c r="D7925" i="5"/>
  <c r="D7924" i="5"/>
  <c r="D7923" i="5"/>
  <c r="D7922" i="5"/>
  <c r="D7921" i="5"/>
  <c r="D7920" i="5"/>
  <c r="D7919" i="5"/>
  <c r="D7918" i="5"/>
  <c r="D7917" i="5"/>
  <c r="D7916" i="5"/>
  <c r="D7915" i="5"/>
  <c r="D7914" i="5"/>
  <c r="D7913" i="5"/>
  <c r="D7912" i="5"/>
  <c r="D7911" i="5"/>
  <c r="D7910" i="5"/>
  <c r="D7909" i="5"/>
  <c r="D7908" i="5"/>
  <c r="D7907" i="5"/>
  <c r="D7906" i="5"/>
  <c r="D7905" i="5"/>
  <c r="D7904" i="5"/>
  <c r="D7903" i="5"/>
  <c r="D7902" i="5"/>
  <c r="D7901" i="5"/>
  <c r="D7900" i="5"/>
  <c r="D7899" i="5"/>
  <c r="D7898" i="5"/>
  <c r="D7897" i="5"/>
  <c r="D7896" i="5"/>
  <c r="D7895" i="5"/>
  <c r="D7894" i="5"/>
  <c r="D7893" i="5"/>
  <c r="D7892" i="5"/>
  <c r="D7891" i="5"/>
  <c r="D7890" i="5"/>
  <c r="D7889" i="5"/>
  <c r="D7888" i="5"/>
  <c r="D7887" i="5"/>
  <c r="D7886" i="5"/>
  <c r="D7885" i="5"/>
  <c r="D7884" i="5"/>
  <c r="D7883" i="5"/>
  <c r="D7882" i="5"/>
  <c r="D7881" i="5"/>
  <c r="D7880" i="5"/>
  <c r="D7879" i="5"/>
  <c r="D7878" i="5"/>
  <c r="D7877" i="5"/>
  <c r="D7876" i="5"/>
  <c r="D7875" i="5"/>
  <c r="D7874" i="5"/>
  <c r="D7873" i="5"/>
  <c r="D7872" i="5"/>
  <c r="D7871" i="5"/>
  <c r="D7870" i="5"/>
  <c r="D7869" i="5"/>
  <c r="D7868" i="5"/>
  <c r="D7867" i="5"/>
  <c r="D7866" i="5"/>
  <c r="D7865" i="5"/>
  <c r="D7864" i="5"/>
  <c r="D7863" i="5"/>
  <c r="D7862" i="5"/>
  <c r="D7861" i="5"/>
  <c r="D7860" i="5"/>
  <c r="D7859" i="5"/>
  <c r="D7858" i="5"/>
  <c r="D7857" i="5"/>
  <c r="D7856" i="5"/>
  <c r="D7855" i="5"/>
  <c r="D7854" i="5"/>
  <c r="D7853" i="5"/>
  <c r="D7852" i="5"/>
  <c r="D7851" i="5"/>
  <c r="D7850" i="5"/>
  <c r="D7849" i="5"/>
  <c r="D7848" i="5"/>
  <c r="D7847" i="5"/>
  <c r="D7846" i="5"/>
  <c r="D7845" i="5"/>
  <c r="D7844" i="5"/>
  <c r="D7843" i="5"/>
  <c r="D7842" i="5"/>
  <c r="D7841" i="5"/>
  <c r="D7840" i="5"/>
  <c r="D7839" i="5"/>
  <c r="D7838" i="5"/>
  <c r="D7837" i="5"/>
  <c r="D7836" i="5"/>
  <c r="D7835" i="5"/>
  <c r="D7834" i="5"/>
  <c r="D7833" i="5"/>
  <c r="D7832" i="5"/>
  <c r="D7831" i="5"/>
  <c r="D7830" i="5"/>
  <c r="D7829" i="5"/>
  <c r="D7828" i="5"/>
  <c r="D7827" i="5"/>
  <c r="D7826" i="5"/>
  <c r="D7825" i="5"/>
  <c r="D7824" i="5"/>
  <c r="D7823" i="5"/>
  <c r="D7822" i="5"/>
  <c r="D7821" i="5"/>
  <c r="D7820" i="5"/>
  <c r="D7819" i="5"/>
  <c r="D7818" i="5"/>
  <c r="D7817" i="5"/>
  <c r="D7816" i="5"/>
  <c r="D7815" i="5"/>
  <c r="D7814" i="5"/>
  <c r="D7813" i="5"/>
  <c r="D7812" i="5"/>
  <c r="D7811" i="5"/>
  <c r="D7810" i="5"/>
  <c r="D7809" i="5"/>
  <c r="D7808" i="5"/>
  <c r="D7807" i="5"/>
  <c r="D7806" i="5"/>
  <c r="D7805" i="5"/>
  <c r="D7804" i="5"/>
  <c r="D7803" i="5"/>
  <c r="D7802" i="5"/>
  <c r="D7801" i="5"/>
  <c r="D7800" i="5"/>
  <c r="D7799" i="5"/>
  <c r="D7798" i="5"/>
  <c r="D7797" i="5"/>
  <c r="D7796" i="5"/>
  <c r="D7795" i="5"/>
  <c r="D7794" i="5"/>
  <c r="D7793" i="5"/>
  <c r="D7792" i="5"/>
  <c r="D7791" i="5"/>
  <c r="D7790" i="5"/>
  <c r="D7789" i="5"/>
  <c r="D7788" i="5"/>
  <c r="D7787" i="5"/>
  <c r="D7786" i="5"/>
  <c r="D7785" i="5"/>
  <c r="D7784" i="5"/>
  <c r="D7783" i="5"/>
  <c r="D7782" i="5"/>
  <c r="D7781" i="5"/>
  <c r="D7780" i="5"/>
  <c r="D7779" i="5"/>
  <c r="D7778" i="5"/>
  <c r="D7777" i="5"/>
  <c r="D7776" i="5"/>
  <c r="D7775" i="5"/>
  <c r="D7774" i="5"/>
  <c r="D7773" i="5"/>
  <c r="D7772" i="5"/>
  <c r="D7771" i="5"/>
  <c r="D7770" i="5"/>
  <c r="D7769" i="5"/>
  <c r="D7768" i="5"/>
  <c r="D7767" i="5"/>
  <c r="D7766" i="5"/>
  <c r="D7765" i="5"/>
  <c r="D7764" i="5"/>
  <c r="D7763" i="5"/>
  <c r="D7762" i="5"/>
  <c r="D7761" i="5"/>
  <c r="D7760" i="5"/>
  <c r="D7759" i="5"/>
  <c r="D7758" i="5"/>
  <c r="D7757" i="5"/>
  <c r="D7756" i="5"/>
  <c r="D7755" i="5"/>
  <c r="D7754" i="5"/>
  <c r="D7753" i="5"/>
  <c r="D7752" i="5"/>
  <c r="D7751" i="5"/>
  <c r="D7750" i="5"/>
  <c r="D7749" i="5"/>
  <c r="D7748" i="5"/>
  <c r="D7747" i="5"/>
  <c r="D7746" i="5"/>
  <c r="D7745" i="5"/>
  <c r="D7744" i="5"/>
  <c r="D7743" i="5"/>
  <c r="D7742" i="5"/>
  <c r="D7741" i="5"/>
  <c r="D7740" i="5"/>
  <c r="D7739" i="5"/>
  <c r="D7738" i="5"/>
  <c r="D7737" i="5"/>
  <c r="D7736" i="5"/>
  <c r="D7735" i="5"/>
  <c r="D7734" i="5"/>
  <c r="D7733" i="5"/>
  <c r="D7732" i="5"/>
  <c r="D7731" i="5"/>
  <c r="D7730" i="5"/>
  <c r="D7729" i="5"/>
  <c r="D7728" i="5"/>
  <c r="D7727" i="5"/>
  <c r="D7726" i="5"/>
  <c r="D7725" i="5"/>
  <c r="D7724" i="5"/>
  <c r="D7723" i="5"/>
  <c r="D7722" i="5"/>
  <c r="D7721" i="5"/>
  <c r="D7720" i="5"/>
  <c r="D7719" i="5"/>
  <c r="D7718" i="5"/>
  <c r="D7717" i="5"/>
  <c r="D7716" i="5"/>
  <c r="D7715" i="5"/>
  <c r="D7714" i="5"/>
  <c r="D7713" i="5"/>
  <c r="D7712" i="5"/>
  <c r="D7711" i="5"/>
  <c r="D7710" i="5"/>
  <c r="D7709" i="5"/>
  <c r="D7708" i="5"/>
  <c r="D7707" i="5"/>
  <c r="D7706" i="5"/>
  <c r="D7705" i="5"/>
  <c r="D7704" i="5"/>
  <c r="D7703" i="5"/>
  <c r="D7702" i="5"/>
  <c r="D7701" i="5"/>
  <c r="D7700" i="5"/>
  <c r="D7699" i="5"/>
  <c r="D7698" i="5"/>
  <c r="D7697" i="5"/>
  <c r="D7696" i="5"/>
  <c r="D7695" i="5"/>
  <c r="D7694" i="5"/>
  <c r="D7693" i="5"/>
  <c r="D7692" i="5"/>
  <c r="D7691" i="5"/>
  <c r="D7690" i="5"/>
  <c r="D7689" i="5"/>
  <c r="D7688" i="5"/>
  <c r="D7687" i="5"/>
  <c r="D7686" i="5"/>
  <c r="D7685" i="5"/>
  <c r="D7684" i="5"/>
  <c r="D7683" i="5"/>
  <c r="D7682" i="5"/>
  <c r="D7681" i="5"/>
  <c r="D7680" i="5"/>
  <c r="D7679" i="5"/>
  <c r="D7678" i="5"/>
  <c r="D7677" i="5"/>
  <c r="D7676" i="5"/>
  <c r="D7675" i="5"/>
  <c r="D7674" i="5"/>
  <c r="D7673" i="5"/>
  <c r="D7672" i="5"/>
  <c r="D7671" i="5"/>
  <c r="D7670" i="5"/>
  <c r="D7669" i="5"/>
  <c r="D7668" i="5"/>
  <c r="D7667" i="5"/>
  <c r="D7666" i="5"/>
  <c r="D7665" i="5"/>
  <c r="D7664" i="5"/>
  <c r="D7663" i="5"/>
  <c r="D7662" i="5"/>
  <c r="D7661" i="5"/>
  <c r="D7660" i="5"/>
  <c r="D7659" i="5"/>
  <c r="D7658" i="5"/>
  <c r="D7657" i="5"/>
  <c r="D7656" i="5"/>
  <c r="D7655" i="5"/>
  <c r="D7654" i="5"/>
  <c r="D7653" i="5"/>
  <c r="D7652" i="5"/>
  <c r="D7651" i="5"/>
  <c r="D7650" i="5"/>
  <c r="D7649" i="5"/>
  <c r="D7648" i="5"/>
  <c r="D7647" i="5"/>
  <c r="D7646" i="5"/>
  <c r="D7645" i="5"/>
  <c r="D7644" i="5"/>
  <c r="D7643" i="5"/>
  <c r="D7642" i="5"/>
  <c r="D7641" i="5"/>
  <c r="D7640" i="5"/>
  <c r="D7639" i="5"/>
  <c r="D7638" i="5"/>
  <c r="D7637" i="5"/>
  <c r="D7636" i="5"/>
  <c r="D7635" i="5"/>
  <c r="D7634" i="5"/>
  <c r="D7633" i="5"/>
  <c r="D7632" i="5"/>
  <c r="D7631" i="5"/>
  <c r="D7630" i="5"/>
  <c r="D7629" i="5"/>
  <c r="D7628" i="5"/>
  <c r="D7627" i="5"/>
  <c r="D7626" i="5"/>
  <c r="D7625" i="5"/>
  <c r="D7624" i="5"/>
  <c r="D7623" i="5"/>
  <c r="D7622" i="5"/>
  <c r="D7621" i="5"/>
  <c r="D7620" i="5"/>
  <c r="D7619" i="5"/>
  <c r="D7618" i="5"/>
  <c r="D7617" i="5"/>
  <c r="D7616" i="5"/>
  <c r="D7615" i="5"/>
  <c r="D7614" i="5"/>
  <c r="D7613" i="5"/>
  <c r="D7612" i="5"/>
  <c r="D7611" i="5"/>
  <c r="D7610" i="5"/>
  <c r="D7609" i="5"/>
  <c r="D7608" i="5"/>
  <c r="D7607" i="5"/>
  <c r="D7606" i="5"/>
  <c r="D7605" i="5"/>
  <c r="D7604" i="5"/>
  <c r="D7603" i="5"/>
  <c r="D7602" i="5"/>
  <c r="D7601" i="5"/>
  <c r="D7600" i="5"/>
  <c r="D7599" i="5"/>
  <c r="D7598" i="5"/>
  <c r="D7597" i="5"/>
  <c r="D7596" i="5"/>
  <c r="D7595" i="5"/>
  <c r="D7594" i="5"/>
  <c r="D7593" i="5"/>
  <c r="D7592" i="5"/>
  <c r="D7591" i="5"/>
  <c r="D7590" i="5"/>
  <c r="D7589" i="5"/>
  <c r="D7588" i="5"/>
  <c r="D7587" i="5"/>
  <c r="D7586" i="5"/>
  <c r="D7585" i="5"/>
  <c r="D7584" i="5"/>
  <c r="D7583" i="5"/>
  <c r="D7582" i="5"/>
  <c r="D7581" i="5"/>
  <c r="D7580" i="5"/>
  <c r="D7579" i="5"/>
  <c r="D7578" i="5"/>
  <c r="D7577" i="5"/>
  <c r="D7576" i="5"/>
  <c r="D7575" i="5"/>
  <c r="D7574" i="5"/>
  <c r="D7573" i="5"/>
  <c r="D7572" i="5"/>
  <c r="D7571" i="5"/>
  <c r="D7570" i="5"/>
  <c r="D7569" i="5"/>
  <c r="D7568" i="5"/>
  <c r="D7567" i="5"/>
  <c r="D7566" i="5"/>
  <c r="D7565" i="5"/>
  <c r="D7564" i="5"/>
  <c r="D7563" i="5"/>
  <c r="D7562" i="5"/>
  <c r="D7561" i="5"/>
  <c r="D7560" i="5"/>
  <c r="D7559" i="5"/>
  <c r="D7558" i="5"/>
  <c r="D7557" i="5"/>
  <c r="D7556" i="5"/>
  <c r="D7555" i="5"/>
  <c r="D7554" i="5"/>
  <c r="D7553" i="5"/>
  <c r="D7552" i="5"/>
  <c r="D7551" i="5"/>
  <c r="D7550" i="5"/>
  <c r="D7549" i="5"/>
  <c r="D7548" i="5"/>
  <c r="D7547" i="5"/>
  <c r="D7546" i="5"/>
  <c r="D7545" i="5"/>
  <c r="D7544" i="5"/>
  <c r="D7543" i="5"/>
  <c r="D7542" i="5"/>
  <c r="D7541" i="5"/>
  <c r="D7540" i="5"/>
  <c r="D7539" i="5"/>
  <c r="D7538" i="5"/>
  <c r="D7537" i="5"/>
  <c r="D7536" i="5"/>
  <c r="D7535" i="5"/>
  <c r="D7534" i="5"/>
  <c r="D7533" i="5"/>
  <c r="D7532" i="5"/>
  <c r="D7531" i="5"/>
  <c r="D7530" i="5"/>
  <c r="D7529" i="5"/>
  <c r="D7528" i="5"/>
  <c r="D7527" i="5"/>
  <c r="D7526" i="5"/>
  <c r="D7525" i="5"/>
  <c r="D7524" i="5"/>
  <c r="D7523" i="5"/>
  <c r="D7522" i="5"/>
  <c r="D7521" i="5"/>
  <c r="D7520" i="5"/>
  <c r="D7519" i="5"/>
  <c r="D7518" i="5"/>
  <c r="D7517" i="5"/>
  <c r="D7516" i="5"/>
  <c r="D7515" i="5"/>
  <c r="D7514" i="5"/>
  <c r="D7513" i="5"/>
  <c r="D7512" i="5"/>
  <c r="D7511" i="5"/>
  <c r="D7510" i="5"/>
  <c r="D7509" i="5"/>
  <c r="D7508" i="5"/>
  <c r="D7507" i="5"/>
  <c r="D7506" i="5"/>
  <c r="D7505" i="5"/>
  <c r="D7504" i="5"/>
  <c r="D7503" i="5"/>
  <c r="D7502" i="5"/>
  <c r="D7501" i="5"/>
  <c r="D7500" i="5"/>
  <c r="D7499" i="5"/>
  <c r="D7498" i="5"/>
  <c r="D7497" i="5"/>
  <c r="D7496" i="5"/>
  <c r="D7495" i="5"/>
  <c r="D7494" i="5"/>
  <c r="D7493" i="5"/>
  <c r="D7492" i="5"/>
  <c r="D7491" i="5"/>
  <c r="D7490" i="5"/>
  <c r="D7489" i="5"/>
  <c r="D7488" i="5"/>
  <c r="D7487" i="5"/>
  <c r="D7486" i="5"/>
  <c r="D7485" i="5"/>
  <c r="D7484" i="5"/>
  <c r="D7483" i="5"/>
  <c r="D7482" i="5"/>
  <c r="D7481" i="5"/>
  <c r="D7480" i="5"/>
  <c r="D7479" i="5"/>
  <c r="D7478" i="5"/>
  <c r="D7477" i="5"/>
  <c r="D7476" i="5"/>
  <c r="D7475" i="5"/>
  <c r="D7474" i="5"/>
  <c r="D7473" i="5"/>
  <c r="D7472" i="5"/>
  <c r="D7471" i="5"/>
  <c r="D7470" i="5"/>
  <c r="D7469" i="5"/>
  <c r="D7468" i="5"/>
  <c r="D7467" i="5"/>
  <c r="D7466" i="5"/>
  <c r="D7465" i="5"/>
  <c r="D7464" i="5"/>
  <c r="D7463" i="5"/>
  <c r="D7462" i="5"/>
  <c r="D7461" i="5"/>
  <c r="D7460" i="5"/>
  <c r="D7459" i="5"/>
  <c r="D7458" i="5"/>
  <c r="D7457" i="5"/>
  <c r="D7456" i="5"/>
  <c r="D7455" i="5"/>
  <c r="D7454" i="5"/>
  <c r="D7453" i="5"/>
  <c r="D7452" i="5"/>
  <c r="D7451" i="5"/>
  <c r="D7450" i="5"/>
  <c r="D7449" i="5"/>
  <c r="D7448" i="5"/>
  <c r="D7447" i="5"/>
  <c r="D7446" i="5"/>
  <c r="D7445" i="5"/>
  <c r="D7444" i="5"/>
  <c r="D7443" i="5"/>
  <c r="D7442" i="5"/>
  <c r="D7441" i="5"/>
  <c r="D7440" i="5"/>
  <c r="D7439" i="5"/>
  <c r="D7438" i="5"/>
  <c r="D7437" i="5"/>
  <c r="D7436" i="5"/>
  <c r="D7435" i="5"/>
  <c r="D7434" i="5"/>
  <c r="D7433" i="5"/>
  <c r="D7432" i="5"/>
  <c r="D7431" i="5"/>
  <c r="D7430" i="5"/>
  <c r="D7429" i="5"/>
  <c r="D7428" i="5"/>
  <c r="D7427" i="5"/>
  <c r="D7426" i="5"/>
  <c r="D7425" i="5"/>
  <c r="D7424" i="5"/>
  <c r="D7423" i="5"/>
  <c r="D7422" i="5"/>
  <c r="D7421" i="5"/>
  <c r="D7420" i="5"/>
  <c r="D7419" i="5"/>
  <c r="D7418" i="5"/>
  <c r="D7417" i="5"/>
  <c r="D7416" i="5"/>
  <c r="D7415" i="5"/>
  <c r="D7414" i="5"/>
  <c r="D7413" i="5"/>
  <c r="D7412" i="5"/>
  <c r="D7411" i="5"/>
  <c r="D7410" i="5"/>
  <c r="D7409" i="5"/>
  <c r="D7408" i="5"/>
  <c r="D7407" i="5"/>
  <c r="D7406" i="5"/>
  <c r="D7405" i="5"/>
  <c r="D7404" i="5"/>
  <c r="D7403" i="5"/>
  <c r="D7402" i="5"/>
  <c r="D7401" i="5"/>
  <c r="D7400" i="5"/>
  <c r="D7399" i="5"/>
  <c r="D7398" i="5"/>
  <c r="D7397" i="5"/>
  <c r="D7396" i="5"/>
  <c r="D7395" i="5"/>
  <c r="D7394" i="5"/>
  <c r="D7393" i="5"/>
  <c r="D7392" i="5"/>
  <c r="D7391" i="5"/>
  <c r="D7390" i="5"/>
  <c r="D7389" i="5"/>
  <c r="D7388" i="5"/>
  <c r="D7387" i="5"/>
  <c r="D7386" i="5"/>
  <c r="D7385" i="5"/>
  <c r="D7384" i="5"/>
  <c r="D7383" i="5"/>
  <c r="D7382" i="5"/>
  <c r="D7381" i="5"/>
  <c r="D7380" i="5"/>
  <c r="D7379" i="5"/>
  <c r="D7378" i="5"/>
  <c r="D7377" i="5"/>
  <c r="D7376" i="5"/>
  <c r="D7375" i="5"/>
  <c r="D7374" i="5"/>
  <c r="D7373" i="5"/>
  <c r="D7372" i="5"/>
  <c r="D7371" i="5"/>
  <c r="D7370" i="5"/>
  <c r="D7369" i="5"/>
  <c r="D7368" i="5"/>
  <c r="D7367" i="5"/>
  <c r="D7366" i="5"/>
  <c r="D7365" i="5"/>
  <c r="D7364" i="5"/>
  <c r="D7363" i="5"/>
  <c r="D7362" i="5"/>
  <c r="D7361" i="5"/>
  <c r="D7360" i="5"/>
  <c r="D7359" i="5"/>
  <c r="D7358" i="5"/>
  <c r="D7357" i="5"/>
  <c r="D7356" i="5"/>
  <c r="D7355" i="5"/>
  <c r="D7354" i="5"/>
  <c r="D7353" i="5"/>
  <c r="D7352" i="5"/>
  <c r="D7351" i="5"/>
  <c r="D7350" i="5"/>
  <c r="D7349" i="5"/>
  <c r="D7348" i="5"/>
  <c r="D7347" i="5"/>
  <c r="D7346" i="5"/>
  <c r="D7345" i="5"/>
  <c r="D7344" i="5"/>
  <c r="D7343" i="5"/>
  <c r="D7342" i="5"/>
  <c r="D7341" i="5"/>
  <c r="D7340" i="5"/>
  <c r="D7339" i="5"/>
  <c r="D7338" i="5"/>
  <c r="D7337" i="5"/>
  <c r="D7336" i="5"/>
  <c r="D7335" i="5"/>
  <c r="D7334" i="5"/>
  <c r="D7333" i="5"/>
  <c r="D7332" i="5"/>
  <c r="D7331" i="5"/>
  <c r="D7330" i="5"/>
  <c r="D7329" i="5"/>
  <c r="D7328" i="5"/>
  <c r="D7327" i="5"/>
  <c r="D7326" i="5"/>
  <c r="D7325" i="5"/>
  <c r="D7324" i="5"/>
  <c r="D7323" i="5"/>
  <c r="D7322" i="5"/>
  <c r="D7321" i="5"/>
  <c r="D7320" i="5"/>
  <c r="D7319" i="5"/>
  <c r="D7318" i="5"/>
  <c r="D7317" i="5"/>
  <c r="D7316" i="5"/>
  <c r="D7315" i="5"/>
  <c r="D7314" i="5"/>
  <c r="D7313" i="5"/>
  <c r="D7312" i="5"/>
  <c r="D7311" i="5"/>
  <c r="D7310" i="5"/>
  <c r="D7309" i="5"/>
  <c r="D7308" i="5"/>
  <c r="D7307" i="5"/>
  <c r="D7306" i="5"/>
  <c r="D7305" i="5"/>
  <c r="D7304" i="5"/>
  <c r="D7303" i="5"/>
  <c r="D7302" i="5"/>
  <c r="D7301" i="5"/>
  <c r="D7300" i="5"/>
  <c r="D7299" i="5"/>
  <c r="D7298" i="5"/>
  <c r="D7297" i="5"/>
  <c r="D7296" i="5"/>
  <c r="D7295" i="5"/>
  <c r="D7294" i="5"/>
  <c r="D7293" i="5"/>
  <c r="D7292" i="5"/>
  <c r="D7291" i="5"/>
  <c r="D7290" i="5"/>
  <c r="D7289" i="5"/>
  <c r="D7288" i="5"/>
  <c r="D7287" i="5"/>
  <c r="D7286" i="5"/>
  <c r="D7285" i="5"/>
  <c r="D7284" i="5"/>
  <c r="D7283" i="5"/>
  <c r="D7282" i="5"/>
  <c r="D7281" i="5"/>
  <c r="D7280" i="5"/>
  <c r="D7279" i="5"/>
  <c r="D7278" i="5"/>
  <c r="D7277" i="5"/>
  <c r="D7276" i="5"/>
  <c r="D7275" i="5"/>
  <c r="D7274" i="5"/>
  <c r="D7273" i="5"/>
  <c r="D7272" i="5"/>
  <c r="D7271" i="5"/>
  <c r="D7270" i="5"/>
  <c r="D7269" i="5"/>
  <c r="D7268" i="5"/>
  <c r="D7267" i="5"/>
  <c r="D7266" i="5"/>
  <c r="D7265" i="5"/>
  <c r="D7264" i="5"/>
  <c r="D7263" i="5"/>
  <c r="D7262" i="5"/>
  <c r="D7261" i="5"/>
  <c r="D7260" i="5"/>
  <c r="D7259" i="5"/>
  <c r="D7258" i="5"/>
  <c r="D7257" i="5"/>
  <c r="D7256" i="5"/>
  <c r="D7255" i="5"/>
  <c r="D7254" i="5"/>
  <c r="D7253" i="5"/>
  <c r="D7252" i="5"/>
  <c r="D7251" i="5"/>
  <c r="D7250" i="5"/>
  <c r="D7249" i="5"/>
  <c r="D7248" i="5"/>
  <c r="D7247" i="5"/>
  <c r="D7246" i="5"/>
  <c r="D7245" i="5"/>
  <c r="D7244" i="5"/>
  <c r="D7243" i="5"/>
  <c r="D7242" i="5"/>
  <c r="D7241" i="5"/>
  <c r="D7240" i="5"/>
  <c r="D7239" i="5"/>
  <c r="D7238" i="5"/>
  <c r="D7237" i="5"/>
  <c r="D7236" i="5"/>
  <c r="D7235" i="5"/>
  <c r="D7234" i="5"/>
  <c r="D7233" i="5"/>
  <c r="D7232" i="5"/>
  <c r="D7231" i="5"/>
  <c r="D7230" i="5"/>
  <c r="D7229" i="5"/>
  <c r="D7228" i="5"/>
  <c r="D7227" i="5"/>
  <c r="D7226" i="5"/>
  <c r="D7225" i="5"/>
  <c r="D7224" i="5"/>
  <c r="D7223" i="5"/>
  <c r="D7222" i="5"/>
  <c r="D7221" i="5"/>
  <c r="D7220" i="5"/>
  <c r="D7219" i="5"/>
  <c r="D7218" i="5"/>
  <c r="D7217" i="5"/>
  <c r="D7216" i="5"/>
  <c r="D7215" i="5"/>
  <c r="D7214" i="5"/>
  <c r="D7213" i="5"/>
  <c r="D7212" i="5"/>
  <c r="D7211" i="5"/>
  <c r="D7210" i="5"/>
  <c r="D7209" i="5"/>
  <c r="D7208" i="5"/>
  <c r="D7207" i="5"/>
  <c r="D7206" i="5"/>
  <c r="D7205" i="5"/>
  <c r="D7204" i="5"/>
  <c r="D7203" i="5"/>
  <c r="D7202" i="5"/>
  <c r="D7201" i="5"/>
  <c r="D7200" i="5"/>
  <c r="D7199" i="5"/>
  <c r="D7198" i="5"/>
  <c r="D7197" i="5"/>
  <c r="D7196" i="5"/>
  <c r="D7195" i="5"/>
  <c r="D7194" i="5"/>
  <c r="D7193" i="5"/>
  <c r="D7192" i="5"/>
  <c r="D7191" i="5"/>
  <c r="D7190" i="5"/>
  <c r="D7189" i="5"/>
  <c r="D7188" i="5"/>
  <c r="D7187" i="5"/>
  <c r="D7186" i="5"/>
  <c r="D7185" i="5"/>
  <c r="D7184" i="5"/>
  <c r="D7183" i="5"/>
  <c r="D7182" i="5"/>
  <c r="D7181" i="5"/>
  <c r="D7180" i="5"/>
  <c r="D7179" i="5"/>
  <c r="D7178" i="5"/>
  <c r="D7177" i="5"/>
  <c r="D7176" i="5"/>
  <c r="D7175" i="5"/>
  <c r="D7174" i="5"/>
  <c r="D7173" i="5"/>
  <c r="D7172" i="5"/>
  <c r="D7171" i="5"/>
  <c r="D7170" i="5"/>
  <c r="D7169" i="5"/>
  <c r="D7168" i="5"/>
  <c r="D7167" i="5"/>
  <c r="D7166" i="5"/>
  <c r="D7165" i="5"/>
  <c r="D7164" i="5"/>
  <c r="D7163" i="5"/>
  <c r="D7162" i="5"/>
  <c r="D7161" i="5"/>
  <c r="D7160" i="5"/>
  <c r="D7159" i="5"/>
  <c r="D7158" i="5"/>
  <c r="D7157" i="5"/>
  <c r="D7156" i="5"/>
  <c r="D7155" i="5"/>
  <c r="D7154" i="5"/>
  <c r="D7153" i="5"/>
  <c r="D7152" i="5"/>
  <c r="D7151" i="5"/>
  <c r="D7150" i="5"/>
  <c r="D7149" i="5"/>
  <c r="D7148" i="5"/>
  <c r="D7147" i="5"/>
  <c r="D7146" i="5"/>
  <c r="D7145" i="5"/>
  <c r="D7144" i="5"/>
  <c r="D7143" i="5"/>
  <c r="D7142" i="5"/>
  <c r="D7141" i="5"/>
  <c r="D7140" i="5"/>
  <c r="D7139" i="5"/>
  <c r="D7138" i="5"/>
  <c r="D7137" i="5"/>
  <c r="D7136" i="5"/>
  <c r="D7135" i="5"/>
  <c r="D7134" i="5"/>
  <c r="D7133" i="5"/>
  <c r="D7132" i="5"/>
  <c r="D7131" i="5"/>
  <c r="D7130" i="5"/>
  <c r="D7129" i="5"/>
  <c r="D7128" i="5"/>
  <c r="D7127" i="5"/>
  <c r="D7126" i="5"/>
  <c r="D7125" i="5"/>
  <c r="D7124" i="5"/>
  <c r="D7123" i="5"/>
  <c r="D7122" i="5"/>
  <c r="D7121" i="5"/>
  <c r="D7120" i="5"/>
  <c r="D7119" i="5"/>
  <c r="D7118" i="5"/>
  <c r="D7117" i="5"/>
  <c r="D7116" i="5"/>
  <c r="D7115" i="5"/>
  <c r="D7114" i="5"/>
  <c r="D7113" i="5"/>
  <c r="D7112" i="5"/>
  <c r="D7111" i="5"/>
  <c r="D7110" i="5"/>
  <c r="D7109" i="5"/>
  <c r="D7108" i="5"/>
  <c r="D7107" i="5"/>
  <c r="D7106" i="5"/>
  <c r="D7105" i="5"/>
  <c r="D7104" i="5"/>
  <c r="D7103" i="5"/>
  <c r="D7102" i="5"/>
  <c r="D7101" i="5"/>
  <c r="D7100" i="5"/>
  <c r="D7099" i="5"/>
  <c r="D7098" i="5"/>
  <c r="D7097" i="5"/>
  <c r="D7096" i="5"/>
  <c r="D7095" i="5"/>
  <c r="D7094" i="5"/>
  <c r="D7093" i="5"/>
  <c r="D7092" i="5"/>
  <c r="D7091" i="5"/>
  <c r="D7090" i="5"/>
  <c r="D7089" i="5"/>
  <c r="D7088" i="5"/>
  <c r="D7087" i="5"/>
  <c r="D7086" i="5"/>
  <c r="D7085" i="5"/>
  <c r="D7084" i="5"/>
  <c r="D7083" i="5"/>
  <c r="D7082" i="5"/>
  <c r="D7081" i="5"/>
  <c r="D7080" i="5"/>
  <c r="D7079" i="5"/>
  <c r="D7078" i="5"/>
  <c r="D7077" i="5"/>
  <c r="D7076" i="5"/>
  <c r="D7075" i="5"/>
  <c r="D7074" i="5"/>
  <c r="D7073" i="5"/>
  <c r="D7072" i="5"/>
  <c r="D7071" i="5"/>
  <c r="D7070" i="5"/>
  <c r="D7069" i="5"/>
  <c r="D7068" i="5"/>
  <c r="D7067" i="5"/>
  <c r="D7066" i="5"/>
  <c r="D7065" i="5"/>
  <c r="D7064" i="5"/>
  <c r="D7063" i="5"/>
  <c r="D7062" i="5"/>
  <c r="D7061" i="5"/>
  <c r="D7060" i="5"/>
  <c r="D7059" i="5"/>
  <c r="D7058" i="5"/>
  <c r="D7057" i="5"/>
  <c r="D7056" i="5"/>
  <c r="D7055" i="5"/>
  <c r="D7054" i="5"/>
  <c r="D7053" i="5"/>
  <c r="D7052" i="5"/>
  <c r="D7051" i="5"/>
  <c r="D7050" i="5"/>
  <c r="D7049" i="5"/>
  <c r="D7048" i="5"/>
  <c r="D7047" i="5"/>
  <c r="D7046" i="5"/>
  <c r="D7045" i="5"/>
  <c r="D7044" i="5"/>
  <c r="D7043" i="5"/>
  <c r="D7042" i="5"/>
  <c r="D7041" i="5"/>
  <c r="D7040" i="5"/>
  <c r="D7039" i="5"/>
  <c r="D7038" i="5"/>
  <c r="D7037" i="5"/>
  <c r="D7036" i="5"/>
  <c r="D7035" i="5"/>
  <c r="D7034" i="5"/>
  <c r="D7033" i="5"/>
  <c r="D7032" i="5"/>
  <c r="D7031" i="5"/>
  <c r="D7030" i="5"/>
  <c r="D7029" i="5"/>
  <c r="D7028" i="5"/>
  <c r="D7027" i="5"/>
  <c r="D7026" i="5"/>
  <c r="D7025" i="5"/>
  <c r="D7024" i="5"/>
  <c r="D7023" i="5"/>
  <c r="D7022" i="5"/>
  <c r="D7021" i="5"/>
  <c r="D7020" i="5"/>
  <c r="D7019" i="5"/>
  <c r="D7018" i="5"/>
  <c r="D7017" i="5"/>
  <c r="D7016" i="5"/>
  <c r="D7015" i="5"/>
  <c r="D7014" i="5"/>
  <c r="D7013" i="5"/>
  <c r="D7012" i="5"/>
  <c r="D7011" i="5"/>
  <c r="D7010" i="5"/>
  <c r="D7009" i="5"/>
  <c r="D7008" i="5"/>
  <c r="D7007" i="5"/>
  <c r="D7006" i="5"/>
  <c r="D7005" i="5"/>
  <c r="D7004" i="5"/>
  <c r="D7003" i="5"/>
  <c r="D7002" i="5"/>
  <c r="D7001" i="5"/>
  <c r="D7000" i="5"/>
  <c r="D6999" i="5"/>
  <c r="D6998" i="5"/>
  <c r="D6997" i="5"/>
  <c r="D6996" i="5"/>
  <c r="D6995" i="5"/>
  <c r="D6994" i="5"/>
  <c r="D6993" i="5"/>
  <c r="D6992" i="5"/>
  <c r="D6991" i="5"/>
  <c r="D6990" i="5"/>
  <c r="D6989" i="5"/>
  <c r="D6988" i="5"/>
  <c r="D6987" i="5"/>
  <c r="D6986" i="5"/>
  <c r="D6985" i="5"/>
  <c r="D6984" i="5"/>
  <c r="D6983" i="5"/>
  <c r="D6982" i="5"/>
  <c r="D6981" i="5"/>
  <c r="D6980" i="5"/>
  <c r="D6979" i="5"/>
  <c r="D6978" i="5"/>
  <c r="D6977" i="5"/>
  <c r="D6976" i="5"/>
  <c r="D6975" i="5"/>
  <c r="D6974" i="5"/>
  <c r="D6973" i="5"/>
  <c r="D6972" i="5"/>
  <c r="D6971" i="5"/>
  <c r="D6970" i="5"/>
  <c r="D6969" i="5"/>
  <c r="D6968" i="5"/>
  <c r="D6967" i="5"/>
  <c r="D6966" i="5"/>
  <c r="D6965" i="5"/>
  <c r="D6964" i="5"/>
  <c r="D6963" i="5"/>
  <c r="D6962" i="5"/>
  <c r="D6961" i="5"/>
  <c r="D6960" i="5"/>
  <c r="D6959" i="5"/>
  <c r="D6958" i="5"/>
  <c r="D6957" i="5"/>
  <c r="D6956" i="5"/>
  <c r="D6955" i="5"/>
  <c r="D6954" i="5"/>
  <c r="D6953" i="5"/>
  <c r="D6952" i="5"/>
  <c r="D6951" i="5"/>
  <c r="D6950" i="5"/>
  <c r="D6949" i="5"/>
  <c r="D6948" i="5"/>
  <c r="D6947" i="5"/>
  <c r="D6946" i="5"/>
  <c r="D6945" i="5"/>
  <c r="D6944" i="5"/>
  <c r="D6943" i="5"/>
  <c r="D6942" i="5"/>
  <c r="D6941" i="5"/>
  <c r="D6940" i="5"/>
  <c r="D6939" i="5"/>
  <c r="D6938" i="5"/>
  <c r="D6937" i="5"/>
  <c r="D6936" i="5"/>
  <c r="D6935" i="5"/>
  <c r="D6934" i="5"/>
  <c r="D6933" i="5"/>
  <c r="D6932" i="5"/>
  <c r="D6931" i="5"/>
  <c r="D6930" i="5"/>
  <c r="D6929" i="5"/>
  <c r="D6928" i="5"/>
  <c r="D6927" i="5"/>
  <c r="D6926" i="5"/>
  <c r="D6925" i="5"/>
  <c r="D6924" i="5"/>
  <c r="D6923" i="5"/>
  <c r="D6922" i="5"/>
  <c r="D6921" i="5"/>
  <c r="D6920" i="5"/>
  <c r="D6919" i="5"/>
  <c r="D6918" i="5"/>
  <c r="D6917" i="5"/>
  <c r="D6916" i="5"/>
  <c r="D6915" i="5"/>
  <c r="D6914" i="5"/>
  <c r="D6913" i="5"/>
  <c r="D6912" i="5"/>
  <c r="D6911" i="5"/>
  <c r="D6910" i="5"/>
  <c r="D6909" i="5"/>
  <c r="D6908" i="5"/>
  <c r="D6907" i="5"/>
  <c r="D6906" i="5"/>
  <c r="D6905" i="5"/>
  <c r="D6904" i="5"/>
  <c r="D6903" i="5"/>
  <c r="D6902" i="5"/>
  <c r="D6901" i="5"/>
  <c r="D6900" i="5"/>
  <c r="D6899" i="5"/>
  <c r="D6898" i="5"/>
  <c r="D6897" i="5"/>
  <c r="D6896" i="5"/>
  <c r="D6895" i="5"/>
  <c r="D6894" i="5"/>
  <c r="D6893" i="5"/>
  <c r="D6892" i="5"/>
  <c r="D6891" i="5"/>
  <c r="D6890" i="5"/>
  <c r="D6889" i="5"/>
  <c r="D6888" i="5"/>
  <c r="D6887" i="5"/>
  <c r="D6886" i="5"/>
  <c r="D6885" i="5"/>
  <c r="D6884" i="5"/>
  <c r="D6883" i="5"/>
  <c r="D6882" i="5"/>
  <c r="D6881" i="5"/>
  <c r="D6880" i="5"/>
  <c r="D6879" i="5"/>
  <c r="D6878" i="5"/>
  <c r="D6877" i="5"/>
  <c r="D6876" i="5"/>
  <c r="D6875" i="5"/>
  <c r="D6874" i="5"/>
  <c r="D6873" i="5"/>
  <c r="D6872" i="5"/>
  <c r="D6871" i="5"/>
  <c r="D6870" i="5"/>
  <c r="D6869" i="5"/>
  <c r="D6868" i="5"/>
  <c r="D6867" i="5"/>
  <c r="D6866" i="5"/>
  <c r="D6865" i="5"/>
  <c r="D6864" i="5"/>
  <c r="D6863" i="5"/>
  <c r="D6862" i="5"/>
  <c r="D6861" i="5"/>
  <c r="D6860" i="5"/>
  <c r="D6859" i="5"/>
  <c r="D6858" i="5"/>
  <c r="D6857" i="5"/>
  <c r="D6856" i="5"/>
  <c r="D6855" i="5"/>
  <c r="D6854" i="5"/>
  <c r="D6853" i="5"/>
  <c r="D6852" i="5"/>
  <c r="D6851" i="5"/>
  <c r="D6850" i="5"/>
  <c r="D6849" i="5"/>
  <c r="D6848" i="5"/>
  <c r="D6847" i="5"/>
  <c r="D6846" i="5"/>
  <c r="D6845" i="5"/>
  <c r="D6844" i="5"/>
  <c r="D6843" i="5"/>
  <c r="D6842" i="5"/>
  <c r="D6841" i="5"/>
  <c r="D6840" i="5"/>
  <c r="D6839" i="5"/>
  <c r="D6838" i="5"/>
  <c r="D6837" i="5"/>
  <c r="D6836" i="5"/>
  <c r="D6835" i="5"/>
  <c r="D6834" i="5"/>
  <c r="D6833" i="5"/>
  <c r="D6832" i="5"/>
  <c r="D6831" i="5"/>
  <c r="D6830" i="5"/>
  <c r="D6829" i="5"/>
  <c r="D6828" i="5"/>
  <c r="D6827" i="5"/>
  <c r="D6826" i="5"/>
  <c r="D6825" i="5"/>
  <c r="D6824" i="5"/>
  <c r="D6823" i="5"/>
  <c r="D6822" i="5"/>
  <c r="D6821" i="5"/>
  <c r="D6820" i="5"/>
  <c r="D6819" i="5"/>
  <c r="D6818" i="5"/>
  <c r="D6817" i="5"/>
  <c r="D6816" i="5"/>
  <c r="D6815" i="5"/>
  <c r="D6814" i="5"/>
  <c r="D6813" i="5"/>
  <c r="D6812" i="5"/>
  <c r="D6811" i="5"/>
  <c r="D6810" i="5"/>
  <c r="D6809" i="5"/>
  <c r="D6808" i="5"/>
  <c r="D6807" i="5"/>
  <c r="D6806" i="5"/>
  <c r="D6805" i="5"/>
  <c r="D6804" i="5"/>
  <c r="D6803" i="5"/>
  <c r="D6802" i="5"/>
  <c r="D6801" i="5"/>
  <c r="D6800" i="5"/>
  <c r="D6799" i="5"/>
  <c r="D6798" i="5"/>
  <c r="D6797" i="5"/>
  <c r="D6796" i="5"/>
  <c r="D6795" i="5"/>
  <c r="D6794" i="5"/>
  <c r="D6793" i="5"/>
  <c r="D6792" i="5"/>
  <c r="D6791" i="5"/>
  <c r="D6790" i="5"/>
  <c r="D6789" i="5"/>
  <c r="D6788" i="5"/>
  <c r="D6787" i="5"/>
  <c r="D6786" i="5"/>
  <c r="D6785" i="5"/>
  <c r="D6784" i="5"/>
  <c r="D6783" i="5"/>
  <c r="D6782" i="5"/>
  <c r="D6781" i="5"/>
  <c r="D6780" i="5"/>
  <c r="D6779" i="5"/>
  <c r="D6778" i="5"/>
  <c r="D6777" i="5"/>
  <c r="D6776" i="5"/>
  <c r="D6775" i="5"/>
  <c r="D6774" i="5"/>
  <c r="D6773" i="5"/>
  <c r="D6772" i="5"/>
  <c r="D6771" i="5"/>
  <c r="D6770" i="5"/>
  <c r="D6769" i="5"/>
  <c r="D6768" i="5"/>
  <c r="D6767" i="5"/>
  <c r="D6766" i="5"/>
  <c r="D6765" i="5"/>
  <c r="D6764" i="5"/>
  <c r="D6763" i="5"/>
  <c r="D6762" i="5"/>
  <c r="D6761" i="5"/>
  <c r="D6760" i="5"/>
  <c r="D6759" i="5"/>
  <c r="D6758" i="5"/>
  <c r="D6757" i="5"/>
  <c r="D6756" i="5"/>
  <c r="D6755" i="5"/>
  <c r="D6754" i="5"/>
  <c r="D6753" i="5"/>
  <c r="D6752" i="5"/>
  <c r="D6751" i="5"/>
  <c r="D6750" i="5"/>
  <c r="D6749" i="5"/>
  <c r="D6748" i="5"/>
  <c r="D6747" i="5"/>
  <c r="D6746" i="5"/>
  <c r="D6745" i="5"/>
  <c r="D6744" i="5"/>
  <c r="D6743" i="5"/>
  <c r="D6742" i="5"/>
  <c r="D6741" i="5"/>
  <c r="D6740" i="5"/>
  <c r="D6739" i="5"/>
  <c r="D6738" i="5"/>
  <c r="D6737" i="5"/>
  <c r="D6736" i="5"/>
  <c r="D6735" i="5"/>
  <c r="D6734" i="5"/>
  <c r="D6733" i="5"/>
  <c r="D6732" i="5"/>
  <c r="D6731" i="5"/>
  <c r="D6730" i="5"/>
  <c r="D6729" i="5"/>
  <c r="D6728" i="5"/>
  <c r="D6727" i="5"/>
  <c r="D6726" i="5"/>
  <c r="D6725" i="5"/>
  <c r="D6724" i="5"/>
  <c r="D6723" i="5"/>
  <c r="D6722" i="5"/>
  <c r="D6721" i="5"/>
  <c r="D6720" i="5"/>
  <c r="D6719" i="5"/>
  <c r="D6718" i="5"/>
  <c r="D6717" i="5"/>
  <c r="D6716" i="5"/>
  <c r="D6715" i="5"/>
  <c r="D6714" i="5"/>
  <c r="D6713" i="5"/>
  <c r="D6712" i="5"/>
  <c r="D6711" i="5"/>
  <c r="D6710" i="5"/>
  <c r="D6709" i="5"/>
  <c r="D6708" i="5"/>
  <c r="D6707" i="5"/>
  <c r="D6706" i="5"/>
  <c r="D6705" i="5"/>
  <c r="D6704" i="5"/>
  <c r="D6703" i="5"/>
  <c r="D6702" i="5"/>
  <c r="D6701" i="5"/>
  <c r="D6700" i="5"/>
  <c r="D6699" i="5"/>
  <c r="D6698" i="5"/>
  <c r="D6697" i="5"/>
  <c r="D6696" i="5"/>
  <c r="D6695" i="5"/>
  <c r="D6694" i="5"/>
  <c r="D6693" i="5"/>
  <c r="D6692" i="5"/>
  <c r="D6691" i="5"/>
  <c r="D6690" i="5"/>
  <c r="D6689" i="5"/>
  <c r="D6688" i="5"/>
  <c r="D6687" i="5"/>
  <c r="D6686" i="5"/>
  <c r="D6685" i="5"/>
  <c r="D6684" i="5"/>
  <c r="D6683" i="5"/>
  <c r="D6682" i="5"/>
  <c r="D6681" i="5"/>
  <c r="D6680" i="5"/>
  <c r="D6679" i="5"/>
  <c r="D6678" i="5"/>
  <c r="D6677" i="5"/>
  <c r="D6676" i="5"/>
  <c r="D6675" i="5"/>
  <c r="D6674" i="5"/>
  <c r="D6673" i="5"/>
  <c r="D6672" i="5"/>
  <c r="D6671" i="5"/>
  <c r="D6670" i="5"/>
  <c r="D6669" i="5"/>
  <c r="D6668" i="5"/>
  <c r="D6667" i="5"/>
  <c r="D6666" i="5"/>
  <c r="D6665" i="5"/>
  <c r="D6664" i="5"/>
  <c r="D6663" i="5"/>
  <c r="D6662" i="5"/>
  <c r="D6661" i="5"/>
  <c r="D6660" i="5"/>
  <c r="D6659" i="5"/>
  <c r="D6658" i="5"/>
  <c r="D6657" i="5"/>
  <c r="D6656" i="5"/>
  <c r="D6655" i="5"/>
  <c r="D6654" i="5"/>
  <c r="D6653" i="5"/>
  <c r="D6652" i="5"/>
  <c r="D6651" i="5"/>
  <c r="D6650" i="5"/>
  <c r="D6649" i="5"/>
  <c r="D6648" i="5"/>
  <c r="D6647" i="5"/>
  <c r="D6646" i="5"/>
  <c r="D6645" i="5"/>
  <c r="D6644" i="5"/>
  <c r="D6643" i="5"/>
  <c r="D6642" i="5"/>
  <c r="D6641" i="5"/>
  <c r="D6640" i="5"/>
  <c r="D6639" i="5"/>
  <c r="D6638" i="5"/>
  <c r="D6637" i="5"/>
  <c r="D6636" i="5"/>
  <c r="D6635" i="5"/>
  <c r="D6634" i="5"/>
  <c r="D6633" i="5"/>
  <c r="D6632" i="5"/>
  <c r="D6631" i="5"/>
  <c r="D6630" i="5"/>
  <c r="D6629" i="5"/>
  <c r="D6628" i="5"/>
  <c r="D6627" i="5"/>
  <c r="D6626" i="5"/>
  <c r="D6625" i="5"/>
  <c r="D6624" i="5"/>
  <c r="D6623" i="5"/>
  <c r="D6622" i="5"/>
  <c r="D6621" i="5"/>
  <c r="D6620" i="5"/>
  <c r="D6619" i="5"/>
  <c r="D6618" i="5"/>
  <c r="D6617" i="5"/>
  <c r="D6616" i="5"/>
  <c r="D6615" i="5"/>
  <c r="D6614" i="5"/>
  <c r="D6613" i="5"/>
  <c r="D6612" i="5"/>
  <c r="D6611" i="5"/>
  <c r="D6610" i="5"/>
  <c r="D6609" i="5"/>
  <c r="D6608" i="5"/>
  <c r="D6607" i="5"/>
  <c r="D6606" i="5"/>
  <c r="D6605" i="5"/>
  <c r="D6604" i="5"/>
  <c r="D6603" i="5"/>
  <c r="D6602" i="5"/>
  <c r="D6601" i="5"/>
  <c r="D6600" i="5"/>
  <c r="D6599" i="5"/>
  <c r="D6598" i="5"/>
  <c r="D6597" i="5"/>
  <c r="D6596" i="5"/>
  <c r="D6595" i="5"/>
  <c r="D6594" i="5"/>
  <c r="D6593" i="5"/>
  <c r="D6592" i="5"/>
  <c r="D6591" i="5"/>
  <c r="D6590" i="5"/>
  <c r="D6589" i="5"/>
  <c r="D6588" i="5"/>
  <c r="D6587" i="5"/>
  <c r="D6586" i="5"/>
  <c r="D6585" i="5"/>
  <c r="D6584" i="5"/>
  <c r="D6583" i="5"/>
  <c r="D6582" i="5"/>
  <c r="D6581" i="5"/>
  <c r="D6580" i="5"/>
  <c r="D6579" i="5"/>
  <c r="D6578" i="5"/>
  <c r="D6577" i="5"/>
  <c r="D6576" i="5"/>
  <c r="D6575" i="5"/>
  <c r="D6574" i="5"/>
  <c r="D6573" i="5"/>
  <c r="D6572" i="5"/>
  <c r="D6571" i="5"/>
  <c r="D6570" i="5"/>
  <c r="D6569" i="5"/>
  <c r="D6568" i="5"/>
  <c r="D6567" i="5"/>
  <c r="D6566" i="5"/>
  <c r="D6565" i="5"/>
  <c r="D6564" i="5"/>
  <c r="D6563" i="5"/>
  <c r="D6562" i="5"/>
  <c r="D6561" i="5"/>
  <c r="D6560" i="5"/>
  <c r="D6559" i="5"/>
  <c r="D6558" i="5"/>
  <c r="D6557" i="5"/>
  <c r="D6556" i="5"/>
  <c r="D6555" i="5"/>
  <c r="D6554" i="5"/>
  <c r="D6553" i="5"/>
  <c r="D6552" i="5"/>
  <c r="D6551" i="5"/>
  <c r="D6550" i="5"/>
  <c r="D6549" i="5"/>
  <c r="D6548" i="5"/>
  <c r="D6547" i="5"/>
  <c r="D6546" i="5"/>
  <c r="D6545" i="5"/>
  <c r="D6544" i="5"/>
  <c r="D6543" i="5"/>
  <c r="D6542" i="5"/>
  <c r="D6541" i="5"/>
  <c r="D6540" i="5"/>
  <c r="D6539" i="5"/>
  <c r="D6538" i="5"/>
  <c r="D6537" i="5"/>
  <c r="D6536" i="5"/>
  <c r="D6535" i="5"/>
  <c r="D6534" i="5"/>
  <c r="D6533" i="5"/>
  <c r="D6532" i="5"/>
  <c r="D6531" i="5"/>
  <c r="D6530" i="5"/>
  <c r="D6529" i="5"/>
  <c r="D6528" i="5"/>
  <c r="D6527" i="5"/>
  <c r="D6526" i="5"/>
  <c r="D6525" i="5"/>
  <c r="D6524" i="5"/>
  <c r="D6523" i="5"/>
  <c r="D6522" i="5"/>
  <c r="D6521" i="5"/>
  <c r="D6520" i="5"/>
  <c r="D6519" i="5"/>
  <c r="D6518" i="5"/>
  <c r="D6517" i="5"/>
  <c r="D6516" i="5"/>
  <c r="D6515" i="5"/>
  <c r="D6514" i="5"/>
  <c r="D6513" i="5"/>
  <c r="D6512" i="5"/>
  <c r="D6511" i="5"/>
  <c r="D6510" i="5"/>
  <c r="D6509" i="5"/>
  <c r="D6508" i="5"/>
  <c r="D6507" i="5"/>
  <c r="D6506" i="5"/>
  <c r="D6505" i="5"/>
  <c r="D6504" i="5"/>
  <c r="D6503" i="5"/>
  <c r="D6502" i="5"/>
  <c r="D6501" i="5"/>
  <c r="D6500" i="5"/>
  <c r="D6499" i="5"/>
  <c r="D6498" i="5"/>
  <c r="D6497" i="5"/>
  <c r="D6496" i="5"/>
  <c r="D6495" i="5"/>
  <c r="D6494" i="5"/>
  <c r="D6493" i="5"/>
  <c r="D6492" i="5"/>
  <c r="D6491" i="5"/>
  <c r="D6490" i="5"/>
  <c r="D6489" i="5"/>
  <c r="D6488" i="5"/>
  <c r="D6487" i="5"/>
  <c r="D6486" i="5"/>
  <c r="D6485" i="5"/>
  <c r="D6484" i="5"/>
  <c r="D6483" i="5"/>
  <c r="D6482" i="5"/>
  <c r="D6481" i="5"/>
  <c r="D6480" i="5"/>
  <c r="D6479" i="5"/>
  <c r="D6478" i="5"/>
  <c r="D6477" i="5"/>
  <c r="D6476" i="5"/>
  <c r="D6475" i="5"/>
  <c r="D6474" i="5"/>
  <c r="D6473" i="5"/>
  <c r="D6472" i="5"/>
  <c r="D6471" i="5"/>
  <c r="D6470" i="5"/>
  <c r="D6469" i="5"/>
  <c r="D6468" i="5"/>
  <c r="D6467" i="5"/>
  <c r="D6466" i="5"/>
  <c r="D6465" i="5"/>
  <c r="D6464" i="5"/>
  <c r="D6463" i="5"/>
  <c r="D6462" i="5"/>
  <c r="D6461" i="5"/>
  <c r="D6460" i="5"/>
  <c r="D6459" i="5"/>
  <c r="D6458" i="5"/>
  <c r="D6457" i="5"/>
  <c r="D6456" i="5"/>
  <c r="D6455" i="5"/>
  <c r="D6454" i="5"/>
  <c r="D6453" i="5"/>
  <c r="D6452" i="5"/>
  <c r="D6451" i="5"/>
  <c r="D6450" i="5"/>
  <c r="D6449" i="5"/>
  <c r="D6448" i="5"/>
  <c r="D6447" i="5"/>
  <c r="D6446" i="5"/>
  <c r="D6445" i="5"/>
  <c r="D6444" i="5"/>
  <c r="D6443" i="5"/>
  <c r="D6442" i="5"/>
  <c r="D6441" i="5"/>
  <c r="D6440" i="5"/>
  <c r="D6439" i="5"/>
  <c r="D6438" i="5"/>
  <c r="D6437" i="5"/>
  <c r="D6436" i="5"/>
  <c r="D6435" i="5"/>
  <c r="D6434" i="5"/>
  <c r="D6433" i="5"/>
  <c r="D6432" i="5"/>
  <c r="D6431" i="5"/>
  <c r="D6430" i="5"/>
  <c r="D6429" i="5"/>
  <c r="D6428" i="5"/>
  <c r="D6427" i="5"/>
  <c r="D6426" i="5"/>
  <c r="D6425" i="5"/>
  <c r="D6424" i="5"/>
  <c r="D6423" i="5"/>
  <c r="D6422" i="5"/>
  <c r="D6421" i="5"/>
  <c r="D6420" i="5"/>
  <c r="D6419" i="5"/>
  <c r="D6418" i="5"/>
  <c r="D6417" i="5"/>
  <c r="D6416" i="5"/>
  <c r="D6415" i="5"/>
  <c r="D6414" i="5"/>
  <c r="D6413" i="5"/>
  <c r="D6412" i="5"/>
  <c r="D6411" i="5"/>
  <c r="D6410" i="5"/>
  <c r="D6409" i="5"/>
  <c r="D6408" i="5"/>
  <c r="D6407" i="5"/>
  <c r="D6406" i="5"/>
  <c r="D6405" i="5"/>
  <c r="D6404" i="5"/>
  <c r="D6403" i="5"/>
  <c r="D6402" i="5"/>
  <c r="D6401" i="5"/>
  <c r="D6400" i="5"/>
  <c r="D6399" i="5"/>
  <c r="D6398" i="5"/>
  <c r="D6397" i="5"/>
  <c r="D6396" i="5"/>
  <c r="D6395" i="5"/>
  <c r="D6394" i="5"/>
  <c r="D6393" i="5"/>
  <c r="D6392" i="5"/>
  <c r="D6391" i="5"/>
  <c r="D6390" i="5"/>
  <c r="D6389" i="5"/>
  <c r="D6388" i="5"/>
  <c r="D6387" i="5"/>
  <c r="D6386" i="5"/>
  <c r="D6385" i="5"/>
  <c r="D6384" i="5"/>
  <c r="D6383" i="5"/>
  <c r="D6382" i="5"/>
  <c r="D6381" i="5"/>
  <c r="D6380" i="5"/>
  <c r="D6379" i="5"/>
  <c r="D6378" i="5"/>
  <c r="D6377" i="5"/>
  <c r="D6376" i="5"/>
  <c r="D6375" i="5"/>
  <c r="D6374" i="5"/>
  <c r="D6373" i="5"/>
  <c r="D6372" i="5"/>
  <c r="D6371" i="5"/>
  <c r="D6370" i="5"/>
  <c r="D6369" i="5"/>
  <c r="D6368" i="5"/>
  <c r="D6367" i="5"/>
  <c r="D6366" i="5"/>
  <c r="D6365" i="5"/>
  <c r="D6364" i="5"/>
  <c r="D6363" i="5"/>
  <c r="D6362" i="5"/>
  <c r="D6361" i="5"/>
  <c r="D6360" i="5"/>
  <c r="D6359" i="5"/>
  <c r="D6358" i="5"/>
  <c r="D6357" i="5"/>
  <c r="D6356" i="5"/>
  <c r="D6355" i="5"/>
  <c r="D6354" i="5"/>
  <c r="D6353" i="5"/>
  <c r="D6352" i="5"/>
  <c r="D6351" i="5"/>
  <c r="D6350" i="5"/>
  <c r="D6349" i="5"/>
  <c r="D6348" i="5"/>
  <c r="D6347" i="5"/>
  <c r="D6346" i="5"/>
  <c r="D6345" i="5"/>
  <c r="D6344" i="5"/>
  <c r="D6343" i="5"/>
  <c r="D6342" i="5"/>
  <c r="D6341" i="5"/>
  <c r="D6340" i="5"/>
  <c r="D6339" i="5"/>
  <c r="D6338" i="5"/>
  <c r="D6337" i="5"/>
  <c r="D6336" i="5"/>
  <c r="D6335" i="5"/>
  <c r="D6334" i="5"/>
  <c r="D6333" i="5"/>
  <c r="D6332" i="5"/>
  <c r="D6331" i="5"/>
  <c r="D6330" i="5"/>
  <c r="D6329" i="5"/>
  <c r="D6328" i="5"/>
  <c r="D6327" i="5"/>
  <c r="D6326" i="5"/>
  <c r="D6325" i="5"/>
  <c r="D6324" i="5"/>
  <c r="D6323" i="5"/>
  <c r="D6322" i="5"/>
  <c r="D6321" i="5"/>
  <c r="D6320" i="5"/>
  <c r="D6319" i="5"/>
  <c r="D6318" i="5"/>
  <c r="D6317" i="5"/>
  <c r="D6316" i="5"/>
  <c r="D6315" i="5"/>
  <c r="D6314" i="5"/>
  <c r="D6313" i="5"/>
  <c r="D6312" i="5"/>
  <c r="D6311" i="5"/>
  <c r="D6310" i="5"/>
  <c r="D6309" i="5"/>
  <c r="D6308" i="5"/>
  <c r="D6307" i="5"/>
  <c r="D6306" i="5"/>
  <c r="D6305" i="5"/>
  <c r="D6304" i="5"/>
  <c r="D6303" i="5"/>
  <c r="D6302" i="5"/>
  <c r="D6301" i="5"/>
  <c r="D6300" i="5"/>
  <c r="D6299" i="5"/>
  <c r="D6298" i="5"/>
  <c r="D6297" i="5"/>
  <c r="D6296" i="5"/>
  <c r="D6295" i="5"/>
  <c r="D6294" i="5"/>
  <c r="D6293" i="5"/>
  <c r="D6292" i="5"/>
  <c r="D6291" i="5"/>
  <c r="D6290" i="5"/>
  <c r="D6289" i="5"/>
  <c r="D6288" i="5"/>
  <c r="D6287" i="5"/>
  <c r="D6286" i="5"/>
  <c r="D6285" i="5"/>
  <c r="D6284" i="5"/>
  <c r="D6283" i="5"/>
  <c r="D6282" i="5"/>
  <c r="D6281" i="5"/>
  <c r="D6280" i="5"/>
  <c r="D6279" i="5"/>
  <c r="D6278" i="5"/>
  <c r="D6277" i="5"/>
  <c r="D6276" i="5"/>
  <c r="D6275" i="5"/>
  <c r="D6274" i="5"/>
  <c r="D6273" i="5"/>
  <c r="D6272" i="5"/>
  <c r="D6271" i="5"/>
  <c r="D6270" i="5"/>
  <c r="D6269" i="5"/>
  <c r="D6268" i="5"/>
  <c r="D6267" i="5"/>
  <c r="D6266" i="5"/>
  <c r="D6265" i="5"/>
  <c r="D6264" i="5"/>
  <c r="D6263" i="5"/>
  <c r="D6262" i="5"/>
  <c r="D6261" i="5"/>
  <c r="D6260" i="5"/>
  <c r="D6259" i="5"/>
  <c r="D6258" i="5"/>
  <c r="D6257" i="5"/>
  <c r="D6256" i="5"/>
  <c r="D6255" i="5"/>
  <c r="D6254" i="5"/>
  <c r="D6253" i="5"/>
  <c r="D6252" i="5"/>
  <c r="D6251" i="5"/>
  <c r="D6250" i="5"/>
  <c r="D6249" i="5"/>
  <c r="D6248" i="5"/>
  <c r="D6247" i="5"/>
  <c r="D6246" i="5"/>
  <c r="D6245" i="5"/>
  <c r="D6244" i="5"/>
  <c r="D6243" i="5"/>
  <c r="D6242" i="5"/>
  <c r="D6241" i="5"/>
  <c r="D6240" i="5"/>
  <c r="D6239" i="5"/>
  <c r="D6238" i="5"/>
  <c r="D6237" i="5"/>
  <c r="D6236" i="5"/>
  <c r="D6235" i="5"/>
  <c r="D6234" i="5"/>
  <c r="D6233" i="5"/>
  <c r="D6232" i="5"/>
  <c r="D6231" i="5"/>
  <c r="D6230" i="5"/>
  <c r="D6229" i="5"/>
  <c r="D6228" i="5"/>
  <c r="D6227" i="5"/>
  <c r="D6226" i="5"/>
  <c r="D6225" i="5"/>
  <c r="D6224" i="5"/>
  <c r="D6223" i="5"/>
  <c r="D6222" i="5"/>
  <c r="D6221" i="5"/>
  <c r="D6220" i="5"/>
  <c r="D6219" i="5"/>
  <c r="D6218" i="5"/>
  <c r="D6217" i="5"/>
  <c r="D6216" i="5"/>
  <c r="D6215" i="5"/>
  <c r="D6214" i="5"/>
  <c r="D6213" i="5"/>
  <c r="D6212" i="5"/>
  <c r="D6211" i="5"/>
  <c r="D6210" i="5"/>
  <c r="D6209" i="5"/>
  <c r="D6208" i="5"/>
  <c r="D6207" i="5"/>
  <c r="D6206" i="5"/>
  <c r="D6205" i="5"/>
  <c r="D6204" i="5"/>
  <c r="D6203" i="5"/>
  <c r="D6202" i="5"/>
  <c r="D6201" i="5"/>
  <c r="D6200" i="5"/>
  <c r="D6199" i="5"/>
  <c r="D6198" i="5"/>
  <c r="D6197" i="5"/>
  <c r="D6196" i="5"/>
  <c r="D6195" i="5"/>
  <c r="D6194" i="5"/>
  <c r="D6193" i="5"/>
  <c r="D6192" i="5"/>
  <c r="D6191" i="5"/>
  <c r="D6190" i="5"/>
  <c r="D6189" i="5"/>
  <c r="D6188" i="5"/>
  <c r="D6187" i="5"/>
  <c r="D6186" i="5"/>
  <c r="D6185" i="5"/>
  <c r="D6184" i="5"/>
  <c r="D6183" i="5"/>
  <c r="D6182" i="5"/>
  <c r="D6181" i="5"/>
  <c r="D6180" i="5"/>
  <c r="D6179" i="5"/>
  <c r="D6178" i="5"/>
  <c r="D6177" i="5"/>
  <c r="D6176" i="5"/>
  <c r="D6175" i="5"/>
  <c r="D6174" i="5"/>
  <c r="D6173" i="5"/>
  <c r="D6172" i="5"/>
  <c r="D6171" i="5"/>
  <c r="D6170" i="5"/>
  <c r="D6169" i="5"/>
  <c r="D6168" i="5"/>
  <c r="D6167" i="5"/>
  <c r="D6166" i="5"/>
  <c r="D6165" i="5"/>
  <c r="D6164" i="5"/>
  <c r="D6163" i="5"/>
  <c r="D6162" i="5"/>
  <c r="D6161" i="5"/>
  <c r="D6160" i="5"/>
  <c r="D6159" i="5"/>
  <c r="D6158" i="5"/>
  <c r="D6157" i="5"/>
  <c r="D6156" i="5"/>
  <c r="D6155" i="5"/>
  <c r="D6154" i="5"/>
  <c r="D6153" i="5"/>
  <c r="D6152" i="5"/>
  <c r="D6151" i="5"/>
  <c r="D6150" i="5"/>
  <c r="D6149" i="5"/>
  <c r="D6148" i="5"/>
  <c r="D6147" i="5"/>
  <c r="D6146" i="5"/>
  <c r="D6145" i="5"/>
  <c r="D6144" i="5"/>
  <c r="D6143" i="5"/>
  <c r="D6142" i="5"/>
  <c r="D6141" i="5"/>
  <c r="D6140" i="5"/>
  <c r="D6139" i="5"/>
  <c r="D6138" i="5"/>
  <c r="D6137" i="5"/>
  <c r="D6136" i="5"/>
  <c r="D6135" i="5"/>
  <c r="D6134" i="5"/>
  <c r="D6133" i="5"/>
  <c r="D6132" i="5"/>
  <c r="D6131" i="5"/>
  <c r="D6130" i="5"/>
  <c r="D6129" i="5"/>
  <c r="D6128" i="5"/>
  <c r="D6127" i="5"/>
  <c r="D6126" i="5"/>
  <c r="D6125" i="5"/>
  <c r="D6124" i="5"/>
  <c r="D6123" i="5"/>
  <c r="D6122" i="5"/>
  <c r="D6121" i="5"/>
  <c r="D6120" i="5"/>
  <c r="D6119" i="5"/>
  <c r="D6118" i="5"/>
  <c r="D6117" i="5"/>
  <c r="D6116" i="5"/>
  <c r="D6115" i="5"/>
  <c r="D6114" i="5"/>
  <c r="D6113" i="5"/>
  <c r="D6112" i="5"/>
  <c r="D6111" i="5"/>
  <c r="D6110" i="5"/>
  <c r="D6109" i="5"/>
  <c r="D6108" i="5"/>
  <c r="D6107" i="5"/>
  <c r="D6106" i="5"/>
  <c r="D6105" i="5"/>
  <c r="D6104" i="5"/>
  <c r="D6103" i="5"/>
  <c r="D6102" i="5"/>
  <c r="D6101" i="5"/>
  <c r="D6100" i="5"/>
  <c r="D6099" i="5"/>
  <c r="D6098" i="5"/>
  <c r="D6097" i="5"/>
  <c r="D6096" i="5"/>
  <c r="D6095" i="5"/>
  <c r="D6094" i="5"/>
  <c r="D6093" i="5"/>
  <c r="D6092" i="5"/>
  <c r="D6091" i="5"/>
  <c r="D6090" i="5"/>
  <c r="D6089" i="5"/>
  <c r="D6088" i="5"/>
  <c r="D6087" i="5"/>
  <c r="D6086" i="5"/>
  <c r="D6085" i="5"/>
  <c r="D6084" i="5"/>
  <c r="D6083" i="5"/>
  <c r="D6082" i="5"/>
  <c r="D6081" i="5"/>
  <c r="D6080" i="5"/>
  <c r="D6079" i="5"/>
  <c r="D6078" i="5"/>
  <c r="D6077" i="5"/>
  <c r="D6076" i="5"/>
  <c r="D6075" i="5"/>
  <c r="D6074" i="5"/>
  <c r="D6073" i="5"/>
  <c r="D6072" i="5"/>
  <c r="D6071" i="5"/>
  <c r="D6070" i="5"/>
  <c r="D6069" i="5"/>
  <c r="D6068" i="5"/>
  <c r="D6067" i="5"/>
  <c r="D6066" i="5"/>
  <c r="D6065" i="5"/>
  <c r="D6064" i="5"/>
  <c r="D6063" i="5"/>
  <c r="D6062" i="5"/>
  <c r="D6061" i="5"/>
  <c r="D6060" i="5"/>
  <c r="D6059" i="5"/>
  <c r="D6058" i="5"/>
  <c r="D6057" i="5"/>
  <c r="D6056" i="5"/>
  <c r="D6055" i="5"/>
  <c r="D6054" i="5"/>
  <c r="D6053" i="5"/>
  <c r="D6052" i="5"/>
  <c r="D6051" i="5"/>
  <c r="D6050" i="5"/>
  <c r="D6049" i="5"/>
  <c r="D6048" i="5"/>
  <c r="D6047" i="5"/>
  <c r="D6046" i="5"/>
  <c r="D6045" i="5"/>
  <c r="D6044" i="5"/>
  <c r="D6043" i="5"/>
  <c r="D6042" i="5"/>
  <c r="D6041" i="5"/>
  <c r="D6040" i="5"/>
  <c r="D6039" i="5"/>
  <c r="D6038" i="5"/>
  <c r="D6037" i="5"/>
  <c r="D6036" i="5"/>
  <c r="D6035" i="5"/>
  <c r="D6034" i="5"/>
  <c r="D6033" i="5"/>
  <c r="D6032" i="5"/>
  <c r="D6031" i="5"/>
  <c r="D6030" i="5"/>
  <c r="D6029" i="5"/>
  <c r="D6028" i="5"/>
  <c r="D6027" i="5"/>
  <c r="D6026" i="5"/>
  <c r="D6025" i="5"/>
  <c r="D6024" i="5"/>
  <c r="D6023" i="5"/>
  <c r="D6022" i="5"/>
  <c r="D6021" i="5"/>
  <c r="D6020" i="5"/>
  <c r="D6019" i="5"/>
  <c r="D6018" i="5"/>
  <c r="D6017" i="5"/>
  <c r="D6016" i="5"/>
  <c r="D6015" i="5"/>
  <c r="D6014" i="5"/>
  <c r="D6013" i="5"/>
  <c r="D6012" i="5"/>
  <c r="D6011" i="5"/>
  <c r="D6010" i="5"/>
  <c r="D6009" i="5"/>
  <c r="D6008" i="5"/>
  <c r="D6007" i="5"/>
  <c r="D6006" i="5"/>
  <c r="D6005" i="5"/>
  <c r="D6004" i="5"/>
  <c r="D6003" i="5"/>
  <c r="D6002" i="5"/>
  <c r="D6001" i="5"/>
  <c r="D6000" i="5"/>
  <c r="D5999" i="5"/>
  <c r="D5998" i="5"/>
  <c r="D5997" i="5"/>
  <c r="D5996" i="5"/>
  <c r="D5995" i="5"/>
  <c r="D5994" i="5"/>
  <c r="D5993" i="5"/>
  <c r="D5992" i="5"/>
  <c r="D5991" i="5"/>
  <c r="D5990" i="5"/>
  <c r="D5989" i="5"/>
  <c r="D5988" i="5"/>
  <c r="D5987" i="5"/>
  <c r="D5986" i="5"/>
  <c r="D5985" i="5"/>
  <c r="D5984" i="5"/>
  <c r="D5983" i="5"/>
  <c r="D5982" i="5"/>
  <c r="D5981" i="5"/>
  <c r="D5980" i="5"/>
  <c r="D5979" i="5"/>
  <c r="D5978" i="5"/>
  <c r="D5977" i="5"/>
  <c r="D5976" i="5"/>
  <c r="D5975" i="5"/>
  <c r="D5974" i="5"/>
  <c r="D5973" i="5"/>
  <c r="D5972" i="5"/>
  <c r="D5971" i="5"/>
  <c r="D5970" i="5"/>
  <c r="D5969" i="5"/>
  <c r="D5968" i="5"/>
  <c r="D5967" i="5"/>
  <c r="D5966" i="5"/>
  <c r="D5965" i="5"/>
  <c r="D5964" i="5"/>
  <c r="D5963" i="5"/>
  <c r="D5962" i="5"/>
  <c r="D5961" i="5"/>
  <c r="D5960" i="5"/>
  <c r="D5959" i="5"/>
  <c r="D5958" i="5"/>
  <c r="D5957" i="5"/>
  <c r="D5956" i="5"/>
  <c r="D5955" i="5"/>
  <c r="D5954" i="5"/>
  <c r="D5953" i="5"/>
  <c r="D5952" i="5"/>
  <c r="D5951" i="5"/>
  <c r="D5950" i="5"/>
  <c r="D5949" i="5"/>
  <c r="D5948" i="5"/>
  <c r="D5947" i="5"/>
  <c r="D5946" i="5"/>
  <c r="D5945" i="5"/>
  <c r="D5944" i="5"/>
  <c r="D5943" i="5"/>
  <c r="D5942" i="5"/>
  <c r="D5941" i="5"/>
  <c r="D5940" i="5"/>
  <c r="D5939" i="5"/>
  <c r="D5938" i="5"/>
  <c r="D5937" i="5"/>
  <c r="D5936" i="5"/>
  <c r="D5935" i="5"/>
  <c r="D5934" i="5"/>
  <c r="D5933" i="5"/>
  <c r="D5932" i="5"/>
  <c r="D5931" i="5"/>
  <c r="D5930" i="5"/>
  <c r="D5929" i="5"/>
  <c r="D5928" i="5"/>
  <c r="D5927" i="5"/>
  <c r="D5926" i="5"/>
  <c r="D5925" i="5"/>
  <c r="D5924" i="5"/>
  <c r="D5923" i="5"/>
  <c r="D5922" i="5"/>
  <c r="D5921" i="5"/>
  <c r="D5920" i="5"/>
  <c r="D5919" i="5"/>
  <c r="D5918" i="5"/>
  <c r="D5917" i="5"/>
  <c r="D5916" i="5"/>
  <c r="D5915" i="5"/>
  <c r="D5914" i="5"/>
  <c r="D5913" i="5"/>
  <c r="D5912" i="5"/>
  <c r="D5911" i="5"/>
  <c r="D5910" i="5"/>
  <c r="D5909" i="5"/>
  <c r="D5908" i="5"/>
  <c r="D5907" i="5"/>
  <c r="D5906" i="5"/>
  <c r="D5905" i="5"/>
  <c r="D5904" i="5"/>
  <c r="D5903" i="5"/>
  <c r="D5902" i="5"/>
  <c r="D5901" i="5"/>
  <c r="D5900" i="5"/>
  <c r="D5899" i="5"/>
  <c r="D5898" i="5"/>
  <c r="D5897" i="5"/>
  <c r="D5896" i="5"/>
  <c r="D5895" i="5"/>
  <c r="D5894" i="5"/>
  <c r="D5893" i="5"/>
  <c r="D5892" i="5"/>
  <c r="D5891" i="5"/>
  <c r="D5890" i="5"/>
  <c r="D5889" i="5"/>
  <c r="D5888" i="5"/>
  <c r="D5887" i="5"/>
  <c r="D5886" i="5"/>
  <c r="D5885" i="5"/>
  <c r="D5884" i="5"/>
  <c r="D5883" i="5"/>
  <c r="D5882" i="5"/>
  <c r="D5881" i="5"/>
  <c r="D5880" i="5"/>
  <c r="D5879" i="5"/>
  <c r="D5878" i="5"/>
  <c r="D5877" i="5"/>
  <c r="D5876" i="5"/>
  <c r="D5875" i="5"/>
  <c r="D5874" i="5"/>
  <c r="D5873" i="5"/>
  <c r="D5872" i="5"/>
  <c r="D5871" i="5"/>
  <c r="D5870" i="5"/>
  <c r="D5869" i="5"/>
  <c r="D5868" i="5"/>
  <c r="D5867" i="5"/>
  <c r="D5866" i="5"/>
  <c r="D5865" i="5"/>
  <c r="D5864" i="5"/>
  <c r="D5863" i="5"/>
  <c r="D5862" i="5"/>
  <c r="D5861" i="5"/>
  <c r="D5860" i="5"/>
  <c r="D5859" i="5"/>
  <c r="D5858" i="5"/>
  <c r="D5857" i="5"/>
  <c r="D5856" i="5"/>
  <c r="D5855" i="5"/>
  <c r="D5854" i="5"/>
  <c r="D5853" i="5"/>
  <c r="D5852" i="5"/>
  <c r="D5851" i="5"/>
  <c r="D5850" i="5"/>
  <c r="D5849" i="5"/>
  <c r="D5848" i="5"/>
  <c r="D5847" i="5"/>
  <c r="D5846" i="5"/>
  <c r="D5845" i="5"/>
  <c r="D5844" i="5"/>
  <c r="D5843" i="5"/>
  <c r="D5842" i="5"/>
  <c r="D5841" i="5"/>
  <c r="D5840" i="5"/>
  <c r="D5839" i="5"/>
  <c r="D5838" i="5"/>
  <c r="D5837" i="5"/>
  <c r="D5836" i="5"/>
  <c r="D5835" i="5"/>
  <c r="D5834" i="5"/>
  <c r="D5833" i="5"/>
  <c r="D5832" i="5"/>
  <c r="D5831" i="5"/>
  <c r="D5830" i="5"/>
  <c r="D5829" i="5"/>
  <c r="D5828" i="5"/>
  <c r="D5827" i="5"/>
  <c r="D5826" i="5"/>
  <c r="D5825" i="5"/>
  <c r="D5824" i="5"/>
  <c r="D5823" i="5"/>
  <c r="D5822" i="5"/>
  <c r="D5821" i="5"/>
  <c r="D5820" i="5"/>
  <c r="D5819" i="5"/>
  <c r="D5818" i="5"/>
  <c r="D5817" i="5"/>
  <c r="D5816" i="5"/>
  <c r="D5815" i="5"/>
  <c r="D5814" i="5"/>
  <c r="D5813" i="5"/>
  <c r="D5812" i="5"/>
  <c r="D5811" i="5"/>
  <c r="D5810" i="5"/>
  <c r="D5809" i="5"/>
  <c r="D5808" i="5"/>
  <c r="D5807" i="5"/>
  <c r="D5806" i="5"/>
  <c r="D5805" i="5"/>
  <c r="D5804" i="5"/>
  <c r="D5803" i="5"/>
  <c r="D5802" i="5"/>
  <c r="D5801" i="5"/>
  <c r="D5800" i="5"/>
  <c r="D5799" i="5"/>
  <c r="D5798" i="5"/>
  <c r="D5797" i="5"/>
  <c r="D5796" i="5"/>
  <c r="D5795" i="5"/>
  <c r="D5794" i="5"/>
  <c r="D5793" i="5"/>
  <c r="D5792" i="5"/>
  <c r="D5791" i="5"/>
  <c r="D5790" i="5"/>
  <c r="D5789" i="5"/>
  <c r="D5788" i="5"/>
  <c r="D5787" i="5"/>
  <c r="D5786" i="5"/>
  <c r="D5785" i="5"/>
  <c r="D5784" i="5"/>
  <c r="D5783" i="5"/>
  <c r="D5782" i="5"/>
  <c r="D5781" i="5"/>
  <c r="D5780" i="5"/>
  <c r="D5779" i="5"/>
  <c r="D5778" i="5"/>
  <c r="D5777" i="5"/>
  <c r="D5776" i="5"/>
  <c r="D5775" i="5"/>
  <c r="D5774" i="5"/>
  <c r="D5773" i="5"/>
  <c r="D5772" i="5"/>
  <c r="D5771" i="5"/>
  <c r="D5770" i="5"/>
  <c r="D5769" i="5"/>
  <c r="D5768" i="5"/>
  <c r="D5767" i="5"/>
  <c r="D5766" i="5"/>
  <c r="D5765" i="5"/>
  <c r="D5764" i="5"/>
  <c r="D5763" i="5"/>
  <c r="D5762" i="5"/>
  <c r="D5761" i="5"/>
  <c r="D5760" i="5"/>
  <c r="D5759" i="5"/>
  <c r="D5758" i="5"/>
  <c r="D5757" i="5"/>
  <c r="D5756" i="5"/>
  <c r="D5755" i="5"/>
  <c r="D5754" i="5"/>
  <c r="D5753" i="5"/>
  <c r="D5752" i="5"/>
  <c r="D5751" i="5"/>
  <c r="D5750" i="5"/>
  <c r="D5749" i="5"/>
  <c r="D5748" i="5"/>
  <c r="D5747" i="5"/>
  <c r="D5746" i="5"/>
  <c r="D5745" i="5"/>
  <c r="D5744" i="5"/>
  <c r="D5743" i="5"/>
  <c r="D5742" i="5"/>
  <c r="D5741" i="5"/>
  <c r="D5740" i="5"/>
  <c r="D5739" i="5"/>
  <c r="D5738" i="5"/>
  <c r="D5737" i="5"/>
  <c r="D5736" i="5"/>
  <c r="D5735" i="5"/>
  <c r="D5734" i="5"/>
  <c r="D5733" i="5"/>
  <c r="D5732" i="5"/>
  <c r="D5731" i="5"/>
  <c r="D5730" i="5"/>
  <c r="D5729" i="5"/>
  <c r="D5728" i="5"/>
  <c r="D5727" i="5"/>
  <c r="D5726" i="5"/>
  <c r="D5725" i="5"/>
  <c r="D5724" i="5"/>
  <c r="D5723" i="5"/>
  <c r="D5722" i="5"/>
  <c r="D5721" i="5"/>
  <c r="D5720" i="5"/>
  <c r="D5719" i="5"/>
  <c r="D5718" i="5"/>
  <c r="D5717" i="5"/>
  <c r="D5716" i="5"/>
  <c r="D5715" i="5"/>
  <c r="D5714" i="5"/>
  <c r="D5713" i="5"/>
  <c r="D5712" i="5"/>
  <c r="D5711" i="5"/>
  <c r="D5710" i="5"/>
  <c r="D5709" i="5"/>
  <c r="D5708" i="5"/>
  <c r="D5707" i="5"/>
  <c r="D5706" i="5"/>
  <c r="D5705" i="5"/>
  <c r="D5704" i="5"/>
  <c r="D5703" i="5"/>
  <c r="D5702" i="5"/>
  <c r="D5701" i="5"/>
  <c r="D5700" i="5"/>
  <c r="D5699" i="5"/>
  <c r="D5698" i="5"/>
  <c r="D5697" i="5"/>
  <c r="D5696" i="5"/>
  <c r="D5695" i="5"/>
  <c r="D5694" i="5"/>
  <c r="D5693" i="5"/>
  <c r="D5692" i="5"/>
  <c r="D5691" i="5"/>
  <c r="D5690" i="5"/>
  <c r="D5689" i="5"/>
  <c r="D5688" i="5"/>
  <c r="D5687" i="5"/>
  <c r="D5686" i="5"/>
  <c r="D5685" i="5"/>
  <c r="D5684" i="5"/>
  <c r="D5683" i="5"/>
  <c r="D5682" i="5"/>
  <c r="D5681" i="5"/>
  <c r="D5680" i="5"/>
  <c r="D5679" i="5"/>
  <c r="D5678" i="5"/>
  <c r="D5677" i="5"/>
  <c r="D5676" i="5"/>
  <c r="D5675" i="5"/>
  <c r="D5674" i="5"/>
  <c r="D5673" i="5"/>
  <c r="D5672" i="5"/>
  <c r="D5671" i="5"/>
  <c r="D5670" i="5"/>
  <c r="D5669" i="5"/>
  <c r="D5668" i="5"/>
  <c r="D5667" i="5"/>
  <c r="D5666" i="5"/>
  <c r="D5665" i="5"/>
  <c r="D5664" i="5"/>
  <c r="D5663" i="5"/>
  <c r="D5662" i="5"/>
  <c r="D5661" i="5"/>
  <c r="D5660" i="5"/>
  <c r="D5659" i="5"/>
  <c r="D5658" i="5"/>
  <c r="D5657" i="5"/>
  <c r="D5656" i="5"/>
  <c r="D5655" i="5"/>
  <c r="D5654" i="5"/>
  <c r="D5653" i="5"/>
  <c r="D5652" i="5"/>
  <c r="D5651" i="5"/>
  <c r="D5650" i="5"/>
  <c r="D5649" i="5"/>
  <c r="D5648" i="5"/>
  <c r="D5647" i="5"/>
  <c r="D5646" i="5"/>
  <c r="D5645" i="5"/>
  <c r="D5644" i="5"/>
  <c r="D5643" i="5"/>
  <c r="D5642" i="5"/>
  <c r="D5641" i="5"/>
  <c r="D5640" i="5"/>
  <c r="D5639" i="5"/>
  <c r="D5638" i="5"/>
  <c r="D5637" i="5"/>
  <c r="D5636" i="5"/>
  <c r="D5635" i="5"/>
  <c r="D5634" i="5"/>
  <c r="D5633" i="5"/>
  <c r="D5632" i="5"/>
  <c r="D5631" i="5"/>
  <c r="D5630" i="5"/>
  <c r="D5629" i="5"/>
  <c r="D5628" i="5"/>
  <c r="D5627" i="5"/>
  <c r="D5626" i="5"/>
  <c r="D5625" i="5"/>
  <c r="D5624" i="5"/>
  <c r="D5623" i="5"/>
  <c r="D5622" i="5"/>
  <c r="D5621" i="5"/>
  <c r="D5620" i="5"/>
  <c r="D5619" i="5"/>
  <c r="D5618" i="5"/>
  <c r="D5617" i="5"/>
  <c r="D5616" i="5"/>
  <c r="D5615" i="5"/>
  <c r="D5614" i="5"/>
  <c r="D5613" i="5"/>
  <c r="D5612" i="5"/>
  <c r="D5611" i="5"/>
  <c r="D5610" i="5"/>
  <c r="D5609" i="5"/>
  <c r="D5608" i="5"/>
  <c r="D5607" i="5"/>
  <c r="D5606" i="5"/>
  <c r="D5605" i="5"/>
  <c r="D5604" i="5"/>
  <c r="D5603" i="5"/>
  <c r="D5602" i="5"/>
  <c r="D5601" i="5"/>
  <c r="D5600" i="5"/>
  <c r="D5599" i="5"/>
  <c r="D5598" i="5"/>
  <c r="D5597" i="5"/>
  <c r="D5596" i="5"/>
  <c r="D5595" i="5"/>
  <c r="D5594" i="5"/>
  <c r="D5593" i="5"/>
  <c r="D5592" i="5"/>
  <c r="D5591" i="5"/>
  <c r="D5590" i="5"/>
  <c r="D5589" i="5"/>
  <c r="D5588" i="5"/>
  <c r="D5587" i="5"/>
  <c r="D5586" i="5"/>
  <c r="D5585" i="5"/>
  <c r="D5584" i="5"/>
  <c r="D5583" i="5"/>
  <c r="D5582" i="5"/>
  <c r="D5581" i="5"/>
  <c r="D5580" i="5"/>
  <c r="D5579" i="5"/>
  <c r="D5578" i="5"/>
  <c r="D5577" i="5"/>
  <c r="D5576" i="5"/>
  <c r="D5575" i="5"/>
  <c r="D5574" i="5"/>
  <c r="D5573" i="5"/>
  <c r="D5572" i="5"/>
  <c r="D5571" i="5"/>
  <c r="D5570" i="5"/>
  <c r="D5569" i="5"/>
  <c r="D5568" i="5"/>
  <c r="D5567" i="5"/>
  <c r="D5566" i="5"/>
  <c r="D5565" i="5"/>
  <c r="D5564" i="5"/>
  <c r="D5563" i="5"/>
  <c r="D5562" i="5"/>
  <c r="D5561" i="5"/>
  <c r="D5560" i="5"/>
  <c r="D5559" i="5"/>
  <c r="D5558" i="5"/>
  <c r="D5557" i="5"/>
  <c r="D5556" i="5"/>
  <c r="D5555" i="5"/>
  <c r="D5554" i="5"/>
  <c r="D5553" i="5"/>
  <c r="D5552" i="5"/>
  <c r="D5551" i="5"/>
  <c r="D5550" i="5"/>
  <c r="D5549" i="5"/>
  <c r="D5548" i="5"/>
  <c r="D5547" i="5"/>
  <c r="D5546" i="5"/>
  <c r="D5545" i="5"/>
  <c r="D5544" i="5"/>
  <c r="D5543" i="5"/>
  <c r="D5542" i="5"/>
  <c r="D5541" i="5"/>
  <c r="D5540" i="5"/>
  <c r="D5539" i="5"/>
  <c r="D5538" i="5"/>
  <c r="D5537" i="5"/>
  <c r="D5536" i="5"/>
  <c r="D5535" i="5"/>
  <c r="D5534" i="5"/>
  <c r="D5533" i="5"/>
  <c r="D5532" i="5"/>
  <c r="D5531" i="5"/>
  <c r="D5530" i="5"/>
  <c r="D5529" i="5"/>
  <c r="D5528" i="5"/>
  <c r="D5527" i="5"/>
  <c r="D5526" i="5"/>
  <c r="D5525" i="5"/>
  <c r="D5524" i="5"/>
  <c r="D5523" i="5"/>
  <c r="D5522" i="5"/>
  <c r="D5521" i="5"/>
  <c r="D5520" i="5"/>
  <c r="D5519" i="5"/>
  <c r="D5518" i="5"/>
  <c r="D5517" i="5"/>
  <c r="D5516" i="5"/>
  <c r="D5515" i="5"/>
  <c r="D5514" i="5"/>
  <c r="D5513" i="5"/>
  <c r="D5512" i="5"/>
  <c r="D5511" i="5"/>
  <c r="D5510" i="5"/>
  <c r="D5509" i="5"/>
  <c r="D5508" i="5"/>
  <c r="D5507" i="5"/>
  <c r="D5506" i="5"/>
  <c r="D5505" i="5"/>
  <c r="D5504" i="5"/>
  <c r="D5503" i="5"/>
  <c r="D5502" i="5"/>
  <c r="D5501" i="5"/>
  <c r="D5500" i="5"/>
  <c r="D5499" i="5"/>
  <c r="D5498" i="5"/>
  <c r="D5497" i="5"/>
  <c r="D5496" i="5"/>
  <c r="D5495" i="5"/>
  <c r="D5494" i="5"/>
  <c r="D5493" i="5"/>
  <c r="D5492" i="5"/>
  <c r="D5491" i="5"/>
  <c r="D5490" i="5"/>
  <c r="D5489" i="5"/>
  <c r="D5488" i="5"/>
  <c r="D5487" i="5"/>
  <c r="D5486" i="5"/>
  <c r="D5485" i="5"/>
  <c r="D5484" i="5"/>
  <c r="D5483" i="5"/>
  <c r="D5482" i="5"/>
  <c r="D5481" i="5"/>
  <c r="D5480" i="5"/>
  <c r="D5479" i="5"/>
  <c r="D5478" i="5"/>
  <c r="D5477" i="5"/>
  <c r="D5476" i="5"/>
  <c r="D5475" i="5"/>
  <c r="D5474" i="5"/>
  <c r="D5473" i="5"/>
  <c r="D5472" i="5"/>
  <c r="D5471" i="5"/>
  <c r="D5470" i="5"/>
  <c r="D5469" i="5"/>
  <c r="D5468" i="5"/>
  <c r="D5467" i="5"/>
  <c r="D5466" i="5"/>
  <c r="D5465" i="5"/>
  <c r="D5464" i="5"/>
  <c r="D5463" i="5"/>
  <c r="D5462" i="5"/>
  <c r="D5461" i="5"/>
  <c r="D5460" i="5"/>
  <c r="D5459" i="5"/>
  <c r="D5458" i="5"/>
  <c r="D5457" i="5"/>
  <c r="D5456" i="5"/>
  <c r="D5455" i="5"/>
  <c r="D5454" i="5"/>
  <c r="D5453" i="5"/>
  <c r="D5452" i="5"/>
  <c r="D5451" i="5"/>
  <c r="D5450" i="5"/>
  <c r="D5449" i="5"/>
  <c r="D5448" i="5"/>
  <c r="D5447" i="5"/>
  <c r="D5446" i="5"/>
  <c r="D5445" i="5"/>
  <c r="D5444" i="5"/>
  <c r="D5443" i="5"/>
  <c r="D5442" i="5"/>
  <c r="D5441" i="5"/>
  <c r="D5440" i="5"/>
  <c r="D5439" i="5"/>
  <c r="D5438" i="5"/>
  <c r="D5437" i="5"/>
  <c r="D5436" i="5"/>
  <c r="D5435" i="5"/>
  <c r="D5434" i="5"/>
  <c r="D5433" i="5"/>
  <c r="D5432" i="5"/>
  <c r="D5431" i="5"/>
  <c r="D5430" i="5"/>
  <c r="D5429" i="5"/>
  <c r="D5428" i="5"/>
  <c r="D5427" i="5"/>
  <c r="D5426" i="5"/>
  <c r="D5425" i="5"/>
  <c r="D5424" i="5"/>
  <c r="D5423" i="5"/>
  <c r="D5422" i="5"/>
  <c r="D5421" i="5"/>
  <c r="D5420" i="5"/>
  <c r="D5419" i="5"/>
  <c r="D5418" i="5"/>
  <c r="D5417" i="5"/>
  <c r="D5416" i="5"/>
  <c r="D5415" i="5"/>
  <c r="D5414" i="5"/>
  <c r="D5413" i="5"/>
  <c r="D5412" i="5"/>
  <c r="D5411" i="5"/>
  <c r="D5410" i="5"/>
  <c r="D5409" i="5"/>
  <c r="D5408" i="5"/>
  <c r="D5407" i="5"/>
  <c r="D5406" i="5"/>
  <c r="D5405" i="5"/>
  <c r="D5404" i="5"/>
  <c r="D5403" i="5"/>
  <c r="D5402" i="5"/>
  <c r="D5401" i="5"/>
  <c r="D5400" i="5"/>
  <c r="D5399" i="5"/>
  <c r="D5398" i="5"/>
  <c r="D5397" i="5"/>
  <c r="D5396" i="5"/>
  <c r="D5395" i="5"/>
  <c r="D5394" i="5"/>
  <c r="D5393" i="5"/>
  <c r="D5392" i="5"/>
  <c r="D5391" i="5"/>
  <c r="D5390" i="5"/>
  <c r="D5389" i="5"/>
  <c r="D5388" i="5"/>
  <c r="D5387" i="5"/>
  <c r="D5386" i="5"/>
  <c r="D5385" i="5"/>
  <c r="D5384" i="5"/>
  <c r="D5383" i="5"/>
  <c r="D5382" i="5"/>
  <c r="D5381" i="5"/>
  <c r="D5380" i="5"/>
  <c r="D5379" i="5"/>
  <c r="D5378" i="5"/>
  <c r="D5377" i="5"/>
  <c r="D5376" i="5"/>
  <c r="D5375" i="5"/>
  <c r="D5374" i="5"/>
  <c r="D5373" i="5"/>
  <c r="D5372" i="5"/>
  <c r="D5371" i="5"/>
  <c r="D5370" i="5"/>
  <c r="D5369" i="5"/>
  <c r="D5368" i="5"/>
  <c r="D5367" i="5"/>
  <c r="D5366" i="5"/>
  <c r="D5365" i="5"/>
  <c r="D5364" i="5"/>
  <c r="D5363" i="5"/>
  <c r="D5362" i="5"/>
  <c r="D5361" i="5"/>
  <c r="D5360" i="5"/>
  <c r="D5359" i="5"/>
  <c r="D5358" i="5"/>
  <c r="D5357" i="5"/>
  <c r="D5356" i="5"/>
  <c r="D5355" i="5"/>
  <c r="D5354" i="5"/>
  <c r="D5353" i="5"/>
  <c r="D5352" i="5"/>
  <c r="D5351" i="5"/>
  <c r="D5350" i="5"/>
  <c r="D5349" i="5"/>
  <c r="D5348" i="5"/>
  <c r="D5347" i="5"/>
  <c r="D5346" i="5"/>
  <c r="D5345" i="5"/>
  <c r="D5344" i="5"/>
  <c r="D5343" i="5"/>
  <c r="D5342" i="5"/>
  <c r="D5341" i="5"/>
  <c r="D5340" i="5"/>
  <c r="D5339" i="5"/>
  <c r="D5338" i="5"/>
  <c r="D5337" i="5"/>
  <c r="D5336" i="5"/>
  <c r="D5335" i="5"/>
  <c r="D5334" i="5"/>
  <c r="D5333" i="5"/>
  <c r="D5332" i="5"/>
  <c r="D5331" i="5"/>
  <c r="D5330" i="5"/>
  <c r="D5329" i="5"/>
  <c r="D5328" i="5"/>
  <c r="D5327" i="5"/>
  <c r="D5326" i="5"/>
  <c r="D5325" i="5"/>
  <c r="D5324" i="5"/>
  <c r="D5323" i="5"/>
  <c r="D5322" i="5"/>
  <c r="D5321" i="5"/>
  <c r="D5320" i="5"/>
  <c r="D5319" i="5"/>
  <c r="D5318" i="5"/>
  <c r="D5317" i="5"/>
  <c r="D5316" i="5"/>
  <c r="D5315" i="5"/>
  <c r="D5314" i="5"/>
  <c r="D5313" i="5"/>
  <c r="D5312" i="5"/>
  <c r="D5311" i="5"/>
  <c r="D5310" i="5"/>
  <c r="D5309" i="5"/>
  <c r="D5308" i="5"/>
  <c r="D5307" i="5"/>
  <c r="D5306" i="5"/>
  <c r="D5305" i="5"/>
  <c r="D5304" i="5"/>
  <c r="D5303" i="5"/>
  <c r="D5302" i="5"/>
  <c r="D5301" i="5"/>
  <c r="D5300" i="5"/>
  <c r="D5299" i="5"/>
  <c r="D5298" i="5"/>
  <c r="D5297" i="5"/>
  <c r="D5296" i="5"/>
  <c r="D5295" i="5"/>
  <c r="D5294" i="5"/>
  <c r="D5293" i="5"/>
  <c r="D5292" i="5"/>
  <c r="D5291" i="5"/>
  <c r="D5290" i="5"/>
  <c r="D5289" i="5"/>
  <c r="D5288" i="5"/>
  <c r="D5287" i="5"/>
  <c r="D5286" i="5"/>
  <c r="D5285" i="5"/>
  <c r="D5284" i="5"/>
  <c r="D5283" i="5"/>
  <c r="D5282" i="5"/>
  <c r="D5281" i="5"/>
  <c r="D5280" i="5"/>
  <c r="D5279" i="5"/>
  <c r="D5278" i="5"/>
  <c r="D5277" i="5"/>
  <c r="D5276" i="5"/>
  <c r="D5275" i="5"/>
  <c r="D5274" i="5"/>
  <c r="D5273" i="5"/>
  <c r="D5272" i="5"/>
  <c r="D5271" i="5"/>
  <c r="D5270" i="5"/>
  <c r="D5269" i="5"/>
  <c r="D5268" i="5"/>
  <c r="D5267" i="5"/>
  <c r="D5266" i="5"/>
  <c r="D5265" i="5"/>
  <c r="D5264" i="5"/>
  <c r="D5263" i="5"/>
  <c r="D5262" i="5"/>
  <c r="D5261" i="5"/>
  <c r="D5260" i="5"/>
  <c r="D5259" i="5"/>
  <c r="D5258" i="5"/>
  <c r="D5257" i="5"/>
  <c r="D5256" i="5"/>
  <c r="D5255" i="5"/>
  <c r="D5254" i="5"/>
  <c r="D5253" i="5"/>
  <c r="D5252" i="5"/>
  <c r="D5251" i="5"/>
  <c r="D5250" i="5"/>
  <c r="D5249" i="5"/>
  <c r="D5248" i="5"/>
  <c r="D5247" i="5"/>
  <c r="D5246" i="5"/>
  <c r="D5245" i="5"/>
  <c r="D5244" i="5"/>
  <c r="D5243" i="5"/>
  <c r="D5242" i="5"/>
  <c r="D5241" i="5"/>
  <c r="D5240" i="5"/>
  <c r="D5239" i="5"/>
  <c r="D5238" i="5"/>
  <c r="D5237" i="5"/>
  <c r="D5236" i="5"/>
  <c r="D5235" i="5"/>
  <c r="D5234" i="5"/>
  <c r="D5233" i="5"/>
  <c r="D5232" i="5"/>
  <c r="D5231" i="5"/>
  <c r="D5230" i="5"/>
  <c r="D5229" i="5"/>
  <c r="D5228" i="5"/>
  <c r="D5227" i="5"/>
  <c r="D5226" i="5"/>
  <c r="D5225" i="5"/>
  <c r="D5224" i="5"/>
  <c r="D5223" i="5"/>
  <c r="D5222" i="5"/>
  <c r="D5221" i="5"/>
  <c r="D5220" i="5"/>
  <c r="D5219" i="5"/>
  <c r="D5218" i="5"/>
  <c r="D5217" i="5"/>
  <c r="D5216" i="5"/>
  <c r="D5215" i="5"/>
  <c r="D5214" i="5"/>
  <c r="D5213" i="5"/>
  <c r="D5212" i="5"/>
  <c r="D5211" i="5"/>
  <c r="D5210" i="5"/>
  <c r="D5209" i="5"/>
  <c r="D5208" i="5"/>
  <c r="D5207" i="5"/>
  <c r="D5206" i="5"/>
  <c r="D5205" i="5"/>
  <c r="D5204" i="5"/>
  <c r="D5203" i="5"/>
  <c r="D5202" i="5"/>
  <c r="D5201" i="5"/>
  <c r="D5200" i="5"/>
  <c r="D5199" i="5"/>
  <c r="D5198" i="5"/>
  <c r="D5197" i="5"/>
  <c r="D5196" i="5"/>
  <c r="D5195" i="5"/>
  <c r="D5194" i="5"/>
  <c r="D5193" i="5"/>
  <c r="D5192" i="5"/>
  <c r="D5191" i="5"/>
  <c r="D5190" i="5"/>
  <c r="D5189" i="5"/>
  <c r="D5188" i="5"/>
  <c r="D5187" i="5"/>
  <c r="D5186" i="5"/>
  <c r="D5185" i="5"/>
  <c r="D5184" i="5"/>
  <c r="D5183" i="5"/>
  <c r="D5182" i="5"/>
  <c r="D5181" i="5"/>
  <c r="D5180" i="5"/>
  <c r="D5179" i="5"/>
  <c r="D5178" i="5"/>
  <c r="D5177" i="5"/>
  <c r="D5176" i="5"/>
  <c r="D5175" i="5"/>
  <c r="D5174" i="5"/>
  <c r="D5173" i="5"/>
  <c r="D5172" i="5"/>
  <c r="D5171" i="5"/>
  <c r="D5170" i="5"/>
  <c r="D5169" i="5"/>
  <c r="D5168" i="5"/>
  <c r="D5167" i="5"/>
  <c r="D5166" i="5"/>
  <c r="D5165" i="5"/>
  <c r="D5164" i="5"/>
  <c r="D5163" i="5"/>
  <c r="D5162" i="5"/>
  <c r="D5161" i="5"/>
  <c r="D5160" i="5"/>
  <c r="D5159" i="5"/>
  <c r="D5158" i="5"/>
  <c r="D5157" i="5"/>
  <c r="D5156" i="5"/>
  <c r="D5155" i="5"/>
  <c r="D5154" i="5"/>
  <c r="D5153" i="5"/>
  <c r="D5152" i="5"/>
  <c r="D5151" i="5"/>
  <c r="D5150" i="5"/>
  <c r="D5149" i="5"/>
  <c r="D5148" i="5"/>
  <c r="D5147" i="5"/>
  <c r="D5146" i="5"/>
  <c r="D5145" i="5"/>
  <c r="D5144" i="5"/>
  <c r="D5143" i="5"/>
  <c r="D5142" i="5"/>
  <c r="D5141" i="5"/>
  <c r="D5140" i="5"/>
  <c r="D5139" i="5"/>
  <c r="D5138" i="5"/>
  <c r="D5137" i="5"/>
  <c r="D5136" i="5"/>
  <c r="D5135" i="5"/>
  <c r="D5134" i="5"/>
  <c r="D5133" i="5"/>
  <c r="D5132" i="5"/>
  <c r="D5131" i="5"/>
  <c r="D5130" i="5"/>
  <c r="D5129" i="5"/>
  <c r="D5128" i="5"/>
  <c r="D5127" i="5"/>
  <c r="D5126" i="5"/>
  <c r="D5125" i="5"/>
  <c r="D5124" i="5"/>
  <c r="D5123" i="5"/>
  <c r="D5122" i="5"/>
  <c r="D5121" i="5"/>
  <c r="D5120" i="5"/>
  <c r="D5119" i="5"/>
  <c r="D5118" i="5"/>
  <c r="D5117" i="5"/>
  <c r="D5116" i="5"/>
  <c r="D5115" i="5"/>
  <c r="D5114" i="5"/>
  <c r="D5113" i="5"/>
  <c r="D5112" i="5"/>
  <c r="D5111" i="5"/>
  <c r="D5110" i="5"/>
  <c r="D5109" i="5"/>
  <c r="D5108" i="5"/>
  <c r="D5107" i="5"/>
  <c r="D5106" i="5"/>
  <c r="D5105" i="5"/>
  <c r="D5104" i="5"/>
  <c r="D5103" i="5"/>
  <c r="D5102" i="5"/>
  <c r="D5101" i="5"/>
  <c r="D5100" i="5"/>
  <c r="D5099" i="5"/>
  <c r="D5098" i="5"/>
  <c r="D5097" i="5"/>
  <c r="D5096" i="5"/>
  <c r="D5095" i="5"/>
  <c r="D5094" i="5"/>
  <c r="D5093" i="5"/>
  <c r="D5092" i="5"/>
  <c r="D5091" i="5"/>
  <c r="D5090" i="5"/>
  <c r="D5089" i="5"/>
  <c r="D5088" i="5"/>
  <c r="D5087" i="5"/>
  <c r="D5086" i="5"/>
  <c r="D5085" i="5"/>
  <c r="D5084" i="5"/>
  <c r="D5083" i="5"/>
  <c r="D5082" i="5"/>
  <c r="D5081" i="5"/>
  <c r="D5080" i="5"/>
  <c r="D5079" i="5"/>
  <c r="D5078" i="5"/>
  <c r="D5077" i="5"/>
  <c r="D5076" i="5"/>
  <c r="D5075" i="5"/>
  <c r="D5074" i="5"/>
  <c r="D5073" i="5"/>
  <c r="D5072" i="5"/>
  <c r="D5071" i="5"/>
  <c r="D5070" i="5"/>
  <c r="D5069" i="5"/>
  <c r="D5068" i="5"/>
  <c r="D5067" i="5"/>
  <c r="D5066" i="5"/>
  <c r="D5065" i="5"/>
  <c r="D5064" i="5"/>
  <c r="D5063" i="5"/>
  <c r="D5062" i="5"/>
  <c r="D5061" i="5"/>
  <c r="D5060" i="5"/>
  <c r="D5059" i="5"/>
  <c r="D5058" i="5"/>
  <c r="D5057" i="5"/>
  <c r="D5056" i="5"/>
  <c r="D5055" i="5"/>
  <c r="D5054" i="5"/>
  <c r="D5053" i="5"/>
  <c r="D5052" i="5"/>
  <c r="D5051" i="5"/>
  <c r="D5050" i="5"/>
  <c r="D5049" i="5"/>
  <c r="D5048" i="5"/>
  <c r="D5047" i="5"/>
  <c r="D5046" i="5"/>
  <c r="D5045" i="5"/>
  <c r="D5044" i="5"/>
  <c r="D5043" i="5"/>
  <c r="D5042" i="5"/>
  <c r="D5041" i="5"/>
  <c r="D5040" i="5"/>
  <c r="D5039" i="5"/>
  <c r="D5038" i="5"/>
  <c r="D5037" i="5"/>
  <c r="D5036" i="5"/>
  <c r="D5035" i="5"/>
  <c r="D5034" i="5"/>
  <c r="D5033" i="5"/>
  <c r="D5032" i="5"/>
  <c r="D5031" i="5"/>
  <c r="D5030" i="5"/>
  <c r="D5029" i="5"/>
  <c r="D5028" i="5"/>
  <c r="D5027" i="5"/>
  <c r="D5026" i="5"/>
  <c r="D5025" i="5"/>
  <c r="D5024" i="5"/>
  <c r="D5023" i="5"/>
  <c r="D5022" i="5"/>
  <c r="D5021" i="5"/>
  <c r="D5020" i="5"/>
  <c r="D5019" i="5"/>
  <c r="D5018" i="5"/>
  <c r="D5017" i="5"/>
  <c r="D5016" i="5"/>
  <c r="D5015" i="5"/>
  <c r="D5014" i="5"/>
  <c r="D5013" i="5"/>
  <c r="D5012" i="5"/>
  <c r="D5011" i="5"/>
  <c r="D5010" i="5"/>
  <c r="D5009" i="5"/>
  <c r="D5008" i="5"/>
  <c r="D5007" i="5"/>
  <c r="D5006" i="5"/>
  <c r="D5005" i="5"/>
  <c r="D5004" i="5"/>
  <c r="D5003" i="5"/>
  <c r="D5002" i="5"/>
  <c r="D5001" i="5"/>
  <c r="D5000" i="5"/>
  <c r="D4999" i="5"/>
  <c r="D4998" i="5"/>
  <c r="D4997" i="5"/>
  <c r="D4996" i="5"/>
  <c r="D4995" i="5"/>
  <c r="D4994" i="5"/>
  <c r="D4993" i="5"/>
  <c r="D4992" i="5"/>
  <c r="D4991" i="5"/>
  <c r="D4990" i="5"/>
  <c r="D4989" i="5"/>
  <c r="D4988" i="5"/>
  <c r="D4987" i="5"/>
  <c r="D4986" i="5"/>
  <c r="D4985" i="5"/>
  <c r="D4984" i="5"/>
  <c r="D4983" i="5"/>
  <c r="D4982" i="5"/>
  <c r="D4981" i="5"/>
  <c r="D4980" i="5"/>
  <c r="D4979" i="5"/>
  <c r="D4978" i="5"/>
  <c r="D4977" i="5"/>
  <c r="D4976" i="5"/>
  <c r="D4975" i="5"/>
  <c r="D4974" i="5"/>
  <c r="D4973" i="5"/>
  <c r="D4972" i="5"/>
  <c r="D4971" i="5"/>
  <c r="D4970" i="5"/>
  <c r="D4969" i="5"/>
  <c r="D4968" i="5"/>
  <c r="D4967" i="5"/>
  <c r="D4966" i="5"/>
  <c r="D4965" i="5"/>
  <c r="D4964" i="5"/>
  <c r="D4963" i="5"/>
  <c r="D4962" i="5"/>
  <c r="D4961" i="5"/>
  <c r="D4960" i="5"/>
  <c r="D4959" i="5"/>
  <c r="D4958" i="5"/>
  <c r="D4957" i="5"/>
  <c r="D4956" i="5"/>
  <c r="D4955" i="5"/>
  <c r="D4954" i="5"/>
  <c r="D4953" i="5"/>
  <c r="D4952" i="5"/>
  <c r="D4951" i="5"/>
  <c r="D4950" i="5"/>
  <c r="D4949" i="5"/>
  <c r="D4948" i="5"/>
  <c r="D4947" i="5"/>
  <c r="D4946" i="5"/>
  <c r="D4945" i="5"/>
  <c r="D4944" i="5"/>
  <c r="D4943" i="5"/>
  <c r="D4942" i="5"/>
  <c r="D4941" i="5"/>
  <c r="D4940" i="5"/>
  <c r="D4939" i="5"/>
  <c r="D4938" i="5"/>
  <c r="D4937" i="5"/>
  <c r="D4936" i="5"/>
  <c r="D4935" i="5"/>
  <c r="D4934" i="5"/>
  <c r="D4933" i="5"/>
  <c r="D4932" i="5"/>
  <c r="D4931" i="5"/>
  <c r="D4930" i="5"/>
  <c r="D4929" i="5"/>
  <c r="D4928" i="5"/>
  <c r="D4927" i="5"/>
  <c r="D4926" i="5"/>
  <c r="D4925" i="5"/>
  <c r="D4924" i="5"/>
  <c r="D4923" i="5"/>
  <c r="D4922" i="5"/>
  <c r="D4921" i="5"/>
  <c r="D4920" i="5"/>
  <c r="D4919" i="5"/>
  <c r="D4918" i="5"/>
  <c r="D4917" i="5"/>
  <c r="D4916" i="5"/>
  <c r="D4915" i="5"/>
  <c r="D4914" i="5"/>
  <c r="D4913" i="5"/>
  <c r="D4912" i="5"/>
  <c r="D4911" i="5"/>
  <c r="D4910" i="5"/>
  <c r="D4909" i="5"/>
  <c r="D4908" i="5"/>
  <c r="D4907" i="5"/>
  <c r="D4906" i="5"/>
  <c r="D4905" i="5"/>
  <c r="D4904" i="5"/>
  <c r="D4903" i="5"/>
  <c r="D4902" i="5"/>
  <c r="D4901" i="5"/>
  <c r="D4900" i="5"/>
  <c r="D4899" i="5"/>
  <c r="D4898" i="5"/>
  <c r="D4897" i="5"/>
  <c r="D4896" i="5"/>
  <c r="D4895" i="5"/>
  <c r="D4894" i="5"/>
  <c r="D4893" i="5"/>
  <c r="D4892" i="5"/>
  <c r="D4891" i="5"/>
  <c r="D4890" i="5"/>
  <c r="D4889" i="5"/>
  <c r="D4888" i="5"/>
  <c r="D4887" i="5"/>
  <c r="D4886" i="5"/>
  <c r="D4885" i="5"/>
  <c r="D4884" i="5"/>
  <c r="D4883" i="5"/>
  <c r="D4882" i="5"/>
  <c r="D4881" i="5"/>
  <c r="D4880" i="5"/>
  <c r="D4879" i="5"/>
  <c r="D4878" i="5"/>
  <c r="D4877" i="5"/>
  <c r="D4876" i="5"/>
  <c r="D4875" i="5"/>
  <c r="D4874" i="5"/>
  <c r="D4873" i="5"/>
  <c r="D4872" i="5"/>
  <c r="D4871" i="5"/>
  <c r="D4870" i="5"/>
  <c r="D4869" i="5"/>
  <c r="D4868" i="5"/>
  <c r="D4867" i="5"/>
  <c r="D4866" i="5"/>
  <c r="D4865" i="5"/>
  <c r="D4864" i="5"/>
  <c r="D4863" i="5"/>
  <c r="D4862" i="5"/>
  <c r="D4861" i="5"/>
  <c r="D4860" i="5"/>
  <c r="D4859" i="5"/>
  <c r="D4858" i="5"/>
  <c r="D4857" i="5"/>
  <c r="D4856" i="5"/>
  <c r="D4855" i="5"/>
  <c r="D4854" i="5"/>
  <c r="D4853" i="5"/>
  <c r="D4852" i="5"/>
  <c r="D4851" i="5"/>
  <c r="D4850" i="5"/>
  <c r="D4849" i="5"/>
  <c r="D4848" i="5"/>
  <c r="D4847" i="5"/>
  <c r="D4846" i="5"/>
  <c r="D4845" i="5"/>
  <c r="D4844" i="5"/>
  <c r="D4843" i="5"/>
  <c r="D4842" i="5"/>
  <c r="D4841" i="5"/>
  <c r="D4840" i="5"/>
  <c r="D4839" i="5"/>
  <c r="D4838" i="5"/>
  <c r="D4837" i="5"/>
  <c r="D4836" i="5"/>
  <c r="D4835" i="5"/>
  <c r="D4834" i="5"/>
  <c r="D4833" i="5"/>
  <c r="D4832" i="5"/>
  <c r="D4831" i="5"/>
  <c r="D4830" i="5"/>
  <c r="D4829" i="5"/>
  <c r="D4828" i="5"/>
  <c r="D4827" i="5"/>
  <c r="D4826" i="5"/>
  <c r="D4825" i="5"/>
  <c r="D4824" i="5"/>
  <c r="D4823" i="5"/>
  <c r="D4822" i="5"/>
  <c r="D4821" i="5"/>
  <c r="D4820" i="5"/>
  <c r="D4819" i="5"/>
  <c r="D4818" i="5"/>
  <c r="D4817" i="5"/>
  <c r="D4816" i="5"/>
  <c r="D4815" i="5"/>
  <c r="D4814" i="5"/>
  <c r="D4813" i="5"/>
  <c r="D4812" i="5"/>
  <c r="D4811" i="5"/>
  <c r="D4810" i="5"/>
  <c r="D4809" i="5"/>
  <c r="D4808" i="5"/>
  <c r="D4807" i="5"/>
  <c r="D4806" i="5"/>
  <c r="D4805" i="5"/>
  <c r="D4804" i="5"/>
  <c r="D4803" i="5"/>
  <c r="D4802" i="5"/>
  <c r="D4801" i="5"/>
  <c r="D4800" i="5"/>
  <c r="D4799" i="5"/>
  <c r="D4798" i="5"/>
  <c r="D4797" i="5"/>
  <c r="D4796" i="5"/>
  <c r="D4795" i="5"/>
  <c r="D4794" i="5"/>
  <c r="D4793" i="5"/>
  <c r="D4792" i="5"/>
  <c r="D4791" i="5"/>
  <c r="D4790" i="5"/>
  <c r="D4789" i="5"/>
  <c r="D4788" i="5"/>
  <c r="D4787" i="5"/>
  <c r="D4786" i="5"/>
  <c r="D4785" i="5"/>
  <c r="D4784" i="5"/>
  <c r="D4783" i="5"/>
  <c r="D4782" i="5"/>
  <c r="D4781" i="5"/>
  <c r="D4780" i="5"/>
  <c r="D4779" i="5"/>
  <c r="D4778" i="5"/>
  <c r="D4777" i="5"/>
  <c r="D4776" i="5"/>
  <c r="D4775" i="5"/>
  <c r="D4774" i="5"/>
  <c r="D4773" i="5"/>
  <c r="D4772" i="5"/>
  <c r="D4771" i="5"/>
  <c r="D4770" i="5"/>
  <c r="D4769" i="5"/>
  <c r="D4768" i="5"/>
  <c r="D4767" i="5"/>
  <c r="D4766" i="5"/>
  <c r="D4765" i="5"/>
  <c r="D4764" i="5"/>
  <c r="D4763" i="5"/>
  <c r="D4762" i="5"/>
  <c r="D4761" i="5"/>
  <c r="D4760" i="5"/>
  <c r="D4759" i="5"/>
  <c r="D4758" i="5"/>
  <c r="D4757" i="5"/>
  <c r="D4756" i="5"/>
  <c r="D4755" i="5"/>
  <c r="D4754" i="5"/>
  <c r="D4753" i="5"/>
  <c r="D4752" i="5"/>
  <c r="D4751" i="5"/>
  <c r="D4750" i="5"/>
  <c r="D4749" i="5"/>
  <c r="D4748" i="5"/>
  <c r="D4747" i="5"/>
  <c r="D4746" i="5"/>
  <c r="D4745" i="5"/>
  <c r="D4744" i="5"/>
  <c r="D4743" i="5"/>
  <c r="D4742" i="5"/>
  <c r="D4741" i="5"/>
  <c r="D4740" i="5"/>
  <c r="D4739" i="5"/>
  <c r="D4738" i="5"/>
  <c r="D4737" i="5"/>
  <c r="D4736" i="5"/>
  <c r="D4735" i="5"/>
  <c r="D4734" i="5"/>
  <c r="D4733" i="5"/>
  <c r="D4732" i="5"/>
  <c r="D4731" i="5"/>
  <c r="D4730" i="5"/>
  <c r="D4729" i="5"/>
  <c r="D4728" i="5"/>
  <c r="D4727" i="5"/>
  <c r="D4726" i="5"/>
  <c r="D4725" i="5"/>
  <c r="D4724" i="5"/>
  <c r="D4723" i="5"/>
  <c r="D4722" i="5"/>
  <c r="D4721" i="5"/>
  <c r="D4720" i="5"/>
  <c r="D4719" i="5"/>
  <c r="D4718" i="5"/>
  <c r="D4717" i="5"/>
  <c r="D4716" i="5"/>
  <c r="D4715" i="5"/>
  <c r="D4714" i="5"/>
  <c r="D4713" i="5"/>
  <c r="D4712" i="5"/>
  <c r="D4711" i="5"/>
  <c r="D4710" i="5"/>
  <c r="D4709" i="5"/>
  <c r="D4708" i="5"/>
  <c r="D4707" i="5"/>
  <c r="D4706" i="5"/>
  <c r="D4705" i="5"/>
  <c r="D4704" i="5"/>
  <c r="D4703" i="5"/>
  <c r="D4702" i="5"/>
  <c r="D4701" i="5"/>
  <c r="D4700" i="5"/>
  <c r="D4699" i="5"/>
  <c r="D4698" i="5"/>
  <c r="D4697" i="5"/>
  <c r="D4696" i="5"/>
  <c r="D4695" i="5"/>
  <c r="D4694" i="5"/>
  <c r="D4693" i="5"/>
  <c r="D4692" i="5"/>
  <c r="D4691" i="5"/>
  <c r="D4690" i="5"/>
  <c r="D4689" i="5"/>
  <c r="D4688" i="5"/>
  <c r="D4687" i="5"/>
  <c r="D4686" i="5"/>
  <c r="D4685" i="5"/>
  <c r="D4684" i="5"/>
  <c r="D4683" i="5"/>
  <c r="D4682" i="5"/>
  <c r="D4681" i="5"/>
  <c r="D4680" i="5"/>
  <c r="D4679" i="5"/>
  <c r="D4678" i="5"/>
  <c r="D4677" i="5"/>
  <c r="D4676" i="5"/>
  <c r="D4675" i="5"/>
  <c r="D4674" i="5"/>
  <c r="D4673" i="5"/>
  <c r="D4672" i="5"/>
  <c r="D4671" i="5"/>
  <c r="D4670" i="5"/>
  <c r="D4669" i="5"/>
  <c r="D4668" i="5"/>
  <c r="D4667" i="5"/>
  <c r="D4666" i="5"/>
  <c r="D4665" i="5"/>
  <c r="D4664" i="5"/>
  <c r="D4663" i="5"/>
  <c r="D4662" i="5"/>
  <c r="D4661" i="5"/>
  <c r="D4660" i="5"/>
  <c r="D4659" i="5"/>
  <c r="D4658" i="5"/>
  <c r="D4657" i="5"/>
  <c r="D4656" i="5"/>
  <c r="D4655" i="5"/>
  <c r="D4654" i="5"/>
  <c r="D4653" i="5"/>
  <c r="D4652" i="5"/>
  <c r="D4651" i="5"/>
  <c r="D4650" i="5"/>
  <c r="D4649" i="5"/>
  <c r="D4648" i="5"/>
  <c r="D4647" i="5"/>
  <c r="D4646" i="5"/>
  <c r="D4645" i="5"/>
  <c r="D4644" i="5"/>
  <c r="D4643" i="5"/>
  <c r="D4642" i="5"/>
  <c r="D4641" i="5"/>
  <c r="D4640" i="5"/>
  <c r="D4639" i="5"/>
  <c r="D4638" i="5"/>
  <c r="D4637" i="5"/>
  <c r="D4636" i="5"/>
  <c r="D4635" i="5"/>
  <c r="D4634" i="5"/>
  <c r="D4633" i="5"/>
  <c r="D4632" i="5"/>
  <c r="D4631" i="5"/>
  <c r="D4630" i="5"/>
  <c r="D4629" i="5"/>
  <c r="D4628" i="5"/>
  <c r="D4627" i="5"/>
  <c r="D4626" i="5"/>
  <c r="D4625" i="5"/>
  <c r="D4624" i="5"/>
  <c r="D4623" i="5"/>
  <c r="D4622" i="5"/>
  <c r="D4621" i="5"/>
  <c r="D4620" i="5"/>
  <c r="D4619" i="5"/>
  <c r="D4618" i="5"/>
  <c r="D4617" i="5"/>
  <c r="D4616" i="5"/>
  <c r="D4615" i="5"/>
  <c r="D4614" i="5"/>
  <c r="D4613" i="5"/>
  <c r="D4612" i="5"/>
  <c r="D4611" i="5"/>
  <c r="D4610" i="5"/>
  <c r="D4609" i="5"/>
  <c r="D4608" i="5"/>
  <c r="D4607" i="5"/>
  <c r="D4606" i="5"/>
  <c r="D4605" i="5"/>
  <c r="D4604" i="5"/>
  <c r="D4603" i="5"/>
  <c r="D4602" i="5"/>
  <c r="D4601" i="5"/>
  <c r="D4600" i="5"/>
  <c r="D4599" i="5"/>
  <c r="D4598" i="5"/>
  <c r="D4597" i="5"/>
  <c r="D4596" i="5"/>
  <c r="D4595" i="5"/>
  <c r="D4594" i="5"/>
  <c r="D4593" i="5"/>
  <c r="D4592" i="5"/>
  <c r="D4591" i="5"/>
  <c r="D4590" i="5"/>
  <c r="D4589" i="5"/>
  <c r="D4588" i="5"/>
  <c r="D4587" i="5"/>
  <c r="D4586" i="5"/>
  <c r="D4585" i="5"/>
  <c r="D4584" i="5"/>
  <c r="D4583" i="5"/>
  <c r="D4582" i="5"/>
  <c r="D4581" i="5"/>
  <c r="D4580" i="5"/>
  <c r="D4579" i="5"/>
  <c r="D4578" i="5"/>
  <c r="D4577" i="5"/>
  <c r="D4576" i="5"/>
  <c r="D4575" i="5"/>
  <c r="D4574" i="5"/>
  <c r="D4573" i="5"/>
  <c r="D4572" i="5"/>
  <c r="D4571" i="5"/>
  <c r="D4570" i="5"/>
  <c r="D4569" i="5"/>
  <c r="D4568" i="5"/>
  <c r="D4567" i="5"/>
  <c r="D4566" i="5"/>
  <c r="D4565" i="5"/>
  <c r="D4564" i="5"/>
  <c r="D4563" i="5"/>
  <c r="D4562" i="5"/>
  <c r="D4561" i="5"/>
  <c r="D4560" i="5"/>
  <c r="D4559" i="5"/>
  <c r="D4558" i="5"/>
  <c r="D4557" i="5"/>
  <c r="D4556" i="5"/>
  <c r="D4555" i="5"/>
  <c r="D4554" i="5"/>
  <c r="D4553" i="5"/>
  <c r="D4552" i="5"/>
  <c r="D4551" i="5"/>
  <c r="D4550" i="5"/>
  <c r="D4549" i="5"/>
  <c r="D4548" i="5"/>
  <c r="D4547" i="5"/>
  <c r="D4546" i="5"/>
  <c r="D4545" i="5"/>
  <c r="D4544" i="5"/>
  <c r="D4543" i="5"/>
  <c r="D4542" i="5"/>
  <c r="D4541" i="5"/>
  <c r="D4540" i="5"/>
  <c r="D4539" i="5"/>
  <c r="D4538" i="5"/>
  <c r="D4537" i="5"/>
  <c r="D4536" i="5"/>
  <c r="D4535" i="5"/>
  <c r="D4534" i="5"/>
  <c r="D4533" i="5"/>
  <c r="D4532" i="5"/>
  <c r="D4531" i="5"/>
  <c r="D4530" i="5"/>
  <c r="D4529" i="5"/>
  <c r="D4528" i="5"/>
  <c r="D4527" i="5"/>
  <c r="D4526" i="5"/>
  <c r="D4525" i="5"/>
  <c r="D4524" i="5"/>
  <c r="D4523" i="5"/>
  <c r="D4522" i="5"/>
  <c r="D4521" i="5"/>
  <c r="D4520" i="5"/>
  <c r="D4519" i="5"/>
  <c r="D4518" i="5"/>
  <c r="D4517" i="5"/>
  <c r="D4516" i="5"/>
  <c r="D4515" i="5"/>
  <c r="D4514" i="5"/>
  <c r="D4513" i="5"/>
  <c r="D4512" i="5"/>
  <c r="D4511" i="5"/>
  <c r="D4510" i="5"/>
  <c r="D4509" i="5"/>
  <c r="D4508" i="5"/>
  <c r="D4507" i="5"/>
  <c r="D4506" i="5"/>
  <c r="D4505" i="5"/>
  <c r="D4504" i="5"/>
  <c r="D4503" i="5"/>
  <c r="D4502" i="5"/>
  <c r="D4501" i="5"/>
  <c r="D4500" i="5"/>
  <c r="D4499" i="5"/>
  <c r="D4498" i="5"/>
  <c r="D4497" i="5"/>
  <c r="D4496" i="5"/>
  <c r="D4495" i="5"/>
  <c r="D4494" i="5"/>
  <c r="D4493" i="5"/>
  <c r="D4492" i="5"/>
  <c r="D4491" i="5"/>
  <c r="D4490" i="5"/>
  <c r="D4489" i="5"/>
  <c r="D4488" i="5"/>
  <c r="D4487" i="5"/>
  <c r="D4486" i="5"/>
  <c r="D4485" i="5"/>
  <c r="D4484" i="5"/>
  <c r="D4483" i="5"/>
  <c r="D4482" i="5"/>
  <c r="D4481" i="5"/>
  <c r="D4480" i="5"/>
  <c r="D4479" i="5"/>
  <c r="D4478" i="5"/>
  <c r="D4477" i="5"/>
  <c r="D4476" i="5"/>
  <c r="D4475" i="5"/>
  <c r="D4474" i="5"/>
  <c r="D4473" i="5"/>
  <c r="D4472" i="5"/>
  <c r="D4471" i="5"/>
  <c r="D4470" i="5"/>
  <c r="D4469" i="5"/>
  <c r="D4468" i="5"/>
  <c r="D4467" i="5"/>
  <c r="D4466" i="5"/>
  <c r="D4465" i="5"/>
  <c r="D4464" i="5"/>
  <c r="D4463" i="5"/>
  <c r="D4462" i="5"/>
  <c r="D4461" i="5"/>
  <c r="D4460" i="5"/>
  <c r="D4459" i="5"/>
  <c r="D4458" i="5"/>
  <c r="D4457" i="5"/>
  <c r="D4456" i="5"/>
  <c r="D4455" i="5"/>
  <c r="D4454" i="5"/>
  <c r="D4453" i="5"/>
  <c r="D4452" i="5"/>
  <c r="D4451" i="5"/>
  <c r="D4450" i="5"/>
  <c r="D4449" i="5"/>
  <c r="D4448" i="5"/>
  <c r="D4447" i="5"/>
  <c r="D4446" i="5"/>
  <c r="D4445" i="5"/>
  <c r="D4444" i="5"/>
  <c r="D4443" i="5"/>
  <c r="D4442" i="5"/>
  <c r="D4441" i="5"/>
  <c r="D4440" i="5"/>
  <c r="D4439" i="5"/>
  <c r="D4438" i="5"/>
  <c r="D4437" i="5"/>
  <c r="D4436" i="5"/>
  <c r="D4435" i="5"/>
  <c r="D4434" i="5"/>
  <c r="D4433" i="5"/>
  <c r="D4432" i="5"/>
  <c r="D4431" i="5"/>
  <c r="D4430" i="5"/>
  <c r="D4429" i="5"/>
  <c r="D4428" i="5"/>
  <c r="D4427" i="5"/>
  <c r="D4426" i="5"/>
  <c r="D4425" i="5"/>
  <c r="D4424" i="5"/>
  <c r="D4423" i="5"/>
  <c r="D4422" i="5"/>
  <c r="D4421" i="5"/>
  <c r="D4420" i="5"/>
  <c r="D4419" i="5"/>
  <c r="D4418" i="5"/>
  <c r="D4417" i="5"/>
  <c r="D4416" i="5"/>
  <c r="D4415" i="5"/>
  <c r="D4414" i="5"/>
  <c r="D4413" i="5"/>
  <c r="D4412" i="5"/>
  <c r="D4411" i="5"/>
  <c r="D4410" i="5"/>
  <c r="D4409" i="5"/>
  <c r="D4408" i="5"/>
  <c r="D4407" i="5"/>
  <c r="D4406" i="5"/>
  <c r="D4405" i="5"/>
  <c r="D4404" i="5"/>
  <c r="D4403" i="5"/>
  <c r="D4402" i="5"/>
  <c r="D4401" i="5"/>
  <c r="D4400" i="5"/>
  <c r="D4399" i="5"/>
  <c r="D4398" i="5"/>
  <c r="D4397" i="5"/>
  <c r="D4396" i="5"/>
  <c r="D4395" i="5"/>
  <c r="D4394" i="5"/>
  <c r="D4393" i="5"/>
  <c r="D4392" i="5"/>
  <c r="D4391" i="5"/>
  <c r="D4390" i="5"/>
  <c r="D4389" i="5"/>
  <c r="D4388" i="5"/>
  <c r="D4387" i="5"/>
  <c r="D4386" i="5"/>
  <c r="D4385" i="5"/>
  <c r="D4384" i="5"/>
  <c r="D4383" i="5"/>
  <c r="D4382" i="5"/>
  <c r="D4381" i="5"/>
  <c r="D4380" i="5"/>
  <c r="D4379" i="5"/>
  <c r="D4378" i="5"/>
  <c r="D4377" i="5"/>
  <c r="D4376" i="5"/>
  <c r="D4375" i="5"/>
  <c r="D4374" i="5"/>
  <c r="D4373" i="5"/>
  <c r="D4372" i="5"/>
  <c r="D4371" i="5"/>
  <c r="D4370" i="5"/>
  <c r="D4369" i="5"/>
  <c r="D4368" i="5"/>
  <c r="D4367" i="5"/>
  <c r="D4366" i="5"/>
  <c r="D4365" i="5"/>
  <c r="D4364" i="5"/>
  <c r="D4363" i="5"/>
  <c r="D4362" i="5"/>
  <c r="D4361" i="5"/>
  <c r="D4360" i="5"/>
  <c r="D4359" i="5"/>
  <c r="D4358" i="5"/>
  <c r="D4357" i="5"/>
  <c r="D4356" i="5"/>
  <c r="D4355" i="5"/>
  <c r="D4354" i="5"/>
  <c r="D4353" i="5"/>
  <c r="D4352" i="5"/>
  <c r="D4351" i="5"/>
  <c r="D4350" i="5"/>
  <c r="D4349" i="5"/>
  <c r="D4348" i="5"/>
  <c r="D4347" i="5"/>
  <c r="D4346" i="5"/>
  <c r="D4345" i="5"/>
  <c r="D4344" i="5"/>
  <c r="D4343" i="5"/>
  <c r="D4342" i="5"/>
  <c r="D4341" i="5"/>
  <c r="D4340" i="5"/>
  <c r="D4339" i="5"/>
  <c r="D4338" i="5"/>
  <c r="D4337" i="5"/>
  <c r="D4336" i="5"/>
  <c r="D4335" i="5"/>
  <c r="D4334" i="5"/>
  <c r="D4333" i="5"/>
  <c r="D4332" i="5"/>
  <c r="D4331" i="5"/>
  <c r="D4330" i="5"/>
  <c r="D4329" i="5"/>
  <c r="D4328" i="5"/>
  <c r="D4327" i="5"/>
  <c r="D4326" i="5"/>
  <c r="D4325" i="5"/>
  <c r="D4324" i="5"/>
  <c r="D4323" i="5"/>
  <c r="D4322" i="5"/>
  <c r="D4321" i="5"/>
  <c r="D4320" i="5"/>
  <c r="D4319" i="5"/>
  <c r="D4318" i="5"/>
  <c r="D4317" i="5"/>
  <c r="D4316" i="5"/>
  <c r="D4315" i="5"/>
  <c r="D4314" i="5"/>
  <c r="D4313" i="5"/>
  <c r="D4312" i="5"/>
  <c r="D4311" i="5"/>
  <c r="D4310" i="5"/>
  <c r="D4309" i="5"/>
  <c r="D4308" i="5"/>
  <c r="D4307" i="5"/>
  <c r="D4306" i="5"/>
  <c r="D4305" i="5"/>
  <c r="D4304" i="5"/>
  <c r="D4303" i="5"/>
  <c r="D4302" i="5"/>
  <c r="D4301" i="5"/>
  <c r="D4300" i="5"/>
  <c r="D4299" i="5"/>
  <c r="D4298" i="5"/>
  <c r="D4297" i="5"/>
  <c r="D4296" i="5"/>
  <c r="D4295" i="5"/>
  <c r="D4294" i="5"/>
  <c r="D4293" i="5"/>
  <c r="D4292" i="5"/>
  <c r="D4291" i="5"/>
  <c r="D4290" i="5"/>
  <c r="D4289" i="5"/>
  <c r="D4288" i="5"/>
  <c r="D4287" i="5"/>
  <c r="D4286" i="5"/>
  <c r="D4285" i="5"/>
  <c r="D4284" i="5"/>
  <c r="D4283" i="5"/>
  <c r="D4282" i="5"/>
  <c r="D4281" i="5"/>
  <c r="D4280" i="5"/>
  <c r="D4279" i="5"/>
  <c r="D4278" i="5"/>
  <c r="D4277" i="5"/>
  <c r="D4276" i="5"/>
  <c r="D4275" i="5"/>
  <c r="D4274" i="5"/>
  <c r="D4273" i="5"/>
  <c r="D4272" i="5"/>
  <c r="D4271" i="5"/>
  <c r="D4270" i="5"/>
  <c r="D4269" i="5"/>
  <c r="D4268" i="5"/>
  <c r="D4267" i="5"/>
  <c r="D4266" i="5"/>
  <c r="D4265" i="5"/>
  <c r="D4264" i="5"/>
  <c r="D4263" i="5"/>
  <c r="D4262" i="5"/>
  <c r="D4261" i="5"/>
  <c r="D4260" i="5"/>
  <c r="D4259" i="5"/>
  <c r="D4258" i="5"/>
  <c r="D4257" i="5"/>
  <c r="D4256" i="5"/>
  <c r="D4255" i="5"/>
  <c r="D4254" i="5"/>
  <c r="D4253" i="5"/>
  <c r="D4252" i="5"/>
  <c r="D4251" i="5"/>
  <c r="D4250" i="5"/>
  <c r="D4249" i="5"/>
  <c r="D4248" i="5"/>
  <c r="D4247" i="5"/>
  <c r="D4246" i="5"/>
  <c r="D4245" i="5"/>
  <c r="D4244" i="5"/>
  <c r="D4243" i="5"/>
  <c r="D4242" i="5"/>
  <c r="D4241" i="5"/>
  <c r="D4240" i="5"/>
  <c r="D4239" i="5"/>
  <c r="D4238" i="5"/>
  <c r="D4237" i="5"/>
  <c r="D4236" i="5"/>
  <c r="D4235" i="5"/>
  <c r="D4234" i="5"/>
  <c r="D4233" i="5"/>
  <c r="D4232" i="5"/>
  <c r="D4231" i="5"/>
  <c r="D4230" i="5"/>
  <c r="D4229" i="5"/>
  <c r="D4228" i="5"/>
  <c r="D4227" i="5"/>
  <c r="D4226" i="5"/>
  <c r="D4225" i="5"/>
  <c r="D4224" i="5"/>
  <c r="D4223" i="5"/>
  <c r="D4222" i="5"/>
  <c r="D4221" i="5"/>
  <c r="D4220" i="5"/>
  <c r="D4219" i="5"/>
  <c r="D4218" i="5"/>
  <c r="D4217" i="5"/>
  <c r="D4216" i="5"/>
  <c r="D4215" i="5"/>
  <c r="D4214" i="5"/>
  <c r="D4213" i="5"/>
  <c r="D4212" i="5"/>
  <c r="D4211" i="5"/>
  <c r="D4210" i="5"/>
  <c r="D4209" i="5"/>
  <c r="D4208" i="5"/>
  <c r="D4207" i="5"/>
  <c r="D4206" i="5"/>
  <c r="D4205" i="5"/>
  <c r="D4204" i="5"/>
  <c r="D4203" i="5"/>
  <c r="D4202" i="5"/>
  <c r="D4201" i="5"/>
  <c r="D4200" i="5"/>
  <c r="D4199" i="5"/>
  <c r="D4198" i="5"/>
  <c r="D4197" i="5"/>
  <c r="D4196" i="5"/>
  <c r="D4195" i="5"/>
  <c r="D4194" i="5"/>
  <c r="D4193" i="5"/>
  <c r="D4192" i="5"/>
  <c r="D4191" i="5"/>
  <c r="D4190" i="5"/>
  <c r="D4189" i="5"/>
  <c r="D4188" i="5"/>
  <c r="D4187" i="5"/>
  <c r="D4186" i="5"/>
  <c r="D4185" i="5"/>
  <c r="D4184" i="5"/>
  <c r="D4183" i="5"/>
  <c r="D4182" i="5"/>
  <c r="D4181" i="5"/>
  <c r="D4180" i="5"/>
  <c r="D4179" i="5"/>
  <c r="D4178" i="5"/>
  <c r="D4177" i="5"/>
  <c r="D4176" i="5"/>
  <c r="D4175" i="5"/>
  <c r="D4174" i="5"/>
  <c r="D4173" i="5"/>
  <c r="D4172" i="5"/>
  <c r="D4171" i="5"/>
  <c r="D4170" i="5"/>
  <c r="D4169" i="5"/>
  <c r="D4168" i="5"/>
  <c r="D4167" i="5"/>
  <c r="D4166" i="5"/>
  <c r="D4165" i="5"/>
  <c r="D4164" i="5"/>
  <c r="D4163" i="5"/>
  <c r="D4162" i="5"/>
  <c r="D4161" i="5"/>
  <c r="D4160" i="5"/>
  <c r="D4159" i="5"/>
  <c r="D4158" i="5"/>
  <c r="D4157" i="5"/>
  <c r="D4156" i="5"/>
  <c r="D4155" i="5"/>
  <c r="D4154" i="5"/>
  <c r="D4153" i="5"/>
  <c r="D4152" i="5"/>
  <c r="D4151" i="5"/>
  <c r="D4150" i="5"/>
  <c r="D4149" i="5"/>
  <c r="D4148" i="5"/>
  <c r="D4147" i="5"/>
  <c r="D4146" i="5"/>
  <c r="D4145" i="5"/>
  <c r="D4144" i="5"/>
  <c r="D4143" i="5"/>
  <c r="D4142" i="5"/>
  <c r="D4141" i="5"/>
  <c r="D4140" i="5"/>
  <c r="D4139" i="5"/>
  <c r="D4138" i="5"/>
  <c r="D4137" i="5"/>
  <c r="D4136" i="5"/>
  <c r="D4135" i="5"/>
  <c r="D4134" i="5"/>
  <c r="D4133" i="5"/>
  <c r="D4132" i="5"/>
  <c r="D4131" i="5"/>
  <c r="D4130" i="5"/>
  <c r="D4129" i="5"/>
  <c r="D4128" i="5"/>
  <c r="D4127" i="5"/>
  <c r="D4126" i="5"/>
  <c r="D4125" i="5"/>
  <c r="D4124" i="5"/>
  <c r="D4123" i="5"/>
  <c r="D4122" i="5"/>
  <c r="D4121" i="5"/>
  <c r="D4120" i="5"/>
  <c r="D4119" i="5"/>
  <c r="D4118" i="5"/>
  <c r="D4117" i="5"/>
  <c r="D4116" i="5"/>
  <c r="D4115" i="5"/>
  <c r="D4114" i="5"/>
  <c r="D4113" i="5"/>
  <c r="D4112" i="5"/>
  <c r="D4111" i="5"/>
  <c r="D4110" i="5"/>
  <c r="D4109" i="5"/>
  <c r="D4108" i="5"/>
  <c r="D4107" i="5"/>
  <c r="D4106" i="5"/>
  <c r="D4105" i="5"/>
  <c r="D4104" i="5"/>
  <c r="D4103" i="5"/>
  <c r="D4102" i="5"/>
  <c r="D4101" i="5"/>
  <c r="D4100" i="5"/>
  <c r="D4099" i="5"/>
  <c r="D4098" i="5"/>
  <c r="D4097" i="5"/>
  <c r="D4096" i="5"/>
  <c r="D4095" i="5"/>
  <c r="D4094" i="5"/>
  <c r="D4093" i="5"/>
  <c r="D4092" i="5"/>
  <c r="D4091" i="5"/>
  <c r="D4090" i="5"/>
  <c r="D4089" i="5"/>
  <c r="D4088" i="5"/>
  <c r="D4087" i="5"/>
  <c r="D4086" i="5"/>
  <c r="D4085" i="5"/>
  <c r="D4084" i="5"/>
  <c r="D4083" i="5"/>
  <c r="D4082" i="5"/>
  <c r="D4081" i="5"/>
  <c r="D4080" i="5"/>
  <c r="D4079" i="5"/>
  <c r="D4078" i="5"/>
  <c r="D4077" i="5"/>
  <c r="D4076" i="5"/>
  <c r="D4075" i="5"/>
  <c r="D4074" i="5"/>
  <c r="D4073" i="5"/>
  <c r="D4072" i="5"/>
  <c r="D4071" i="5"/>
  <c r="D4070" i="5"/>
  <c r="D4069" i="5"/>
  <c r="D4068" i="5"/>
  <c r="D4067" i="5"/>
  <c r="D4066" i="5"/>
  <c r="D4065" i="5"/>
  <c r="D4064" i="5"/>
  <c r="D4063" i="5"/>
  <c r="D4062" i="5"/>
  <c r="D4061" i="5"/>
  <c r="D4060" i="5"/>
  <c r="D4059" i="5"/>
  <c r="D4058" i="5"/>
  <c r="D4057" i="5"/>
  <c r="D4056" i="5"/>
  <c r="D4055" i="5"/>
  <c r="D4054" i="5"/>
  <c r="D4053" i="5"/>
  <c r="D4052" i="5"/>
  <c r="D4051" i="5"/>
  <c r="D4050" i="5"/>
  <c r="D4049" i="5"/>
  <c r="D4048" i="5"/>
  <c r="D4047" i="5"/>
  <c r="D4046" i="5"/>
  <c r="D4045" i="5"/>
  <c r="D4044" i="5"/>
  <c r="D4043" i="5"/>
  <c r="D4042" i="5"/>
  <c r="D4041" i="5"/>
  <c r="D4040" i="5"/>
  <c r="D4039" i="5"/>
  <c r="D4038" i="5"/>
  <c r="D4037" i="5"/>
  <c r="D4036" i="5"/>
  <c r="D4035" i="5"/>
  <c r="D4034" i="5"/>
  <c r="D4033" i="5"/>
  <c r="D4032" i="5"/>
  <c r="D4031" i="5"/>
  <c r="D4030" i="5"/>
  <c r="D4029" i="5"/>
  <c r="D4028" i="5"/>
  <c r="D4027" i="5"/>
  <c r="D4026" i="5"/>
  <c r="D4025" i="5"/>
  <c r="D4024" i="5"/>
  <c r="D4023" i="5"/>
  <c r="D4022" i="5"/>
  <c r="D4021" i="5"/>
  <c r="D4020" i="5"/>
  <c r="D4019" i="5"/>
  <c r="D4018" i="5"/>
  <c r="D4017" i="5"/>
  <c r="D4016" i="5"/>
  <c r="D4015" i="5"/>
  <c r="D4014" i="5"/>
  <c r="D4013" i="5"/>
  <c r="D4012" i="5"/>
  <c r="D4011" i="5"/>
  <c r="D4010" i="5"/>
  <c r="D4009" i="5"/>
  <c r="D4008" i="5"/>
  <c r="D4007" i="5"/>
  <c r="D4006" i="5"/>
  <c r="D4005" i="5"/>
  <c r="D4004" i="5"/>
  <c r="D4003" i="5"/>
  <c r="D4002" i="5"/>
  <c r="D4001" i="5"/>
  <c r="D4000" i="5"/>
  <c r="D3999" i="5"/>
  <c r="D3998" i="5"/>
  <c r="D3997" i="5"/>
  <c r="D3996" i="5"/>
  <c r="D3995" i="5"/>
  <c r="D3994" i="5"/>
  <c r="D3993" i="5"/>
  <c r="D3992" i="5"/>
  <c r="D3991" i="5"/>
  <c r="D3990" i="5"/>
  <c r="D3989" i="5"/>
  <c r="D3988" i="5"/>
  <c r="D3987" i="5"/>
  <c r="D3986" i="5"/>
  <c r="D3985" i="5"/>
  <c r="D3984" i="5"/>
  <c r="D3983" i="5"/>
  <c r="D3982" i="5"/>
  <c r="D3981" i="5"/>
  <c r="D3980" i="5"/>
  <c r="D3979" i="5"/>
  <c r="D3978" i="5"/>
  <c r="D3977" i="5"/>
  <c r="D3976" i="5"/>
  <c r="D3975" i="5"/>
  <c r="D3974" i="5"/>
  <c r="D3973" i="5"/>
  <c r="D3972" i="5"/>
  <c r="D3971" i="5"/>
  <c r="D3970" i="5"/>
  <c r="D3969" i="5"/>
  <c r="D3968" i="5"/>
  <c r="D3967" i="5"/>
  <c r="D3966" i="5"/>
  <c r="D3965" i="5"/>
  <c r="D3964" i="5"/>
  <c r="D3963" i="5"/>
  <c r="D3962" i="5"/>
  <c r="D3961" i="5"/>
  <c r="D3960" i="5"/>
  <c r="D3959" i="5"/>
  <c r="D3958" i="5"/>
  <c r="D3957" i="5"/>
  <c r="D3956" i="5"/>
  <c r="D3955" i="5"/>
  <c r="D3954" i="5"/>
  <c r="D3953" i="5"/>
  <c r="D3952" i="5"/>
  <c r="D3951" i="5"/>
  <c r="D3950" i="5"/>
  <c r="D3949" i="5"/>
  <c r="D3948" i="5"/>
  <c r="D3947" i="5"/>
  <c r="D3946" i="5"/>
  <c r="D3945" i="5"/>
  <c r="D3944" i="5"/>
  <c r="D3943" i="5"/>
  <c r="D3942" i="5"/>
  <c r="D3941" i="5"/>
  <c r="D3940" i="5"/>
  <c r="D3939" i="5"/>
  <c r="D3938" i="5"/>
  <c r="D3937" i="5"/>
  <c r="D3936" i="5"/>
  <c r="D3935" i="5"/>
  <c r="D3934" i="5"/>
  <c r="D3933" i="5"/>
  <c r="D3932" i="5"/>
  <c r="D3931" i="5"/>
  <c r="D3930" i="5"/>
  <c r="D3929" i="5"/>
  <c r="D3928" i="5"/>
  <c r="D3927" i="5"/>
  <c r="D3926" i="5"/>
  <c r="D3925" i="5"/>
  <c r="D3924" i="5"/>
  <c r="D3923" i="5"/>
  <c r="D3922" i="5"/>
  <c r="D3921" i="5"/>
  <c r="D3920" i="5"/>
  <c r="D3919" i="5"/>
  <c r="D3918" i="5"/>
  <c r="D3917" i="5"/>
  <c r="D3916" i="5"/>
  <c r="D3915" i="5"/>
  <c r="D3914" i="5"/>
  <c r="D3913" i="5"/>
  <c r="D3912" i="5"/>
  <c r="D3911" i="5"/>
  <c r="D3910" i="5"/>
  <c r="D3909" i="5"/>
  <c r="D3908" i="5"/>
  <c r="D3907" i="5"/>
  <c r="D3906" i="5"/>
  <c r="D3905" i="5"/>
  <c r="D3904" i="5"/>
  <c r="D3903" i="5"/>
  <c r="D3902" i="5"/>
  <c r="D3901" i="5"/>
  <c r="D3900" i="5"/>
  <c r="D3899" i="5"/>
  <c r="D3898" i="5"/>
  <c r="D3897" i="5"/>
  <c r="D3896" i="5"/>
  <c r="D3895" i="5"/>
  <c r="D3894" i="5"/>
  <c r="D3893" i="5"/>
  <c r="D3892" i="5"/>
  <c r="D3891" i="5"/>
  <c r="D3890" i="5"/>
  <c r="D3889" i="5"/>
  <c r="D3888" i="5"/>
  <c r="D3887" i="5"/>
  <c r="D3886" i="5"/>
  <c r="D3885" i="5"/>
  <c r="D3884" i="5"/>
  <c r="D3883" i="5"/>
  <c r="D3882" i="5"/>
  <c r="D3881" i="5"/>
  <c r="D3880" i="5"/>
  <c r="D3879" i="5"/>
  <c r="D3878" i="5"/>
  <c r="D3877" i="5"/>
  <c r="D3876" i="5"/>
  <c r="D3875" i="5"/>
  <c r="D3874" i="5"/>
  <c r="D3873" i="5"/>
  <c r="D3872" i="5"/>
  <c r="D3871" i="5"/>
  <c r="D3870" i="5"/>
  <c r="D3869" i="5"/>
  <c r="D3868" i="5"/>
  <c r="D3867" i="5"/>
  <c r="D3866" i="5"/>
  <c r="D3865" i="5"/>
  <c r="D3864" i="5"/>
  <c r="D3863" i="5"/>
  <c r="D3862" i="5"/>
  <c r="D3861" i="5"/>
  <c r="D3860" i="5"/>
  <c r="D3859" i="5"/>
  <c r="D3858" i="5"/>
  <c r="D3857" i="5"/>
  <c r="D3856" i="5"/>
  <c r="D3855" i="5"/>
  <c r="D3854" i="5"/>
  <c r="D3853" i="5"/>
  <c r="D3852" i="5"/>
  <c r="D3851" i="5"/>
  <c r="D3850" i="5"/>
  <c r="D3849" i="5"/>
  <c r="D3848" i="5"/>
  <c r="D3847" i="5"/>
  <c r="D3846" i="5"/>
  <c r="D3845" i="5"/>
  <c r="D3844" i="5"/>
  <c r="D3843" i="5"/>
  <c r="D3842" i="5"/>
  <c r="D3841" i="5"/>
  <c r="D3840" i="5"/>
  <c r="D3839" i="5"/>
  <c r="D3838" i="5"/>
  <c r="D3837" i="5"/>
  <c r="D3836" i="5"/>
  <c r="D3835" i="5"/>
  <c r="D3834" i="5"/>
  <c r="D3833" i="5"/>
  <c r="D3832" i="5"/>
  <c r="D3831" i="5"/>
  <c r="D3830" i="5"/>
  <c r="D3829" i="5"/>
  <c r="D3828" i="5"/>
  <c r="D3827" i="5"/>
  <c r="D3826" i="5"/>
  <c r="D3825" i="5"/>
  <c r="D3824" i="5"/>
  <c r="D3823" i="5"/>
  <c r="D3822" i="5"/>
  <c r="D3821" i="5"/>
  <c r="D3820" i="5"/>
  <c r="D3819" i="5"/>
  <c r="D3818" i="5"/>
  <c r="D3817" i="5"/>
  <c r="D3816" i="5"/>
  <c r="D3815" i="5"/>
  <c r="D3814" i="5"/>
  <c r="D3813" i="5"/>
  <c r="D3812" i="5"/>
  <c r="D3811" i="5"/>
  <c r="D3810" i="5"/>
  <c r="D3809" i="5"/>
  <c r="D3808" i="5"/>
  <c r="D3807" i="5"/>
  <c r="D3806" i="5"/>
  <c r="D3805" i="5"/>
  <c r="D3804" i="5"/>
  <c r="D3803" i="5"/>
  <c r="D3802" i="5"/>
  <c r="D3801" i="5"/>
  <c r="D3800" i="5"/>
  <c r="D3799" i="5"/>
  <c r="D3798" i="5"/>
  <c r="D3797" i="5"/>
  <c r="D3796" i="5"/>
  <c r="D3795" i="5"/>
  <c r="D3794" i="5"/>
  <c r="D3793" i="5"/>
  <c r="D3792" i="5"/>
  <c r="D3791" i="5"/>
  <c r="D3790" i="5"/>
  <c r="D3789" i="5"/>
  <c r="D3788" i="5"/>
  <c r="D3787" i="5"/>
  <c r="D3786" i="5"/>
  <c r="D3785" i="5"/>
  <c r="D3784" i="5"/>
  <c r="D3783" i="5"/>
  <c r="D3782" i="5"/>
  <c r="D3781" i="5"/>
  <c r="D3780" i="5"/>
  <c r="D3779" i="5"/>
  <c r="D3778" i="5"/>
  <c r="D3777" i="5"/>
  <c r="D3776" i="5"/>
  <c r="D3775" i="5"/>
  <c r="D3774" i="5"/>
  <c r="D3773" i="5"/>
  <c r="D3772" i="5"/>
  <c r="D3771" i="5"/>
  <c r="D3770" i="5"/>
  <c r="D3769" i="5"/>
  <c r="D3768" i="5"/>
  <c r="D3767" i="5"/>
  <c r="D3766" i="5"/>
  <c r="D3765" i="5"/>
  <c r="D3764" i="5"/>
  <c r="D3763" i="5"/>
  <c r="D3762" i="5"/>
  <c r="D3761" i="5"/>
  <c r="D3760" i="5"/>
  <c r="D3759" i="5"/>
  <c r="D3758" i="5"/>
  <c r="D3757" i="5"/>
  <c r="D3756" i="5"/>
  <c r="D3755" i="5"/>
  <c r="D3754" i="5"/>
  <c r="D3753" i="5"/>
  <c r="D3752" i="5"/>
  <c r="D3751" i="5"/>
  <c r="D3750" i="5"/>
  <c r="D3749" i="5"/>
  <c r="D3748" i="5"/>
  <c r="D3747" i="5"/>
  <c r="D3746" i="5"/>
  <c r="D3745" i="5"/>
  <c r="D3744" i="5"/>
  <c r="D3743" i="5"/>
  <c r="D3742" i="5"/>
  <c r="D3741" i="5"/>
  <c r="D3740" i="5"/>
  <c r="D3739" i="5"/>
  <c r="D3738" i="5"/>
  <c r="D3737" i="5"/>
  <c r="D3736" i="5"/>
  <c r="D3735" i="5"/>
  <c r="D3734" i="5"/>
  <c r="D3733" i="5"/>
  <c r="D3732" i="5"/>
  <c r="D3731" i="5"/>
  <c r="D3730" i="5"/>
  <c r="D3729" i="5"/>
  <c r="D3728" i="5"/>
  <c r="D3727" i="5"/>
  <c r="D3726" i="5"/>
  <c r="D3725" i="5"/>
  <c r="D3724" i="5"/>
  <c r="D3723" i="5"/>
  <c r="D3722" i="5"/>
  <c r="D3721" i="5"/>
  <c r="D3720" i="5"/>
  <c r="D3719" i="5"/>
  <c r="D3718" i="5"/>
  <c r="D3717" i="5"/>
  <c r="D3716" i="5"/>
  <c r="D3715" i="5"/>
  <c r="D3714" i="5"/>
  <c r="D3713" i="5"/>
  <c r="D3712" i="5"/>
  <c r="D3711" i="5"/>
  <c r="D3710" i="5"/>
  <c r="D3709" i="5"/>
  <c r="D3708" i="5"/>
  <c r="D3707" i="5"/>
  <c r="D3706" i="5"/>
  <c r="D3705" i="5"/>
  <c r="D3704" i="5"/>
  <c r="D3703" i="5"/>
  <c r="D3702" i="5"/>
  <c r="D3701" i="5"/>
  <c r="D3700" i="5"/>
  <c r="D3699" i="5"/>
  <c r="D3698" i="5"/>
  <c r="D3697" i="5"/>
  <c r="D3696" i="5"/>
  <c r="D3695" i="5"/>
  <c r="D3694" i="5"/>
  <c r="D3693" i="5"/>
  <c r="D3692" i="5"/>
  <c r="D3691" i="5"/>
  <c r="D3690" i="5"/>
  <c r="D3689" i="5"/>
  <c r="D3688" i="5"/>
  <c r="D3687" i="5"/>
  <c r="D3686" i="5"/>
  <c r="D3685" i="5"/>
  <c r="D3684" i="5"/>
  <c r="D3683" i="5"/>
  <c r="D3682" i="5"/>
  <c r="D3681" i="5"/>
  <c r="D3680" i="5"/>
  <c r="D3679" i="5"/>
  <c r="D3678" i="5"/>
  <c r="D3677" i="5"/>
  <c r="D3676" i="5"/>
  <c r="D3675" i="5"/>
  <c r="D3674" i="5"/>
  <c r="D3673" i="5"/>
  <c r="D3672" i="5"/>
  <c r="D3671" i="5"/>
  <c r="D3670" i="5"/>
  <c r="D3669" i="5"/>
  <c r="D3668" i="5"/>
  <c r="D3667" i="5"/>
  <c r="D3666" i="5"/>
  <c r="D3665" i="5"/>
  <c r="D3664" i="5"/>
  <c r="D3663" i="5"/>
  <c r="D3662" i="5"/>
  <c r="D3661" i="5"/>
  <c r="D3660" i="5"/>
  <c r="D3659" i="5"/>
  <c r="D3658" i="5"/>
  <c r="D3657" i="5"/>
  <c r="D3656" i="5"/>
  <c r="D3655" i="5"/>
  <c r="D3654" i="5"/>
  <c r="D3653" i="5"/>
  <c r="D3652" i="5"/>
  <c r="D3651" i="5"/>
  <c r="D3650" i="5"/>
  <c r="D3649" i="5"/>
  <c r="D3648" i="5"/>
  <c r="D3647" i="5"/>
  <c r="D3646" i="5"/>
  <c r="D3645" i="5"/>
  <c r="D3644" i="5"/>
  <c r="D3643" i="5"/>
  <c r="D3642" i="5"/>
  <c r="D3641" i="5"/>
  <c r="D3640" i="5"/>
  <c r="D3639" i="5"/>
  <c r="D3638" i="5"/>
  <c r="D3637" i="5"/>
  <c r="D3636" i="5"/>
  <c r="D3635" i="5"/>
  <c r="D3634" i="5"/>
  <c r="D3633" i="5"/>
  <c r="D3632" i="5"/>
  <c r="D3631" i="5"/>
  <c r="D3630" i="5"/>
  <c r="D3629" i="5"/>
  <c r="D3628" i="5"/>
  <c r="D3627" i="5"/>
  <c r="D3626" i="5"/>
  <c r="D3625" i="5"/>
  <c r="D3624" i="5"/>
  <c r="D3623" i="5"/>
  <c r="D3622" i="5"/>
  <c r="D3621" i="5"/>
  <c r="D3620" i="5"/>
  <c r="D3619" i="5"/>
  <c r="D3618" i="5"/>
  <c r="D3617" i="5"/>
  <c r="D3616" i="5"/>
  <c r="D3615" i="5"/>
  <c r="D3614" i="5"/>
  <c r="D3613" i="5"/>
  <c r="D3612" i="5"/>
  <c r="D3611" i="5"/>
  <c r="D3610" i="5"/>
  <c r="D3609" i="5"/>
  <c r="D3608" i="5"/>
  <c r="D3607" i="5"/>
  <c r="D3606" i="5"/>
  <c r="D3605" i="5"/>
  <c r="D3604" i="5"/>
  <c r="D3603" i="5"/>
  <c r="D3602" i="5"/>
  <c r="D3601" i="5"/>
  <c r="D3600" i="5"/>
  <c r="D3599" i="5"/>
  <c r="D3598" i="5"/>
  <c r="D3597" i="5"/>
  <c r="D3596" i="5"/>
  <c r="D3595" i="5"/>
  <c r="D3594" i="5"/>
  <c r="D3593" i="5"/>
  <c r="D3592" i="5"/>
  <c r="D3591" i="5"/>
  <c r="D3590" i="5"/>
  <c r="D3589" i="5"/>
  <c r="D3588" i="5"/>
  <c r="D3587" i="5"/>
  <c r="D3586" i="5"/>
  <c r="D3585" i="5"/>
  <c r="D3584" i="5"/>
  <c r="D3583" i="5"/>
  <c r="D3582" i="5"/>
  <c r="D3581" i="5"/>
  <c r="D3580" i="5"/>
  <c r="D3579" i="5"/>
  <c r="D3578" i="5"/>
  <c r="D3577" i="5"/>
  <c r="D3576" i="5"/>
  <c r="D3575" i="5"/>
  <c r="D3574" i="5"/>
  <c r="D3573" i="5"/>
  <c r="D3572" i="5"/>
  <c r="D3571" i="5"/>
  <c r="D3570" i="5"/>
  <c r="D3569" i="5"/>
  <c r="D3568" i="5"/>
  <c r="D3567" i="5"/>
  <c r="D3566" i="5"/>
  <c r="D3565" i="5"/>
  <c r="D3564" i="5"/>
  <c r="D3563" i="5"/>
  <c r="D3562" i="5"/>
  <c r="D3561" i="5"/>
  <c r="D3560" i="5"/>
  <c r="D3559" i="5"/>
  <c r="D3558" i="5"/>
  <c r="D3557" i="5"/>
  <c r="D3556" i="5"/>
  <c r="D3555" i="5"/>
  <c r="D3554" i="5"/>
  <c r="D3553" i="5"/>
  <c r="D3552" i="5"/>
  <c r="D3551" i="5"/>
  <c r="D3550" i="5"/>
  <c r="D3549" i="5"/>
  <c r="D3548" i="5"/>
  <c r="D3547" i="5"/>
  <c r="D3546" i="5"/>
  <c r="D3545" i="5"/>
  <c r="D3544" i="5"/>
  <c r="D3543" i="5"/>
  <c r="D3542" i="5"/>
  <c r="D3541" i="5"/>
  <c r="D3540" i="5"/>
  <c r="D3539" i="5"/>
  <c r="D3538" i="5"/>
  <c r="D3537" i="5"/>
  <c r="D3536" i="5"/>
  <c r="D3535" i="5"/>
  <c r="D3534" i="5"/>
  <c r="D3533" i="5"/>
  <c r="D3532" i="5"/>
  <c r="D3531" i="5"/>
  <c r="D3530" i="5"/>
  <c r="D3529" i="5"/>
  <c r="D3528" i="5"/>
  <c r="D3527" i="5"/>
  <c r="D3526" i="5"/>
  <c r="D3525" i="5"/>
  <c r="D3524" i="5"/>
  <c r="D3523" i="5"/>
  <c r="D3522" i="5"/>
  <c r="D3521" i="5"/>
  <c r="D3520" i="5"/>
  <c r="D3519" i="5"/>
  <c r="D3518" i="5"/>
  <c r="D3517" i="5"/>
  <c r="D3516" i="5"/>
  <c r="D3515" i="5"/>
  <c r="D3514" i="5"/>
  <c r="D3513" i="5"/>
  <c r="D3512" i="5"/>
  <c r="D3511" i="5"/>
  <c r="D3510" i="5"/>
  <c r="D3509" i="5"/>
  <c r="D3508" i="5"/>
  <c r="D3507" i="5"/>
  <c r="D3506" i="5"/>
  <c r="D3505" i="5"/>
  <c r="D3504" i="5"/>
  <c r="D3503" i="5"/>
  <c r="D3502" i="5"/>
  <c r="D3501" i="5"/>
  <c r="D3500" i="5"/>
  <c r="D3499" i="5"/>
  <c r="D3498" i="5"/>
  <c r="D3497" i="5"/>
  <c r="D3496" i="5"/>
  <c r="D3495" i="5"/>
  <c r="D3494" i="5"/>
  <c r="D3493" i="5"/>
  <c r="D3492" i="5"/>
  <c r="D3491" i="5"/>
  <c r="D3490" i="5"/>
  <c r="D3489" i="5"/>
  <c r="D3488" i="5"/>
  <c r="D3487" i="5"/>
  <c r="D3486" i="5"/>
  <c r="D3485" i="5"/>
  <c r="D3484" i="5"/>
  <c r="D3483" i="5"/>
  <c r="D3482" i="5"/>
  <c r="D3481" i="5"/>
  <c r="D3480" i="5"/>
  <c r="D3479" i="5"/>
  <c r="D3478" i="5"/>
  <c r="D3477" i="5"/>
  <c r="D3476" i="5"/>
  <c r="D3475" i="5"/>
  <c r="D3474" i="5"/>
  <c r="D3473" i="5"/>
  <c r="D3472" i="5"/>
  <c r="D3471" i="5"/>
  <c r="D3470" i="5"/>
  <c r="D3469" i="5"/>
  <c r="D3468" i="5"/>
  <c r="D3467" i="5"/>
  <c r="D3466" i="5"/>
  <c r="D3465" i="5"/>
  <c r="D3464" i="5"/>
  <c r="D3463" i="5"/>
  <c r="D3462" i="5"/>
  <c r="D3461" i="5"/>
  <c r="D3460" i="5"/>
  <c r="D3459" i="5"/>
  <c r="D3458" i="5"/>
  <c r="D3457" i="5"/>
  <c r="D3456" i="5"/>
  <c r="D3455" i="5"/>
  <c r="D3454" i="5"/>
  <c r="D3453" i="5"/>
  <c r="D3452" i="5"/>
  <c r="D3451" i="5"/>
  <c r="D3450" i="5"/>
  <c r="D3449" i="5"/>
  <c r="D3448" i="5"/>
  <c r="D3447" i="5"/>
  <c r="D3446" i="5"/>
  <c r="D3445" i="5"/>
  <c r="D3444" i="5"/>
  <c r="D3443" i="5"/>
  <c r="D3442" i="5"/>
  <c r="D3441" i="5"/>
  <c r="D3440" i="5"/>
  <c r="D3439" i="5"/>
  <c r="D3438" i="5"/>
  <c r="D3437" i="5"/>
  <c r="D3436" i="5"/>
  <c r="D3435" i="5"/>
  <c r="D3434" i="5"/>
  <c r="D3433" i="5"/>
  <c r="D3432" i="5"/>
  <c r="D3431" i="5"/>
  <c r="D3430" i="5"/>
  <c r="D3429" i="5"/>
  <c r="D3428" i="5"/>
  <c r="D3427" i="5"/>
  <c r="D3426" i="5"/>
  <c r="D3425" i="5"/>
  <c r="D3424" i="5"/>
  <c r="D3423" i="5"/>
  <c r="D3422" i="5"/>
  <c r="D3421" i="5"/>
  <c r="D3420" i="5"/>
  <c r="D3419" i="5"/>
  <c r="D3418" i="5"/>
  <c r="D3417" i="5"/>
  <c r="D3416" i="5"/>
  <c r="D3415" i="5"/>
  <c r="D3414" i="5"/>
  <c r="D3413" i="5"/>
  <c r="D3412" i="5"/>
  <c r="D3411" i="5"/>
  <c r="D3410" i="5"/>
  <c r="D3409" i="5"/>
  <c r="D3408" i="5"/>
  <c r="D3407" i="5"/>
  <c r="D3406" i="5"/>
  <c r="D3405" i="5"/>
  <c r="D3404" i="5"/>
  <c r="D3403" i="5"/>
  <c r="D3402" i="5"/>
  <c r="D3401" i="5"/>
  <c r="D3400" i="5"/>
  <c r="D3399" i="5"/>
  <c r="D3398" i="5"/>
  <c r="D3397" i="5"/>
  <c r="D3396" i="5"/>
  <c r="D3395" i="5"/>
  <c r="D3394" i="5"/>
  <c r="D3393" i="5"/>
  <c r="D3392" i="5"/>
  <c r="D3391" i="5"/>
  <c r="D3390" i="5"/>
  <c r="D3389" i="5"/>
  <c r="D3388" i="5"/>
  <c r="D3387" i="5"/>
  <c r="D3386" i="5"/>
  <c r="D3385" i="5"/>
  <c r="D3384" i="5"/>
  <c r="D3383" i="5"/>
  <c r="D3382" i="5"/>
  <c r="D3381" i="5"/>
  <c r="D3380" i="5"/>
  <c r="D3379" i="5"/>
  <c r="D3378" i="5"/>
  <c r="D3377" i="5"/>
  <c r="D3376" i="5"/>
  <c r="D3375" i="5"/>
  <c r="D3374" i="5"/>
  <c r="D3373" i="5"/>
  <c r="D3372" i="5"/>
  <c r="D3371" i="5"/>
  <c r="D3370" i="5"/>
  <c r="D3369" i="5"/>
  <c r="D3368" i="5"/>
  <c r="D3367" i="5"/>
  <c r="D3366" i="5"/>
  <c r="D3365" i="5"/>
  <c r="D3364" i="5"/>
  <c r="D3363" i="5"/>
  <c r="D3362" i="5"/>
  <c r="D3361" i="5"/>
  <c r="D3360" i="5"/>
  <c r="D3359" i="5"/>
  <c r="D3358" i="5"/>
  <c r="D3357" i="5"/>
  <c r="D3356" i="5"/>
  <c r="D3355" i="5"/>
  <c r="D3354" i="5"/>
  <c r="D3353" i="5"/>
  <c r="D3352" i="5"/>
  <c r="D3351" i="5"/>
  <c r="D3350" i="5"/>
  <c r="D3349" i="5"/>
  <c r="D3348" i="5"/>
  <c r="D3347" i="5"/>
  <c r="D3346" i="5"/>
  <c r="D3345" i="5"/>
  <c r="D3344" i="5"/>
  <c r="D3343" i="5"/>
  <c r="D3342" i="5"/>
  <c r="D3341" i="5"/>
  <c r="D3340" i="5"/>
  <c r="D3339" i="5"/>
  <c r="D3338" i="5"/>
  <c r="D3337" i="5"/>
  <c r="D3336" i="5"/>
  <c r="D3335" i="5"/>
  <c r="D3334" i="5"/>
  <c r="D3333" i="5"/>
  <c r="D3332" i="5"/>
  <c r="D3331" i="5"/>
  <c r="D3330" i="5"/>
  <c r="D3329" i="5"/>
  <c r="D3328" i="5"/>
  <c r="D3327" i="5"/>
  <c r="D3326" i="5"/>
  <c r="D3325" i="5"/>
  <c r="D3324" i="5"/>
  <c r="D3323" i="5"/>
  <c r="D3322" i="5"/>
  <c r="D3321" i="5"/>
  <c r="D3320" i="5"/>
  <c r="D3319" i="5"/>
  <c r="D3318" i="5"/>
  <c r="D3317" i="5"/>
  <c r="D3316" i="5"/>
  <c r="D3315" i="5"/>
  <c r="D3314" i="5"/>
  <c r="D3313" i="5"/>
  <c r="D3312" i="5"/>
  <c r="D3311" i="5"/>
  <c r="D3310" i="5"/>
  <c r="D3309" i="5"/>
  <c r="D3308" i="5"/>
  <c r="D3307" i="5"/>
  <c r="D3306" i="5"/>
  <c r="D3305" i="5"/>
  <c r="D3304" i="5"/>
  <c r="D3303" i="5"/>
  <c r="D3302" i="5"/>
  <c r="D3301" i="5"/>
  <c r="D3300" i="5"/>
  <c r="D3299" i="5"/>
  <c r="D3298" i="5"/>
  <c r="D3297" i="5"/>
  <c r="D3296" i="5"/>
  <c r="D3295" i="5"/>
  <c r="D3294" i="5"/>
  <c r="D3293" i="5"/>
  <c r="D3292" i="5"/>
  <c r="D3291" i="5"/>
  <c r="D3290" i="5"/>
  <c r="D3289" i="5"/>
  <c r="D3288" i="5"/>
  <c r="D3287" i="5"/>
  <c r="D3286" i="5"/>
  <c r="D3285" i="5"/>
  <c r="D3284" i="5"/>
  <c r="D3283" i="5"/>
  <c r="D3282" i="5"/>
  <c r="D3281" i="5"/>
  <c r="D3280" i="5"/>
  <c r="D3279" i="5"/>
  <c r="D3278" i="5"/>
  <c r="D3277" i="5"/>
  <c r="D3276" i="5"/>
  <c r="D3275" i="5"/>
  <c r="D3274" i="5"/>
  <c r="D3273" i="5"/>
  <c r="D3272" i="5"/>
  <c r="D3271" i="5"/>
  <c r="D3270" i="5"/>
  <c r="D3269" i="5"/>
  <c r="D3268" i="5"/>
  <c r="D3267" i="5"/>
  <c r="D3266" i="5"/>
  <c r="D3265" i="5"/>
  <c r="D3264" i="5"/>
  <c r="D3263" i="5"/>
  <c r="D3262" i="5"/>
  <c r="D3261" i="5"/>
  <c r="D3260" i="5"/>
  <c r="D3259" i="5"/>
  <c r="D3258" i="5"/>
  <c r="D3257" i="5"/>
  <c r="D3256" i="5"/>
  <c r="D3255" i="5"/>
  <c r="D3254" i="5"/>
  <c r="D3253" i="5"/>
  <c r="D3252" i="5"/>
  <c r="D3251" i="5"/>
  <c r="D3250" i="5"/>
  <c r="D3249" i="5"/>
  <c r="D3248" i="5"/>
  <c r="D3247" i="5"/>
  <c r="D3246" i="5"/>
  <c r="D3245" i="5"/>
  <c r="D3244" i="5"/>
  <c r="D3243" i="5"/>
  <c r="D3242" i="5"/>
  <c r="D3241" i="5"/>
  <c r="D3240" i="5"/>
  <c r="D3239" i="5"/>
  <c r="D3238" i="5"/>
  <c r="D3237" i="5"/>
  <c r="D3236" i="5"/>
  <c r="D3235" i="5"/>
  <c r="D3234" i="5"/>
  <c r="D3233" i="5"/>
  <c r="D3232" i="5"/>
  <c r="D3231" i="5"/>
  <c r="D3230" i="5"/>
  <c r="D3229" i="5"/>
  <c r="D3228" i="5"/>
  <c r="D3227" i="5"/>
  <c r="D3226" i="5"/>
  <c r="D3225" i="5"/>
  <c r="D3224" i="5"/>
  <c r="D3223" i="5"/>
  <c r="D3222" i="5"/>
  <c r="D3221" i="5"/>
  <c r="D3220" i="5"/>
  <c r="D3219" i="5"/>
  <c r="D3218" i="5"/>
  <c r="D3217" i="5"/>
  <c r="D3216" i="5"/>
  <c r="D3215" i="5"/>
  <c r="D3214" i="5"/>
  <c r="D3213" i="5"/>
  <c r="D3212" i="5"/>
  <c r="D3211" i="5"/>
  <c r="D3210" i="5"/>
  <c r="D3209" i="5"/>
  <c r="D3208" i="5"/>
  <c r="D3207" i="5"/>
  <c r="D3206" i="5"/>
  <c r="D3205" i="5"/>
  <c r="D3204" i="5"/>
  <c r="D3203" i="5"/>
  <c r="D3202" i="5"/>
  <c r="D3201" i="5"/>
  <c r="D3200" i="5"/>
  <c r="D3199" i="5"/>
  <c r="D3198" i="5"/>
  <c r="D3197" i="5"/>
  <c r="D3196" i="5"/>
  <c r="D3195" i="5"/>
  <c r="D3194" i="5"/>
  <c r="D3193" i="5"/>
  <c r="D3192" i="5"/>
  <c r="D3191" i="5"/>
  <c r="D3190" i="5"/>
  <c r="D3189" i="5"/>
  <c r="D3188" i="5"/>
  <c r="D3187" i="5"/>
  <c r="D3186" i="5"/>
  <c r="D3185" i="5"/>
  <c r="D3184" i="5"/>
  <c r="D3183" i="5"/>
  <c r="D3182" i="5"/>
  <c r="D3181" i="5"/>
  <c r="D3180" i="5"/>
  <c r="D3179" i="5"/>
  <c r="D3178" i="5"/>
  <c r="D3177" i="5"/>
  <c r="D3176" i="5"/>
  <c r="D3175" i="5"/>
  <c r="D3174" i="5"/>
  <c r="D3173" i="5"/>
  <c r="D3172" i="5"/>
  <c r="D3171" i="5"/>
  <c r="D3170" i="5"/>
  <c r="D3169" i="5"/>
  <c r="D3168" i="5"/>
  <c r="D3167" i="5"/>
  <c r="D3166" i="5"/>
  <c r="D3165" i="5"/>
  <c r="D3164" i="5"/>
  <c r="D3163" i="5"/>
  <c r="D3162" i="5"/>
  <c r="D3161" i="5"/>
  <c r="D3160" i="5"/>
  <c r="D3159" i="5"/>
  <c r="D3158" i="5"/>
  <c r="D3157" i="5"/>
  <c r="D3156" i="5"/>
  <c r="D3155" i="5"/>
  <c r="D3154" i="5"/>
  <c r="D3153" i="5"/>
  <c r="D3152" i="5"/>
  <c r="D3151" i="5"/>
  <c r="D3150" i="5"/>
  <c r="D3149" i="5"/>
  <c r="D3148" i="5"/>
  <c r="D3147" i="5"/>
  <c r="D3146" i="5"/>
  <c r="D3145" i="5"/>
  <c r="D3144" i="5"/>
  <c r="D3143" i="5"/>
  <c r="D3142" i="5"/>
  <c r="D3141" i="5"/>
  <c r="D3140" i="5"/>
  <c r="D3139" i="5"/>
  <c r="D3138" i="5"/>
  <c r="D3137" i="5"/>
  <c r="D3136" i="5"/>
  <c r="D3135" i="5"/>
  <c r="D3134" i="5"/>
  <c r="D3133" i="5"/>
  <c r="D3132" i="5"/>
  <c r="D3131" i="5"/>
  <c r="D3130" i="5"/>
  <c r="D3129" i="5"/>
  <c r="D3128" i="5"/>
  <c r="D3127" i="5"/>
  <c r="D3126" i="5"/>
  <c r="D3125" i="5"/>
  <c r="D3124" i="5"/>
  <c r="D3123" i="5"/>
  <c r="D3122" i="5"/>
  <c r="D3121" i="5"/>
  <c r="D3120" i="5"/>
  <c r="D3119" i="5"/>
  <c r="D3118" i="5"/>
  <c r="D3117" i="5"/>
  <c r="D3116" i="5"/>
  <c r="D3115" i="5"/>
  <c r="D3114" i="5"/>
  <c r="D3113" i="5"/>
  <c r="D3112" i="5"/>
  <c r="D3111" i="5"/>
  <c r="D3110" i="5"/>
  <c r="D3109" i="5"/>
  <c r="D3108" i="5"/>
  <c r="D3107" i="5"/>
  <c r="D3106" i="5"/>
  <c r="D3105" i="5"/>
  <c r="D3104" i="5"/>
  <c r="D3103" i="5"/>
  <c r="D3102" i="5"/>
  <c r="D3101" i="5"/>
  <c r="D3100" i="5"/>
  <c r="D3099" i="5"/>
  <c r="D3098" i="5"/>
  <c r="D3097" i="5"/>
  <c r="D3096" i="5"/>
  <c r="D3095" i="5"/>
  <c r="D3094" i="5"/>
  <c r="D3093" i="5"/>
  <c r="D3092" i="5"/>
  <c r="D3091" i="5"/>
  <c r="D3090" i="5"/>
  <c r="D3089" i="5"/>
  <c r="D3088" i="5"/>
  <c r="D3087" i="5"/>
  <c r="D3086" i="5"/>
  <c r="D3085" i="5"/>
  <c r="D3084" i="5"/>
  <c r="D3083" i="5"/>
  <c r="D3082" i="5"/>
  <c r="D3081" i="5"/>
  <c r="D3080" i="5"/>
  <c r="D3079" i="5"/>
  <c r="D3078" i="5"/>
  <c r="D3077" i="5"/>
  <c r="D3076" i="5"/>
  <c r="D3075" i="5"/>
  <c r="D3074" i="5"/>
  <c r="D3073" i="5"/>
  <c r="D3072" i="5"/>
  <c r="D3071" i="5"/>
  <c r="D3070" i="5"/>
  <c r="D3069" i="5"/>
  <c r="D3068" i="5"/>
  <c r="D3067" i="5"/>
  <c r="D3066" i="5"/>
  <c r="D3065" i="5"/>
  <c r="D3064" i="5"/>
  <c r="D3063" i="5"/>
  <c r="D3062" i="5"/>
  <c r="D3061" i="5"/>
  <c r="D3060" i="5"/>
  <c r="D3059" i="5"/>
  <c r="D3058" i="5"/>
  <c r="D3057" i="5"/>
  <c r="D3056" i="5"/>
  <c r="D3055" i="5"/>
  <c r="D3054" i="5"/>
  <c r="D3053" i="5"/>
  <c r="D3052" i="5"/>
  <c r="D3051" i="5"/>
  <c r="D3050" i="5"/>
  <c r="D3049" i="5"/>
  <c r="D3048" i="5"/>
  <c r="D3047" i="5"/>
  <c r="D3046" i="5"/>
  <c r="D3045" i="5"/>
  <c r="D3044" i="5"/>
  <c r="D3043" i="5"/>
  <c r="D3042" i="5"/>
  <c r="D3041" i="5"/>
  <c r="D3040" i="5"/>
  <c r="D3039" i="5"/>
  <c r="D3038" i="5"/>
  <c r="D3037" i="5"/>
  <c r="D3036" i="5"/>
  <c r="D3035" i="5"/>
  <c r="D3034" i="5"/>
  <c r="D3033" i="5"/>
  <c r="D3032" i="5"/>
  <c r="D3031" i="5"/>
  <c r="D3030" i="5"/>
  <c r="D3029" i="5"/>
  <c r="D3028" i="5"/>
  <c r="D3027" i="5"/>
  <c r="D3026" i="5"/>
  <c r="D3025" i="5"/>
  <c r="D3024" i="5"/>
  <c r="D3023" i="5"/>
  <c r="D3022" i="5"/>
  <c r="D3021" i="5"/>
  <c r="D3020" i="5"/>
  <c r="D3019" i="5"/>
  <c r="D3018" i="5"/>
  <c r="D3017" i="5"/>
  <c r="D3016" i="5"/>
  <c r="D3015" i="5"/>
  <c r="D3014" i="5"/>
  <c r="D3013" i="5"/>
  <c r="D3012" i="5"/>
  <c r="D3011" i="5"/>
  <c r="D3010" i="5"/>
  <c r="D3009" i="5"/>
  <c r="D3008" i="5"/>
  <c r="D3007" i="5"/>
  <c r="D3006" i="5"/>
  <c r="D3005" i="5"/>
  <c r="D300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28" i="6" l="1"/>
  <c r="G5" i="6"/>
  <c r="E8" i="10" s="1"/>
  <c r="G9" i="6"/>
  <c r="E12" i="10" s="1"/>
  <c r="G13" i="6"/>
  <c r="E16" i="10" s="1"/>
  <c r="G17" i="6"/>
  <c r="E20" i="10" s="1"/>
  <c r="G21" i="6"/>
  <c r="E24" i="10" s="1"/>
  <c r="G25" i="6"/>
  <c r="E28" i="10" s="1"/>
  <c r="G6" i="6"/>
  <c r="E9" i="10" s="1"/>
  <c r="E13" i="10"/>
  <c r="G14" i="6"/>
  <c r="E17" i="10" s="1"/>
  <c r="G18" i="6"/>
  <c r="E21" i="10" s="1"/>
  <c r="G22" i="6"/>
  <c r="E25" i="10" s="1"/>
  <c r="G26" i="6"/>
  <c r="E29" i="10" s="1"/>
  <c r="G8" i="6"/>
  <c r="E11" i="10" s="1"/>
  <c r="G12" i="6"/>
  <c r="E15" i="10" s="1"/>
  <c r="G16" i="6"/>
  <c r="E19" i="10" s="1"/>
  <c r="G20" i="6"/>
  <c r="E23" i="10" s="1"/>
  <c r="G24" i="6"/>
  <c r="E27" i="10" s="1"/>
  <c r="G7" i="6"/>
  <c r="E10" i="10" s="1"/>
  <c r="G11" i="6"/>
  <c r="E14" i="10" s="1"/>
  <c r="G15" i="6"/>
  <c r="E18" i="10" s="1"/>
  <c r="G19" i="6"/>
  <c r="E22" i="10" s="1"/>
  <c r="G23" i="6"/>
  <c r="E26" i="10" s="1"/>
  <c r="G27" i="6"/>
  <c r="E30" i="10" s="1"/>
  <c r="G19" i="10" l="1"/>
  <c r="G25" i="10"/>
  <c r="H25" i="10" s="1"/>
  <c r="J25" i="10" s="1"/>
  <c r="G26" i="10"/>
  <c r="K26" i="10" s="1"/>
  <c r="M26" i="10" s="1"/>
  <c r="G21" i="10"/>
  <c r="K21" i="10" s="1"/>
  <c r="M21" i="10" s="1"/>
  <c r="G28" i="10"/>
  <c r="G12" i="10"/>
  <c r="G30" i="10"/>
  <c r="G9" i="10"/>
  <c r="G10" i="10"/>
  <c r="K27" i="10"/>
  <c r="M27" i="10" s="1"/>
  <c r="G17" i="10"/>
  <c r="K17" i="10" s="1"/>
  <c r="M17" i="10" s="1"/>
  <c r="G24" i="10"/>
  <c r="H24" i="10" s="1"/>
  <c r="J24" i="10" s="1"/>
  <c r="E36" i="10"/>
  <c r="E39" i="10" s="1"/>
  <c r="G14" i="10"/>
  <c r="G16" i="10"/>
  <c r="K16" i="10" s="1"/>
  <c r="M16" i="10" s="1"/>
  <c r="G15" i="10"/>
  <c r="K15" i="10" s="1"/>
  <c r="M15" i="10" s="1"/>
  <c r="G22" i="10"/>
  <c r="H22" i="10" s="1"/>
  <c r="J22" i="10" s="1"/>
  <c r="G11" i="10"/>
  <c r="G18" i="10"/>
  <c r="G23" i="10"/>
  <c r="H23" i="10" s="1"/>
  <c r="J23" i="10" s="1"/>
  <c r="G29" i="10"/>
  <c r="G13" i="10"/>
  <c r="G20" i="10"/>
  <c r="G8" i="10"/>
  <c r="G4" i="6"/>
  <c r="E31" i="10" s="1"/>
  <c r="K25" i="10" l="1"/>
  <c r="M25" i="10" s="1"/>
  <c r="K24" i="10"/>
  <c r="M24" i="10" s="1"/>
  <c r="K23" i="10"/>
  <c r="M23" i="10" s="1"/>
  <c r="G31" i="10"/>
  <c r="G32" i="10" s="1"/>
  <c r="E37" i="10" s="1"/>
  <c r="K22" i="10"/>
  <c r="M22" i="10" s="1"/>
  <c r="E32" i="10"/>
  <c r="J32" i="10"/>
  <c r="D11" i="11" s="1"/>
  <c r="E11" i="11" s="1"/>
  <c r="B22" i="11" s="1"/>
  <c r="M32" i="10" l="1"/>
  <c r="D12" i="11" s="1"/>
  <c r="E12" i="11" s="1"/>
  <c r="B23" i="11" s="1"/>
  <c r="B24" i="11" s="1"/>
  <c r="E38" i="10"/>
</calcChain>
</file>

<file path=xl/comments1.xml><?xml version="1.0" encoding="utf-8"?>
<comments xmlns="http://schemas.openxmlformats.org/spreadsheetml/2006/main">
  <authors>
    <author>s207409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s207409:</t>
        </r>
        <r>
          <rPr>
            <sz val="9"/>
            <color indexed="81"/>
            <rFont val="Tahoma"/>
            <charset val="1"/>
          </rPr>
          <t xml:space="preserve">
Exhibit K, test year ended kWh divided by test year number of customers divided by 12, GS and LGS
</t>
        </r>
      </text>
    </comment>
  </commentList>
</comments>
</file>

<file path=xl/comments2.xml><?xml version="1.0" encoding="utf-8"?>
<comments xmlns="http://schemas.openxmlformats.org/spreadsheetml/2006/main">
  <authors>
    <author>s207409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s207409:</t>
        </r>
        <r>
          <rPr>
            <sz val="9"/>
            <color indexed="81"/>
            <rFont val="Tahoma"/>
            <family val="2"/>
          </rPr>
          <t xml:space="preserve">
total year end customers from exhibit K, total GS and LGS</t>
        </r>
      </text>
    </comment>
  </commentList>
</comments>
</file>

<file path=xl/sharedStrings.xml><?xml version="1.0" encoding="utf-8"?>
<sst xmlns="http://schemas.openxmlformats.org/spreadsheetml/2006/main" count="170" uniqueCount="76">
  <si>
    <t>Hour</t>
  </si>
  <si>
    <t>Row Labels</t>
  </si>
  <si>
    <t>Grand Total</t>
  </si>
  <si>
    <t>begin</t>
  </si>
  <si>
    <t>end</t>
  </si>
  <si>
    <t>midnight</t>
  </si>
  <si>
    <t>M</t>
  </si>
  <si>
    <t>AM</t>
  </si>
  <si>
    <t>PM</t>
  </si>
  <si>
    <t>Summer</t>
  </si>
  <si>
    <t>Kentucky Power Company</t>
  </si>
  <si>
    <t>Date/Time</t>
  </si>
  <si>
    <t>Class Demand</t>
  </si>
  <si>
    <t>Average of Class Demand</t>
  </si>
  <si>
    <t>Avg Customer</t>
  </si>
  <si>
    <t>Avg Customers</t>
  </si>
  <si>
    <t>Customer</t>
  </si>
  <si>
    <t>kWh/Month</t>
  </si>
  <si>
    <t>Shape %</t>
  </si>
  <si>
    <t xml:space="preserve">Typical  </t>
  </si>
  <si>
    <t>kW-ICAP</t>
  </si>
  <si>
    <t xml:space="preserve">Typical </t>
  </si>
  <si>
    <t>Solar</t>
  </si>
  <si>
    <t>Net Excess Gen</t>
  </si>
  <si>
    <t xml:space="preserve">12CP </t>
  </si>
  <si>
    <t>Hours wt</t>
  </si>
  <si>
    <t>Hours Wt</t>
  </si>
  <si>
    <t xml:space="preserve">HE </t>
  </si>
  <si>
    <t>Excess %</t>
  </si>
  <si>
    <t>Wtd Hours Excess</t>
  </si>
  <si>
    <t xml:space="preserve">12 CP </t>
  </si>
  <si>
    <t xml:space="preserve"> Wtd Excess Gen %</t>
  </si>
  <si>
    <t>Hour of the Day</t>
  </si>
  <si>
    <t>Peak 5CP</t>
  </si>
  <si>
    <t>Net Billing kWh</t>
  </si>
  <si>
    <t>Netted kWh</t>
  </si>
  <si>
    <t>Total annual MWh from solar plant</t>
  </si>
  <si>
    <t>Solar Pk Reduction MW</t>
  </si>
  <si>
    <t>Price</t>
  </si>
  <si>
    <t>$ Value</t>
  </si>
  <si>
    <t>G Capacity</t>
  </si>
  <si>
    <t>T Avoided Cost</t>
  </si>
  <si>
    <t>Net Metering Shape Discount</t>
  </si>
  <si>
    <t>Gen Capacity</t>
  </si>
  <si>
    <t>Cogen SPP Energy</t>
  </si>
  <si>
    <t>$/kWh</t>
  </si>
  <si>
    <t>On Pk</t>
  </si>
  <si>
    <t>input from cogen spp rate design</t>
  </si>
  <si>
    <t>Off Pk</t>
  </si>
  <si>
    <t>5/7 on-pk 2/7 off-pk</t>
  </si>
  <si>
    <t>Energy</t>
  </si>
  <si>
    <t>T Fixed Cost</t>
  </si>
  <si>
    <t>NMS Price for Excess Gen</t>
  </si>
  <si>
    <t>Full Solar Output Shape Value From Example Solar Plant</t>
  </si>
  <si>
    <t xml:space="preserve"> $/kWh Price</t>
  </si>
  <si>
    <t>NMS II Excess Generation Pricing</t>
  </si>
  <si>
    <t>NMS Solar System</t>
  </si>
  <si>
    <t>Avg Monthly kWh</t>
  </si>
  <si>
    <t>Average of Solar Gen</t>
  </si>
  <si>
    <t>Example of Typical Customer and Typical Solar Install - Commercial Class</t>
  </si>
  <si>
    <t>Load</t>
  </si>
  <si>
    <t>Typical  Commercial</t>
  </si>
  <si>
    <t>Load Based PJM Ancillary Services $/MWh</t>
  </si>
  <si>
    <t>Sched 1-A: Sched, System Control, &amp; Dispatch</t>
  </si>
  <si>
    <t>Sched 2: Reactive Supply &amp; Voltage Control</t>
  </si>
  <si>
    <t>Sched 3: Regulation &amp; Frequency Response</t>
  </si>
  <si>
    <t>Sched 5: Synchronized Reserve</t>
  </si>
  <si>
    <t>Sched 6: DA Operating Reserves</t>
  </si>
  <si>
    <t>DA Scheduling Reserve</t>
  </si>
  <si>
    <t>Total Avoided Cost for NMS II</t>
  </si>
  <si>
    <t>Originally Filed</t>
  </si>
  <si>
    <t>Ancillary Services</t>
  </si>
  <si>
    <t>NMS II vs Standard kWh</t>
  </si>
  <si>
    <t>Typical NMS billable kWh</t>
  </si>
  <si>
    <t>Combined Commercial Class Load Data</t>
  </si>
  <si>
    <t>Exhibit AEV R6 NMS II Updated Avoided Cost Rate for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</si>
</sst>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&quot;$&quot;* #,##0_);_(&quot;$&quot;* \(#,##0\);_(&quot;$&quot;* &quot;-&quot;??_);_(@_)"/>
    <numFmt numFmtId="167" formatCode="0.0000"/>
    <numFmt numFmtId="168" formatCode="0.00000"/>
    <numFmt numFmtId="169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0" fontId="0" fillId="0" borderId="0" xfId="0" quotePrefix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43" fontId="0" fillId="0" borderId="1" xfId="2" applyFont="1" applyBorder="1"/>
    <xf numFmtId="0" fontId="0" fillId="0" borderId="1" xfId="0" applyBorder="1" applyAlignment="1">
      <alignment horizontal="center"/>
    </xf>
    <xf numFmtId="22" fontId="0" fillId="0" borderId="0" xfId="0" applyNumberFormat="1"/>
    <xf numFmtId="164" fontId="0" fillId="0" borderId="0" xfId="2" applyNumberFormat="1" applyFon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4" applyFont="1"/>
    <xf numFmtId="10" fontId="0" fillId="0" borderId="0" xfId="4" applyNumberFormat="1" applyFont="1"/>
    <xf numFmtId="43" fontId="2" fillId="0" borderId="0" xfId="0" applyNumberFormat="1" applyFont="1"/>
    <xf numFmtId="10" fontId="2" fillId="0" borderId="0" xfId="4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164" fontId="0" fillId="0" borderId="0" xfId="2" applyNumberFormat="1" applyFont="1" applyBorder="1"/>
    <xf numFmtId="0" fontId="0" fillId="0" borderId="6" xfId="0" applyBorder="1"/>
    <xf numFmtId="43" fontId="0" fillId="0" borderId="0" xfId="0" applyNumberFormat="1" applyBorder="1"/>
    <xf numFmtId="166" fontId="0" fillId="0" borderId="0" xfId="5" applyNumberFormat="1" applyFont="1" applyBorder="1"/>
    <xf numFmtId="167" fontId="0" fillId="0" borderId="0" xfId="0" applyNumberFormat="1" applyBorder="1"/>
    <xf numFmtId="0" fontId="0" fillId="0" borderId="7" xfId="0" applyBorder="1"/>
    <xf numFmtId="43" fontId="0" fillId="0" borderId="8" xfId="0" applyNumberFormat="1" applyBorder="1"/>
    <xf numFmtId="166" fontId="0" fillId="0" borderId="8" xfId="5" applyNumberFormat="1" applyFont="1" applyBorder="1"/>
    <xf numFmtId="167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168" fontId="0" fillId="0" borderId="0" xfId="0" applyNumberFormat="1"/>
    <xf numFmtId="16" fontId="0" fillId="0" borderId="0" xfId="0" applyNumberFormat="1"/>
    <xf numFmtId="0" fontId="5" fillId="0" borderId="0" xfId="0" applyFont="1"/>
    <xf numFmtId="168" fontId="0" fillId="0" borderId="0" xfId="0" applyNumberFormat="1" applyFill="1"/>
    <xf numFmtId="0" fontId="0" fillId="0" borderId="1" xfId="0" applyFill="1" applyBorder="1"/>
    <xf numFmtId="168" fontId="0" fillId="0" borderId="1" xfId="0" applyNumberFormat="1" applyFill="1" applyBorder="1"/>
    <xf numFmtId="0" fontId="6" fillId="0" borderId="0" xfId="0" applyFont="1" applyFill="1"/>
    <xf numFmtId="168" fontId="6" fillId="0" borderId="0" xfId="0" applyNumberFormat="1" applyFont="1" applyFill="1"/>
    <xf numFmtId="0" fontId="7" fillId="0" borderId="0" xfId="0" applyFont="1"/>
    <xf numFmtId="0" fontId="0" fillId="3" borderId="0" xfId="0" quotePrefix="1" applyFill="1"/>
    <xf numFmtId="0" fontId="0" fillId="3" borderId="0" xfId="0" applyFill="1"/>
    <xf numFmtId="164" fontId="0" fillId="3" borderId="0" xfId="2" applyNumberFormat="1" applyFont="1" applyFill="1"/>
    <xf numFmtId="164" fontId="0" fillId="0" borderId="1" xfId="2" applyNumberFormat="1" applyFont="1" applyBorder="1"/>
    <xf numFmtId="43" fontId="0" fillId="0" borderId="0" xfId="2" applyFont="1" applyBorder="1"/>
    <xf numFmtId="0" fontId="0" fillId="0" borderId="0" xfId="0" quotePrefix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3" fontId="0" fillId="0" borderId="0" xfId="2" applyFont="1" applyFill="1"/>
    <xf numFmtId="43" fontId="0" fillId="0" borderId="0" xfId="0" applyNumberFormat="1" applyFill="1"/>
    <xf numFmtId="164" fontId="0" fillId="0" borderId="0" xfId="2" applyNumberFormat="1" applyFont="1" applyFill="1"/>
    <xf numFmtId="0" fontId="0" fillId="0" borderId="0" xfId="0" applyAlignment="1">
      <alignment horizontal="center"/>
    </xf>
    <xf numFmtId="0" fontId="0" fillId="2" borderId="0" xfId="0" applyFill="1"/>
    <xf numFmtId="44" fontId="0" fillId="2" borderId="0" xfId="5" applyFont="1" applyFill="1"/>
    <xf numFmtId="0" fontId="0" fillId="2" borderId="1" xfId="0" applyFill="1" applyBorder="1"/>
    <xf numFmtId="44" fontId="0" fillId="2" borderId="0" xfId="0" applyNumberFormat="1" applyFill="1"/>
    <xf numFmtId="44" fontId="0" fillId="2" borderId="1" xfId="5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0" fontId="0" fillId="0" borderId="0" xfId="4" applyNumberFormat="1" applyFont="1" applyFill="1"/>
    <xf numFmtId="9" fontId="0" fillId="0" borderId="0" xfId="4" applyFont="1" applyFill="1"/>
    <xf numFmtId="0" fontId="8" fillId="0" borderId="0" xfId="0" applyFont="1" applyFill="1"/>
    <xf numFmtId="44" fontId="0" fillId="0" borderId="0" xfId="5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6" fontId="0" fillId="0" borderId="0" xfId="5" applyNumberFormat="1" applyFont="1" applyFill="1" applyBorder="1"/>
    <xf numFmtId="166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/>
    <xf numFmtId="169" fontId="0" fillId="0" borderId="0" xfId="2" applyNumberFormat="1" applyFont="1" applyFill="1"/>
    <xf numFmtId="164" fontId="0" fillId="0" borderId="0" xfId="0" applyNumberFormat="1" applyBorder="1"/>
    <xf numFmtId="0" fontId="2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Comma" xfId="2" builtinId="3"/>
    <cellStyle name="Currency" xfId="5" builtinId="4"/>
    <cellStyle name="Normal" xfId="0" builtinId="0"/>
    <cellStyle name="Normal 299" xfId="3"/>
    <cellStyle name="Normal 3" xfId="1"/>
    <cellStyle name="Percent" xfId="4" builtinId="5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207409" refreshedDate="44123.653324652776" createdVersion="6" refreshedVersion="6" minRefreshableVersion="3" recordCount="8784">
  <cacheSource type="worksheet">
    <worksheetSource ref="A5:D8789" sheet="Commercial Profile"/>
  </cacheSource>
  <cacheFields count="4">
    <cacheField name="Date/Time" numFmtId="22">
      <sharedItems containsSemiMixedTypes="0" containsNonDate="0" containsDate="1" containsString="0" minDate="2019-04-01T00:00:00" maxDate="2020-04-01T00:00:00"/>
    </cacheField>
    <cacheField name="Profile Demand" numFmtId="165">
      <sharedItems containsSemiMixedTypes="0" containsString="0" containsNumber="1" minValue="0" maxValue="4.345616340637207"/>
    </cacheField>
    <cacheField name="Class Demand" numFmtId="164">
      <sharedItems containsSemiMixedTypes="0" containsString="0" containsNumber="1" minValue="0" maxValue="240313.97793004269"/>
    </cacheField>
    <cacheField name="Hour" numFmtId="0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84">
  <r>
    <d v="2019-04-01T00:00:00"/>
    <n v="2.3580434322357178"/>
    <n v="99426.002442986981"/>
    <x v="0"/>
  </r>
  <r>
    <d v="2019-04-01T01:00:00"/>
    <n v="2.2684268951416016"/>
    <n v="100328.51525691041"/>
    <x v="1"/>
  </r>
  <r>
    <d v="2019-04-01T02:00:00"/>
    <n v="2.2440354824066162"/>
    <n v="102115.19237881211"/>
    <x v="2"/>
  </r>
  <r>
    <d v="2019-04-01T03:00:00"/>
    <n v="2.3482406139373779"/>
    <n v="105092.36161424541"/>
    <x v="3"/>
  </r>
  <r>
    <d v="2019-04-01T04:00:00"/>
    <n v="2.6418120861053467"/>
    <n v="112931.95111472055"/>
    <x v="4"/>
  </r>
  <r>
    <d v="2019-04-01T05:00:00"/>
    <n v="2.8390607833862305"/>
    <n v="121912.37622545402"/>
    <x v="5"/>
  </r>
  <r>
    <d v="2019-04-01T06:00:00"/>
    <n v="3.0327630043029785"/>
    <n v="142765.87080864125"/>
    <x v="6"/>
  </r>
  <r>
    <d v="2019-04-01T07:00:00"/>
    <n v="3.0683672428131104"/>
    <n v="172353.92598942123"/>
    <x v="7"/>
  </r>
  <r>
    <d v="2019-04-01T08:00:00"/>
    <n v="3.1245088577270508"/>
    <n v="191709.21494015303"/>
    <x v="8"/>
  </r>
  <r>
    <d v="2019-04-01T09:00:00"/>
    <n v="2.6620807647705078"/>
    <n v="192430.43989800915"/>
    <x v="9"/>
  </r>
  <r>
    <d v="2019-04-01T10:00:00"/>
    <n v="2.2389295101165771"/>
    <n v="181669.31037576744"/>
    <x v="10"/>
  </r>
  <r>
    <d v="2019-04-01T11:00:00"/>
    <n v="1.9515323638916016"/>
    <n v="170312.17369112285"/>
    <x v="11"/>
  </r>
  <r>
    <d v="2019-04-01T12:00:00"/>
    <n v="1.8897539377212524"/>
    <n v="164326.76727075662"/>
    <x v="12"/>
  </r>
  <r>
    <d v="2019-04-01T13:00:00"/>
    <n v="1.5947988033294678"/>
    <n v="162537.76387878478"/>
    <x v="13"/>
  </r>
  <r>
    <d v="2019-04-01T14:00:00"/>
    <n v="1.4787280559539795"/>
    <n v="157987.53906752536"/>
    <x v="14"/>
  </r>
  <r>
    <d v="2019-04-01T15:00:00"/>
    <n v="1.4410444498062134"/>
    <n v="152571.43327716019"/>
    <x v="15"/>
  </r>
  <r>
    <d v="2019-04-01T16:00:00"/>
    <n v="1.3978612422943115"/>
    <n v="132929.26928660637"/>
    <x v="16"/>
  </r>
  <r>
    <d v="2019-04-01T17:00:00"/>
    <n v="1.5429601669311523"/>
    <n v="119267.32493171423"/>
    <x v="17"/>
  </r>
  <r>
    <d v="2019-04-01T18:00:00"/>
    <n v="1.4102866649627686"/>
    <n v="110058.87836155268"/>
    <x v="18"/>
  </r>
  <r>
    <d v="2019-04-01T19:00:00"/>
    <n v="1.7883085012435913"/>
    <n v="107511.38092501665"/>
    <x v="19"/>
  </r>
  <r>
    <d v="2019-04-01T20:00:00"/>
    <n v="1.8921248912811279"/>
    <n v="112075.64070325519"/>
    <x v="20"/>
  </r>
  <r>
    <d v="2019-04-01T21:00:00"/>
    <n v="1.9348583221435547"/>
    <n v="111677.17502403635"/>
    <x v="21"/>
  </r>
  <r>
    <d v="2019-04-01T22:00:00"/>
    <n v="1.9057813882827759"/>
    <n v="109493.3763487276"/>
    <x v="22"/>
  </r>
  <r>
    <d v="2019-04-01T23:00:00"/>
    <n v="1.962080717086792"/>
    <n v="109637.30795470177"/>
    <x v="23"/>
  </r>
  <r>
    <d v="2019-04-02T00:00:00"/>
    <n v="1.8895143270492554"/>
    <n v="109401.41850680893"/>
    <x v="0"/>
  </r>
  <r>
    <d v="2019-04-02T01:00:00"/>
    <n v="2.1016688346862793"/>
    <n v="111714.6329644971"/>
    <x v="1"/>
  </r>
  <r>
    <d v="2019-04-02T02:00:00"/>
    <n v="2.2232983112335205"/>
    <n v="113232.80540189432"/>
    <x v="2"/>
  </r>
  <r>
    <d v="2019-04-02T03:00:00"/>
    <n v="2.1019735336303711"/>
    <n v="114853.15937677457"/>
    <x v="3"/>
  </r>
  <r>
    <d v="2019-04-02T04:00:00"/>
    <n v="2.2745752334594727"/>
    <n v="116999.65268850407"/>
    <x v="4"/>
  </r>
  <r>
    <d v="2019-04-02T05:00:00"/>
    <n v="2.4381539821624756"/>
    <n v="125276.79980462682"/>
    <x v="5"/>
  </r>
  <r>
    <d v="2019-04-02T06:00:00"/>
    <n v="2.7145752906799316"/>
    <n v="143752.22096821811"/>
    <x v="6"/>
  </r>
  <r>
    <d v="2019-04-02T07:00:00"/>
    <n v="2.6114435195922852"/>
    <n v="164125.53268773732"/>
    <x v="7"/>
  </r>
  <r>
    <d v="2019-04-02T08:00:00"/>
    <n v="2.5600616931915283"/>
    <n v="176541.33182914817"/>
    <x v="8"/>
  </r>
  <r>
    <d v="2019-04-02T09:00:00"/>
    <n v="2.2473509311676025"/>
    <n v="183306.77087598512"/>
    <x v="9"/>
  </r>
  <r>
    <d v="2019-04-02T10:00:00"/>
    <n v="1.7853397130966187"/>
    <n v="171762.73935095532"/>
    <x v="10"/>
  </r>
  <r>
    <d v="2019-04-02T11:00:00"/>
    <n v="1.66583251953125"/>
    <n v="164485.40939096274"/>
    <x v="11"/>
  </r>
  <r>
    <d v="2019-04-02T12:00:00"/>
    <n v="1.5114948749542236"/>
    <n v="162622.60380638894"/>
    <x v="12"/>
  </r>
  <r>
    <d v="2019-04-02T13:00:00"/>
    <n v="1.6771094799041748"/>
    <n v="161113.9000362262"/>
    <x v="13"/>
  </r>
  <r>
    <d v="2019-04-02T14:00:00"/>
    <n v="1.2877446413040161"/>
    <n v="158314.63370952156"/>
    <x v="14"/>
  </r>
  <r>
    <d v="2019-04-02T15:00:00"/>
    <n v="1.2967547178268433"/>
    <n v="148382.04274289726"/>
    <x v="15"/>
  </r>
  <r>
    <d v="2019-04-02T16:00:00"/>
    <n v="1.451915979385376"/>
    <n v="136072.97257049414"/>
    <x v="16"/>
  </r>
  <r>
    <d v="2019-04-02T17:00:00"/>
    <n v="1.2866709232330322"/>
    <n v="117282.84242199564"/>
    <x v="17"/>
  </r>
  <r>
    <d v="2019-04-02T18:00:00"/>
    <n v="1.3506394624710083"/>
    <n v="111685.59963243728"/>
    <x v="18"/>
  </r>
  <r>
    <d v="2019-04-02T19:00:00"/>
    <n v="1.3942567110061646"/>
    <n v="109570.18761865776"/>
    <x v="19"/>
  </r>
  <r>
    <d v="2019-04-02T20:00:00"/>
    <n v="1.9041464328765869"/>
    <n v="111851.09007648057"/>
    <x v="20"/>
  </r>
  <r>
    <d v="2019-04-02T21:00:00"/>
    <n v="1.7830861806869507"/>
    <n v="109963.16794245085"/>
    <x v="21"/>
  </r>
  <r>
    <d v="2019-04-02T22:00:00"/>
    <n v="1.6871300935745239"/>
    <n v="104457.37950798635"/>
    <x v="22"/>
  </r>
  <r>
    <d v="2019-04-02T23:00:00"/>
    <n v="1.7235326766967773"/>
    <n v="103211.40721241127"/>
    <x v="23"/>
  </r>
  <r>
    <d v="2019-04-03T00:00:00"/>
    <n v="1.5843603610992432"/>
    <n v="103360.65250969994"/>
    <x v="0"/>
  </r>
  <r>
    <d v="2019-04-03T01:00:00"/>
    <n v="1.8025611639022827"/>
    <n v="104518.04239059026"/>
    <x v="1"/>
  </r>
  <r>
    <d v="2019-04-03T02:00:00"/>
    <n v="2.00797438621521"/>
    <n v="108127.01634505307"/>
    <x v="2"/>
  </r>
  <r>
    <d v="2019-04-03T03:00:00"/>
    <n v="2.0703184604644775"/>
    <n v="109484.21794107721"/>
    <x v="3"/>
  </r>
  <r>
    <d v="2019-04-03T04:00:00"/>
    <n v="2.2558815479278564"/>
    <n v="116579.96720789019"/>
    <x v="4"/>
  </r>
  <r>
    <d v="2019-04-03T05:00:00"/>
    <n v="2.2347447872161865"/>
    <n v="126633.95386482781"/>
    <x v="5"/>
  </r>
  <r>
    <d v="2019-04-03T06:00:00"/>
    <n v="2.4521656036376953"/>
    <n v="143332.09724408892"/>
    <x v="6"/>
  </r>
  <r>
    <d v="2019-04-03T07:00:00"/>
    <n v="2.5701866149902344"/>
    <n v="165546.96535351255"/>
    <x v="7"/>
  </r>
  <r>
    <d v="2019-04-03T08:00:00"/>
    <n v="2.6861763000488281"/>
    <n v="172701.44101498235"/>
    <x v="8"/>
  </r>
  <r>
    <d v="2019-04-03T09:00:00"/>
    <n v="2.2255949974060059"/>
    <n v="174746.97918141444"/>
    <x v="9"/>
  </r>
  <r>
    <d v="2019-04-03T10:00:00"/>
    <n v="1.5610463619232178"/>
    <n v="163942.51629944911"/>
    <x v="10"/>
  </r>
  <r>
    <d v="2019-04-03T11:00:00"/>
    <n v="1.2837537527084351"/>
    <n v="154106.35898716783"/>
    <x v="11"/>
  </r>
  <r>
    <d v="2019-04-03T12:00:00"/>
    <n v="1.0613183975219727"/>
    <n v="153630.24337095977"/>
    <x v="12"/>
  </r>
  <r>
    <d v="2019-04-03T13:00:00"/>
    <n v="1.0284956693649292"/>
    <n v="149900.06579403763"/>
    <x v="13"/>
  </r>
  <r>
    <d v="2019-04-03T14:00:00"/>
    <n v="0.98197376728057861"/>
    <n v="143676.88671925876"/>
    <x v="14"/>
  </r>
  <r>
    <d v="2019-04-03T15:00:00"/>
    <n v="1.1340541839599609"/>
    <n v="138225.42981994577"/>
    <x v="15"/>
  </r>
  <r>
    <d v="2019-04-03T16:00:00"/>
    <n v="1.0953792333602905"/>
    <n v="132142.0178381085"/>
    <x v="16"/>
  </r>
  <r>
    <d v="2019-04-03T17:00:00"/>
    <n v="1.1404199600219727"/>
    <n v="119533.33860710471"/>
    <x v="17"/>
  </r>
  <r>
    <d v="2019-04-03T18:00:00"/>
    <n v="1.0814231634140015"/>
    <n v="113180.26727639732"/>
    <x v="18"/>
  </r>
  <r>
    <d v="2019-04-03T19:00:00"/>
    <n v="1.0740666389465332"/>
    <n v="109918.22964379398"/>
    <x v="19"/>
  </r>
  <r>
    <d v="2019-04-03T20:00:00"/>
    <n v="1.3188215494155884"/>
    <n v="104146.77223615261"/>
    <x v="20"/>
  </r>
  <r>
    <d v="2019-04-03T21:00:00"/>
    <n v="1.3210486173629761"/>
    <n v="101408.79422483641"/>
    <x v="21"/>
  </r>
  <r>
    <d v="2019-04-03T22:00:00"/>
    <n v="1.1612166166305542"/>
    <n v="96086.199647171146"/>
    <x v="22"/>
  </r>
  <r>
    <d v="2019-04-03T23:00:00"/>
    <n v="1.1447263956069946"/>
    <n v="91238.037898729774"/>
    <x v="23"/>
  </r>
  <r>
    <d v="2019-04-04T00:00:00"/>
    <n v="1.0960301160812378"/>
    <n v="87414.241544323624"/>
    <x v="0"/>
  </r>
  <r>
    <d v="2019-04-04T01:00:00"/>
    <n v="1.1693630218505859"/>
    <n v="85322.495492216534"/>
    <x v="1"/>
  </r>
  <r>
    <d v="2019-04-04T02:00:00"/>
    <n v="1.251678466796875"/>
    <n v="88275.760805632104"/>
    <x v="2"/>
  </r>
  <r>
    <d v="2019-04-04T03:00:00"/>
    <n v="1.292505145072937"/>
    <n v="88605.608374416028"/>
    <x v="3"/>
  </r>
  <r>
    <d v="2019-04-04T04:00:00"/>
    <n v="1.2854634523391724"/>
    <n v="94094.753243607498"/>
    <x v="4"/>
  </r>
  <r>
    <d v="2019-04-04T05:00:00"/>
    <n v="1.4753233194351196"/>
    <n v="102044.12470877942"/>
    <x v="5"/>
  </r>
  <r>
    <d v="2019-04-04T06:00:00"/>
    <n v="1.8488888740539551"/>
    <n v="120509.21345300741"/>
    <x v="6"/>
  </r>
  <r>
    <d v="2019-04-04T07:00:00"/>
    <n v="1.9617503881454468"/>
    <n v="138605.426941807"/>
    <x v="7"/>
  </r>
  <r>
    <d v="2019-04-04T08:00:00"/>
    <n v="1.7583796977996826"/>
    <n v="152410.55411237114"/>
    <x v="8"/>
  </r>
  <r>
    <d v="2019-04-04T09:00:00"/>
    <n v="1.44243323802948"/>
    <n v="153084.80156375564"/>
    <x v="9"/>
  </r>
  <r>
    <d v="2019-04-04T10:00:00"/>
    <n v="1.2139867544174194"/>
    <n v="148351.82719817781"/>
    <x v="10"/>
  </r>
  <r>
    <d v="2019-04-04T11:00:00"/>
    <n v="1.0790747404098511"/>
    <n v="139824.27915047589"/>
    <x v="11"/>
  </r>
  <r>
    <d v="2019-04-04T12:00:00"/>
    <n v="0.93302899599075317"/>
    <n v="147580.40703103284"/>
    <x v="12"/>
  </r>
  <r>
    <d v="2019-04-04T13:00:00"/>
    <n v="0.79403877258300781"/>
    <n v="145205.23073796791"/>
    <x v="13"/>
  </r>
  <r>
    <d v="2019-04-04T14:00:00"/>
    <n v="0.83960908651351929"/>
    <n v="145985.29066501197"/>
    <x v="14"/>
  </r>
  <r>
    <d v="2019-04-04T15:00:00"/>
    <n v="0.97334140539169312"/>
    <n v="146595.43107335482"/>
    <x v="15"/>
  </r>
  <r>
    <d v="2019-04-04T16:00:00"/>
    <n v="0.86656796932220459"/>
    <n v="135119.32249747115"/>
    <x v="16"/>
  </r>
  <r>
    <d v="2019-04-04T17:00:00"/>
    <n v="1.0848857164382935"/>
    <n v="118913.65801474785"/>
    <x v="17"/>
  </r>
  <r>
    <d v="2019-04-04T18:00:00"/>
    <n v="1.2392829656600952"/>
    <n v="111797.91567902621"/>
    <x v="18"/>
  </r>
  <r>
    <d v="2019-04-04T19:00:00"/>
    <n v="1.0761587619781494"/>
    <n v="106891.62331174528"/>
    <x v="19"/>
  </r>
  <r>
    <d v="2019-04-04T20:00:00"/>
    <n v="1.1586216688156128"/>
    <n v="106522.27415051266"/>
    <x v="20"/>
  </r>
  <r>
    <d v="2019-04-04T21:00:00"/>
    <n v="1.2791119813919067"/>
    <n v="105065.29906018627"/>
    <x v="21"/>
  </r>
  <r>
    <d v="2019-04-04T22:00:00"/>
    <n v="1.225807785987854"/>
    <n v="93341.006968591333"/>
    <x v="22"/>
  </r>
  <r>
    <d v="2019-04-04T23:00:00"/>
    <n v="0.93834882974624634"/>
    <n v="85240.839943610918"/>
    <x v="23"/>
  </r>
  <r>
    <d v="2019-04-05T00:00:00"/>
    <n v="0.73382985591888428"/>
    <n v="81660.261462831637"/>
    <x v="0"/>
  </r>
  <r>
    <d v="2019-04-05T01:00:00"/>
    <n v="0.71464347839355469"/>
    <n v="82254.703882331814"/>
    <x v="1"/>
  </r>
  <r>
    <d v="2019-04-05T02:00:00"/>
    <n v="0.59814393520355225"/>
    <n v="83305.073914690525"/>
    <x v="2"/>
  </r>
  <r>
    <d v="2019-04-05T03:00:00"/>
    <n v="0.60902774333953857"/>
    <n v="84291.331052573529"/>
    <x v="3"/>
  </r>
  <r>
    <d v="2019-04-05T04:00:00"/>
    <n v="0.71121430397033691"/>
    <n v="83110.687224151465"/>
    <x v="4"/>
  </r>
  <r>
    <d v="2019-04-05T05:00:00"/>
    <n v="0.77030110359191895"/>
    <n v="84265.937883066188"/>
    <x v="5"/>
  </r>
  <r>
    <d v="2019-04-05T06:00:00"/>
    <n v="1.0238224267959595"/>
    <n v="94561.591112480324"/>
    <x v="6"/>
  </r>
  <r>
    <d v="2019-04-05T07:00:00"/>
    <n v="1.1493216753005981"/>
    <n v="111045.86348871552"/>
    <x v="7"/>
  </r>
  <r>
    <d v="2019-04-05T08:00:00"/>
    <n v="1.1706843376159668"/>
    <n v="120520.86497266339"/>
    <x v="8"/>
  </r>
  <r>
    <d v="2019-04-05T09:00:00"/>
    <n v="0.95731157064437866"/>
    <n v="131695.42958132474"/>
    <x v="9"/>
  </r>
  <r>
    <d v="2019-04-05T10:00:00"/>
    <n v="1.0126012563705444"/>
    <n v="132643.15905915864"/>
    <x v="10"/>
  </r>
  <r>
    <d v="2019-04-05T11:00:00"/>
    <n v="0.87604129314422607"/>
    <n v="131536.30558732583"/>
    <x v="11"/>
  </r>
  <r>
    <d v="2019-04-05T12:00:00"/>
    <n v="0.82762473821640015"/>
    <n v="134913.42464942968"/>
    <x v="12"/>
  </r>
  <r>
    <d v="2019-04-05T13:00:00"/>
    <n v="0.8690340518951416"/>
    <n v="136392.52775333676"/>
    <x v="13"/>
  </r>
  <r>
    <d v="2019-04-05T14:00:00"/>
    <n v="0.87890332937240601"/>
    <n v="130920.66778295743"/>
    <x v="14"/>
  </r>
  <r>
    <d v="2019-04-05T15:00:00"/>
    <n v="0.92209845781326294"/>
    <n v="127609.20765977039"/>
    <x v="15"/>
  </r>
  <r>
    <d v="2019-04-05T16:00:00"/>
    <n v="0.87630802392959595"/>
    <n v="121473.56557830873"/>
    <x v="16"/>
  </r>
  <r>
    <d v="2019-04-05T17:00:00"/>
    <n v="1.0234841108322144"/>
    <n v="110185.67747517828"/>
    <x v="17"/>
  </r>
  <r>
    <d v="2019-04-05T18:00:00"/>
    <n v="0.98444509506225586"/>
    <n v="103604.56866489377"/>
    <x v="18"/>
  </r>
  <r>
    <d v="2019-04-05T19:00:00"/>
    <n v="0.97712326049804688"/>
    <n v="98432.958117377872"/>
    <x v="19"/>
  </r>
  <r>
    <d v="2019-04-05T20:00:00"/>
    <n v="1.2164303064346313"/>
    <n v="98190.2722693947"/>
    <x v="20"/>
  </r>
  <r>
    <d v="2019-04-05T21:00:00"/>
    <n v="1.350928783416748"/>
    <n v="98280.256805142271"/>
    <x v="21"/>
  </r>
  <r>
    <d v="2019-04-05T22:00:00"/>
    <n v="1.1884936094284058"/>
    <n v="91159.593382131163"/>
    <x v="22"/>
  </r>
  <r>
    <d v="2019-04-05T23:00:00"/>
    <n v="1.060853123664856"/>
    <n v="84794.762054101098"/>
    <x v="23"/>
  </r>
  <r>
    <d v="2019-04-06T00:00:00"/>
    <n v="0.93209445476531982"/>
    <n v="82235.301890721268"/>
    <x v="0"/>
  </r>
  <r>
    <d v="2019-04-06T01:00:00"/>
    <n v="0.80081456899642944"/>
    <n v="77332.973770928889"/>
    <x v="1"/>
  </r>
  <r>
    <d v="2019-04-06T02:00:00"/>
    <n v="0.80437380075454712"/>
    <n v="76964.578896875813"/>
    <x v="2"/>
  </r>
  <r>
    <d v="2019-04-06T03:00:00"/>
    <n v="0.72958582639694214"/>
    <n v="75833.530040357451"/>
    <x v="3"/>
  </r>
  <r>
    <d v="2019-04-06T04:00:00"/>
    <n v="0.738139808177948"/>
    <n v="75156.296222548262"/>
    <x v="4"/>
  </r>
  <r>
    <d v="2019-04-06T05:00:00"/>
    <n v="0.79884964227676392"/>
    <n v="77261.718407728549"/>
    <x v="5"/>
  </r>
  <r>
    <d v="2019-04-06T06:00:00"/>
    <n v="0.87316560745239258"/>
    <n v="84934.829270381888"/>
    <x v="6"/>
  </r>
  <r>
    <d v="2019-04-06T07:00:00"/>
    <n v="0.89652818441390991"/>
    <n v="85589.113937129267"/>
    <x v="7"/>
  </r>
  <r>
    <d v="2019-04-06T08:00:00"/>
    <n v="1.0588277578353882"/>
    <n v="92243.843845840194"/>
    <x v="8"/>
  </r>
  <r>
    <d v="2019-04-06T09:00:00"/>
    <n v="1.3232088088989258"/>
    <n v="97568.787383586838"/>
    <x v="9"/>
  </r>
  <r>
    <d v="2019-04-06T10:00:00"/>
    <n v="1.0980523824691772"/>
    <n v="100023.64947567087"/>
    <x v="10"/>
  </r>
  <r>
    <d v="2019-04-06T11:00:00"/>
    <n v="1.0092766284942627"/>
    <n v="103010.19004966332"/>
    <x v="11"/>
  </r>
  <r>
    <d v="2019-04-06T12:00:00"/>
    <n v="1.0913875102996826"/>
    <n v="101312.26342227752"/>
    <x v="12"/>
  </r>
  <r>
    <d v="2019-04-06T13:00:00"/>
    <n v="1.1368651390075684"/>
    <n v="102284.14311669167"/>
    <x v="13"/>
  </r>
  <r>
    <d v="2019-04-06T14:00:00"/>
    <n v="1.1936792135238647"/>
    <n v="102329.68945560363"/>
    <x v="14"/>
  </r>
  <r>
    <d v="2019-04-06T15:00:00"/>
    <n v="1.1805012226104736"/>
    <n v="103312.95610575771"/>
    <x v="15"/>
  </r>
  <r>
    <d v="2019-04-06T16:00:00"/>
    <n v="1.255446195602417"/>
    <n v="98323.576567206299"/>
    <x v="16"/>
  </r>
  <r>
    <d v="2019-04-06T17:00:00"/>
    <n v="1.2586559057235718"/>
    <n v="96443.246832176199"/>
    <x v="17"/>
  </r>
  <r>
    <d v="2019-04-06T18:00:00"/>
    <n v="1.0889970064163208"/>
    <n v="96918.72545306242"/>
    <x v="18"/>
  </r>
  <r>
    <d v="2019-04-06T19:00:00"/>
    <n v="1.214445948600769"/>
    <n v="97970.989188196312"/>
    <x v="19"/>
  </r>
  <r>
    <d v="2019-04-06T20:00:00"/>
    <n v="1.1020598411560059"/>
    <n v="98615.87829404771"/>
    <x v="20"/>
  </r>
  <r>
    <d v="2019-04-06T21:00:00"/>
    <n v="1.3104543685913086"/>
    <n v="94903.704057716881"/>
    <x v="21"/>
  </r>
  <r>
    <d v="2019-04-06T22:00:00"/>
    <n v="1.2106611728668213"/>
    <n v="88200.951470402302"/>
    <x v="22"/>
  </r>
  <r>
    <d v="2019-04-06T23:00:00"/>
    <n v="1.0182908773422241"/>
    <n v="83659.975891177935"/>
    <x v="23"/>
  </r>
  <r>
    <d v="2019-04-07T00:00:00"/>
    <n v="0.87422817945480347"/>
    <n v="79382.590263260441"/>
    <x v="0"/>
  </r>
  <r>
    <d v="2019-04-07T01:00:00"/>
    <n v="0.73432087898254395"/>
    <n v="75117.851306034019"/>
    <x v="1"/>
  </r>
  <r>
    <d v="2019-04-07T02:00:00"/>
    <n v="0.81209564208984375"/>
    <n v="76209.963987124691"/>
    <x v="2"/>
  </r>
  <r>
    <d v="2019-04-07T03:00:00"/>
    <n v="0.84382110834121704"/>
    <n v="75019.893408942677"/>
    <x v="3"/>
  </r>
  <r>
    <d v="2019-04-07T04:00:00"/>
    <n v="0.84556400775909424"/>
    <n v="76852.209690988588"/>
    <x v="4"/>
  </r>
  <r>
    <d v="2019-04-07T05:00:00"/>
    <n v="0.96626925468444824"/>
    <n v="79168.06131694527"/>
    <x v="5"/>
  </r>
  <r>
    <d v="2019-04-07T06:00:00"/>
    <n v="0.98528951406478882"/>
    <n v="82669.169659053761"/>
    <x v="6"/>
  </r>
  <r>
    <d v="2019-04-07T07:00:00"/>
    <n v="1.0720384120941162"/>
    <n v="89590.995813161484"/>
    <x v="7"/>
  </r>
  <r>
    <d v="2019-04-07T08:00:00"/>
    <n v="1.2848566770553589"/>
    <n v="91746.922827730741"/>
    <x v="8"/>
  </r>
  <r>
    <d v="2019-04-07T09:00:00"/>
    <n v="1.4253532886505127"/>
    <n v="95817.633248930593"/>
    <x v="9"/>
  </r>
  <r>
    <d v="2019-04-07T10:00:00"/>
    <n v="1.3120609521865845"/>
    <n v="94112.768945014541"/>
    <x v="10"/>
  </r>
  <r>
    <d v="2019-04-07T11:00:00"/>
    <n v="1.1335808038711548"/>
    <n v="95640.366204789141"/>
    <x v="11"/>
  </r>
  <r>
    <d v="2019-04-07T12:00:00"/>
    <n v="0.94366711378097534"/>
    <n v="98199.772106252203"/>
    <x v="12"/>
  </r>
  <r>
    <d v="2019-04-07T13:00:00"/>
    <n v="0.96227633953094482"/>
    <n v="97991.91892515072"/>
    <x v="13"/>
  </r>
  <r>
    <d v="2019-04-07T14:00:00"/>
    <n v="1.1866674423217773"/>
    <n v="96796.670051188921"/>
    <x v="14"/>
  </r>
  <r>
    <d v="2019-04-07T15:00:00"/>
    <n v="1.105088472366333"/>
    <n v="94753.030700057439"/>
    <x v="15"/>
  </r>
  <r>
    <d v="2019-04-07T16:00:00"/>
    <n v="1.0222502946853638"/>
    <n v="94084.002403032588"/>
    <x v="16"/>
  </r>
  <r>
    <d v="2019-04-07T17:00:00"/>
    <n v="1.15413498878479"/>
    <n v="94015.797129614599"/>
    <x v="17"/>
  </r>
  <r>
    <d v="2019-04-07T18:00:00"/>
    <n v="1.2496908903121948"/>
    <n v="93013.193594166267"/>
    <x v="18"/>
  </r>
  <r>
    <d v="2019-04-07T19:00:00"/>
    <n v="1.1691743135452271"/>
    <n v="90911.509231928561"/>
    <x v="19"/>
  </r>
  <r>
    <d v="2019-04-07T20:00:00"/>
    <n v="1.2003127336502075"/>
    <n v="91026.411407179461"/>
    <x v="20"/>
  </r>
  <r>
    <d v="2019-04-07T21:00:00"/>
    <n v="1.0900139808654785"/>
    <n v="86982.167283070245"/>
    <x v="21"/>
  </r>
  <r>
    <d v="2019-04-07T22:00:00"/>
    <n v="1.0181432962417603"/>
    <n v="82881.952444584793"/>
    <x v="22"/>
  </r>
  <r>
    <d v="2019-04-07T23:00:00"/>
    <n v="0.75928252935409546"/>
    <n v="81139.263744118638"/>
    <x v="23"/>
  </r>
  <r>
    <d v="2019-04-08T00:00:00"/>
    <n v="0.68448442220687866"/>
    <n v="80124.589931540861"/>
    <x v="0"/>
  </r>
  <r>
    <d v="2019-04-08T01:00:00"/>
    <n v="0.66313314437866211"/>
    <n v="75296.429637169887"/>
    <x v="1"/>
  </r>
  <r>
    <d v="2019-04-08T02:00:00"/>
    <n v="0.68195426464080811"/>
    <n v="75917.078560273061"/>
    <x v="2"/>
  </r>
  <r>
    <d v="2019-04-08T03:00:00"/>
    <n v="0.68080657720565796"/>
    <n v="74134.05124594683"/>
    <x v="3"/>
  </r>
  <r>
    <d v="2019-04-08T04:00:00"/>
    <n v="0.67982500791549683"/>
    <n v="75982.460135658155"/>
    <x v="4"/>
  </r>
  <r>
    <d v="2019-04-08T05:00:00"/>
    <n v="0.73061245679855347"/>
    <n v="84658.943968637817"/>
    <x v="5"/>
  </r>
  <r>
    <d v="2019-04-08T06:00:00"/>
    <n v="0.9394257664680481"/>
    <n v="101279.59524430611"/>
    <x v="6"/>
  </r>
  <r>
    <d v="2019-04-08T07:00:00"/>
    <n v="0.97989434003829956"/>
    <n v="118815.78221762754"/>
    <x v="7"/>
  </r>
  <r>
    <d v="2019-04-08T08:00:00"/>
    <n v="1.0323027372360229"/>
    <n v="137724.25715305097"/>
    <x v="8"/>
  </r>
  <r>
    <d v="2019-04-08T09:00:00"/>
    <n v="1.0076531171798706"/>
    <n v="145435.02226920711"/>
    <x v="9"/>
  </r>
  <r>
    <d v="2019-04-08T10:00:00"/>
    <n v="0.94506579637527466"/>
    <n v="153219.45893320898"/>
    <x v="10"/>
  </r>
  <r>
    <d v="2019-04-08T11:00:00"/>
    <n v="1.1700757741928101"/>
    <n v="150285.18656838324"/>
    <x v="11"/>
  </r>
  <r>
    <d v="2019-04-08T12:00:00"/>
    <n v="1.1210345029830933"/>
    <n v="151781.63580239197"/>
    <x v="12"/>
  </r>
  <r>
    <d v="2019-04-08T13:00:00"/>
    <n v="1.0778040885925293"/>
    <n v="152961.33909170664"/>
    <x v="13"/>
  </r>
  <r>
    <d v="2019-04-08T14:00:00"/>
    <n v="0.95304489135742188"/>
    <n v="148265.99898104082"/>
    <x v="14"/>
  </r>
  <r>
    <d v="2019-04-08T15:00:00"/>
    <n v="1.0132031440734863"/>
    <n v="145511.76895153071"/>
    <x v="15"/>
  </r>
  <r>
    <d v="2019-04-08T16:00:00"/>
    <n v="0.99251657724380493"/>
    <n v="130178.51861903879"/>
    <x v="16"/>
  </r>
  <r>
    <d v="2019-04-08T17:00:00"/>
    <n v="1.1086236238479614"/>
    <n v="111230.77021377714"/>
    <x v="17"/>
  </r>
  <r>
    <d v="2019-04-08T18:00:00"/>
    <n v="1.1710332632064819"/>
    <n v="102754.20618677343"/>
    <x v="18"/>
  </r>
  <r>
    <d v="2019-04-08T19:00:00"/>
    <n v="1.0656734704971313"/>
    <n v="99801.806292923866"/>
    <x v="19"/>
  </r>
  <r>
    <d v="2019-04-08T20:00:00"/>
    <n v="1.2392547130584717"/>
    <n v="97845.47013324163"/>
    <x v="20"/>
  </r>
  <r>
    <d v="2019-04-08T21:00:00"/>
    <n v="1.2548490762710571"/>
    <n v="98222.38314502986"/>
    <x v="21"/>
  </r>
  <r>
    <d v="2019-04-08T22:00:00"/>
    <n v="1.0211442708969116"/>
    <n v="91049.084574845867"/>
    <x v="22"/>
  </r>
  <r>
    <d v="2019-04-08T23:00:00"/>
    <n v="0.84883004426956177"/>
    <n v="86475.386823242981"/>
    <x v="23"/>
  </r>
  <r>
    <d v="2019-04-09T00:00:00"/>
    <n v="0.67795312404632568"/>
    <n v="83909.882296037264"/>
    <x v="0"/>
  </r>
  <r>
    <d v="2019-04-09T01:00:00"/>
    <n v="0.73129338026046753"/>
    <n v="83244.39630982079"/>
    <x v="1"/>
  </r>
  <r>
    <d v="2019-04-09T02:00:00"/>
    <n v="0.7346642017364502"/>
    <n v="80090.01788056831"/>
    <x v="2"/>
  </r>
  <r>
    <d v="2019-04-09T03:00:00"/>
    <n v="0.67500460147857666"/>
    <n v="76392.385898075445"/>
    <x v="3"/>
  </r>
  <r>
    <d v="2019-04-09T04:00:00"/>
    <n v="0.75572574138641357"/>
    <n v="79661.585908421723"/>
    <x v="4"/>
  </r>
  <r>
    <d v="2019-04-09T05:00:00"/>
    <n v="0.83783566951751709"/>
    <n v="87570.462079973076"/>
    <x v="5"/>
  </r>
  <r>
    <d v="2019-04-09T06:00:00"/>
    <n v="1.1151913404464722"/>
    <n v="107343.68748556735"/>
    <x v="6"/>
  </r>
  <r>
    <d v="2019-04-09T07:00:00"/>
    <n v="1.127827525138855"/>
    <n v="124803.71091247779"/>
    <x v="7"/>
  </r>
  <r>
    <d v="2019-04-09T08:00:00"/>
    <n v="1.1422873735427856"/>
    <n v="144381.7274237675"/>
    <x v="8"/>
  </r>
  <r>
    <d v="2019-04-09T09:00:00"/>
    <n v="0.9926217794418335"/>
    <n v="151113.15902268927"/>
    <x v="9"/>
  </r>
  <r>
    <d v="2019-04-09T10:00:00"/>
    <n v="0.94204986095428467"/>
    <n v="152160.69962002989"/>
    <x v="10"/>
  </r>
  <r>
    <d v="2019-04-09T11:00:00"/>
    <n v="0.85770583152770996"/>
    <n v="153169.41645620967"/>
    <x v="11"/>
  </r>
  <r>
    <d v="2019-04-09T12:00:00"/>
    <n v="0.87141323089599609"/>
    <n v="156581.4006237752"/>
    <x v="12"/>
  </r>
  <r>
    <d v="2019-04-09T13:00:00"/>
    <n v="0.85158741474151611"/>
    <n v="159614.73415940374"/>
    <x v="13"/>
  </r>
  <r>
    <d v="2019-04-09T14:00:00"/>
    <n v="0.92878270149230957"/>
    <n v="159468.90489318798"/>
    <x v="14"/>
  </r>
  <r>
    <d v="2019-04-09T15:00:00"/>
    <n v="0.88742190599441528"/>
    <n v="157446.79805086151"/>
    <x v="15"/>
  </r>
  <r>
    <d v="2019-04-09T16:00:00"/>
    <n v="1.1732202768325806"/>
    <n v="142894.5120796889"/>
    <x v="16"/>
  </r>
  <r>
    <d v="2019-04-09T17:00:00"/>
    <n v="1.1514866352081299"/>
    <n v="121504.2282460149"/>
    <x v="17"/>
  </r>
  <r>
    <d v="2019-04-09T18:00:00"/>
    <n v="1.119809627532959"/>
    <n v="110985.22529092492"/>
    <x v="18"/>
  </r>
  <r>
    <d v="2019-04-09T19:00:00"/>
    <n v="1.1460633277893066"/>
    <n v="106625.75253430218"/>
    <x v="19"/>
  </r>
  <r>
    <d v="2019-04-09T20:00:00"/>
    <n v="1.3659627437591553"/>
    <n v="102354.97843701877"/>
    <x v="20"/>
  </r>
  <r>
    <d v="2019-04-09T21:00:00"/>
    <n v="1.3084110021591187"/>
    <n v="95842.239490578853"/>
    <x v="21"/>
  </r>
  <r>
    <d v="2019-04-09T22:00:00"/>
    <n v="1.0660934448242188"/>
    <n v="88896.155886044187"/>
    <x v="22"/>
  </r>
  <r>
    <d v="2019-04-09T23:00:00"/>
    <n v="0.89495956897735596"/>
    <n v="84911.882584065926"/>
    <x v="23"/>
  </r>
  <r>
    <d v="2019-04-10T00:00:00"/>
    <n v="0.74519002437591553"/>
    <n v="80493.670233090234"/>
    <x v="0"/>
  </r>
  <r>
    <d v="2019-04-10T01:00:00"/>
    <n v="0.72443950176239014"/>
    <n v="79249.62566703264"/>
    <x v="1"/>
  </r>
  <r>
    <d v="2019-04-10T02:00:00"/>
    <n v="0.75222951173782349"/>
    <n v="78413.579371838583"/>
    <x v="2"/>
  </r>
  <r>
    <d v="2019-04-10T03:00:00"/>
    <n v="0.83362215757369995"/>
    <n v="78162.236224021108"/>
    <x v="3"/>
  </r>
  <r>
    <d v="2019-04-10T04:00:00"/>
    <n v="0.83094608783721924"/>
    <n v="80853.289123120368"/>
    <x v="4"/>
  </r>
  <r>
    <d v="2019-04-10T05:00:00"/>
    <n v="1.2286292314529419"/>
    <n v="88795.852529106545"/>
    <x v="5"/>
  </r>
  <r>
    <d v="2019-04-10T06:00:00"/>
    <n v="1.8026766777038574"/>
    <n v="110439.45219797309"/>
    <x v="6"/>
  </r>
  <r>
    <d v="2019-04-10T07:00:00"/>
    <n v="1.7552114725112915"/>
    <n v="127530.61800496673"/>
    <x v="7"/>
  </r>
  <r>
    <d v="2019-04-10T08:00:00"/>
    <n v="1.3892505168914795"/>
    <n v="151137.25113935719"/>
    <x v="8"/>
  </r>
  <r>
    <d v="2019-04-10T09:00:00"/>
    <n v="1.3718134164810181"/>
    <n v="151158.37232590586"/>
    <x v="9"/>
  </r>
  <r>
    <d v="2019-04-10T10:00:00"/>
    <n v="1.1758614778518677"/>
    <n v="150661.46049678742"/>
    <x v="10"/>
  </r>
  <r>
    <d v="2019-04-10T11:00:00"/>
    <n v="0.87165230512619019"/>
    <n v="146811.68952386471"/>
    <x v="11"/>
  </r>
  <r>
    <d v="2019-04-10T12:00:00"/>
    <n v="0.83943521976470947"/>
    <n v="153186.87135085528"/>
    <x v="12"/>
  </r>
  <r>
    <d v="2019-04-10T13:00:00"/>
    <n v="0.90113228559494019"/>
    <n v="152516.15918343657"/>
    <x v="13"/>
  </r>
  <r>
    <d v="2019-04-10T14:00:00"/>
    <n v="0.98173147439956665"/>
    <n v="151690.42375423689"/>
    <x v="14"/>
  </r>
  <r>
    <d v="2019-04-10T15:00:00"/>
    <n v="1.0167932510375977"/>
    <n v="145460.37809711308"/>
    <x v="15"/>
  </r>
  <r>
    <d v="2019-04-10T16:00:00"/>
    <n v="1.0801728963851929"/>
    <n v="129274.54842682542"/>
    <x v="16"/>
  </r>
  <r>
    <d v="2019-04-10T17:00:00"/>
    <n v="1.2497951984405518"/>
    <n v="123289.39484339647"/>
    <x v="17"/>
  </r>
  <r>
    <d v="2019-04-10T18:00:00"/>
    <n v="1.2376300096511841"/>
    <n v="117440.97128688233"/>
    <x v="18"/>
  </r>
  <r>
    <d v="2019-04-10T19:00:00"/>
    <n v="1.1972213983535767"/>
    <n v="113771.34380640696"/>
    <x v="19"/>
  </r>
  <r>
    <d v="2019-04-10T20:00:00"/>
    <n v="1.211857795715332"/>
    <n v="107133.91070139859"/>
    <x v="20"/>
  </r>
  <r>
    <d v="2019-04-10T21:00:00"/>
    <n v="1.3167492151260376"/>
    <n v="95307.868272120992"/>
    <x v="21"/>
  </r>
  <r>
    <d v="2019-04-10T22:00:00"/>
    <n v="1.1255844831466675"/>
    <n v="89532.774366527374"/>
    <x v="22"/>
  </r>
  <r>
    <d v="2019-04-10T23:00:00"/>
    <n v="1.0152779817581177"/>
    <n v="82715.295722033887"/>
    <x v="23"/>
  </r>
  <r>
    <d v="2019-04-11T00:00:00"/>
    <n v="0.83060359954833984"/>
    <n v="77474.921364016933"/>
    <x v="0"/>
  </r>
  <r>
    <d v="2019-04-11T01:00:00"/>
    <n v="0.66899204254150391"/>
    <n v="73013.980434445679"/>
    <x v="1"/>
  </r>
  <r>
    <d v="2019-04-11T02:00:00"/>
    <n v="0.74123668670654297"/>
    <n v="72633.591698976015"/>
    <x v="2"/>
  </r>
  <r>
    <d v="2019-04-11T03:00:00"/>
    <n v="0.712909996509552"/>
    <n v="73904.568943585138"/>
    <x v="3"/>
  </r>
  <r>
    <d v="2019-04-11T04:00:00"/>
    <n v="0.80046957731246948"/>
    <n v="77007.030320623322"/>
    <x v="4"/>
  </r>
  <r>
    <d v="2019-04-11T05:00:00"/>
    <n v="0.89038509130477905"/>
    <n v="85197.152105174158"/>
    <x v="5"/>
  </r>
  <r>
    <d v="2019-04-11T06:00:00"/>
    <n v="1.1460769176483154"/>
    <n v="106770.68558590687"/>
    <x v="6"/>
  </r>
  <r>
    <d v="2019-04-11T07:00:00"/>
    <n v="1.2784277200698853"/>
    <n v="120392.80847093376"/>
    <x v="7"/>
  </r>
  <r>
    <d v="2019-04-11T08:00:00"/>
    <n v="1.1858484745025635"/>
    <n v="137543.11903650197"/>
    <x v="8"/>
  </r>
  <r>
    <d v="2019-04-11T09:00:00"/>
    <n v="0.93858194351196289"/>
    <n v="144865.58989855929"/>
    <x v="9"/>
  </r>
  <r>
    <d v="2019-04-11T10:00:00"/>
    <n v="0.74662691354751587"/>
    <n v="145474.2641825061"/>
    <x v="10"/>
  </r>
  <r>
    <d v="2019-04-11T11:00:00"/>
    <n v="0.7910197377204895"/>
    <n v="154206.10786547203"/>
    <x v="11"/>
  </r>
  <r>
    <d v="2019-04-11T12:00:00"/>
    <n v="0.77386558055877686"/>
    <n v="161022.42676138334"/>
    <x v="12"/>
  </r>
  <r>
    <d v="2019-04-11T13:00:00"/>
    <n v="1.1263221502304077"/>
    <n v="162810.5158855058"/>
    <x v="13"/>
  </r>
  <r>
    <d v="2019-04-11T14:00:00"/>
    <n v="1.1823983192443848"/>
    <n v="163813.41995428782"/>
    <x v="14"/>
  </r>
  <r>
    <d v="2019-04-11T15:00:00"/>
    <n v="1.2515705823898315"/>
    <n v="165383.46600576074"/>
    <x v="15"/>
  </r>
  <r>
    <d v="2019-04-11T16:00:00"/>
    <n v="1.2749825716018677"/>
    <n v="147202.88955858102"/>
    <x v="16"/>
  </r>
  <r>
    <d v="2019-04-11T17:00:00"/>
    <n v="1.3202559947967529"/>
    <n v="132575.17569744794"/>
    <x v="17"/>
  </r>
  <r>
    <d v="2019-04-11T18:00:00"/>
    <n v="1.4884312152862549"/>
    <n v="122911.46471860238"/>
    <x v="18"/>
  </r>
  <r>
    <d v="2019-04-11T19:00:00"/>
    <n v="1.5369579792022705"/>
    <n v="114742.67221906825"/>
    <x v="19"/>
  </r>
  <r>
    <d v="2019-04-11T20:00:00"/>
    <n v="1.4963533878326416"/>
    <n v="113052.14684695037"/>
    <x v="20"/>
  </r>
  <r>
    <d v="2019-04-11T21:00:00"/>
    <n v="1.5576757192611694"/>
    <n v="107344.94750283693"/>
    <x v="21"/>
  </r>
  <r>
    <d v="2019-04-11T22:00:00"/>
    <n v="1.3236817121505737"/>
    <n v="96602.330593122315"/>
    <x v="22"/>
  </r>
  <r>
    <d v="2019-04-11T23:00:00"/>
    <n v="1.0419464111328125"/>
    <n v="88736.02963503504"/>
    <x v="23"/>
  </r>
  <r>
    <d v="2019-04-12T00:00:00"/>
    <n v="0.86852669715881348"/>
    <n v="84286.882321920464"/>
    <x v="0"/>
  </r>
  <r>
    <d v="2019-04-12T01:00:00"/>
    <n v="0.73993176221847534"/>
    <n v="82108.283752581847"/>
    <x v="1"/>
  </r>
  <r>
    <d v="2019-04-12T02:00:00"/>
    <n v="0.66889804601669312"/>
    <n v="84244.195422869831"/>
    <x v="2"/>
  </r>
  <r>
    <d v="2019-04-12T03:00:00"/>
    <n v="0.56651753187179565"/>
    <n v="82464.024116433531"/>
    <x v="3"/>
  </r>
  <r>
    <d v="2019-04-12T04:00:00"/>
    <n v="0.59594631195068359"/>
    <n v="85940.223675953588"/>
    <x v="4"/>
  </r>
  <r>
    <d v="2019-04-12T05:00:00"/>
    <n v="0.73495405912399292"/>
    <n v="86930.022552977927"/>
    <x v="5"/>
  </r>
  <r>
    <d v="2019-04-12T06:00:00"/>
    <n v="0.87107312679290771"/>
    <n v="104797.30813969504"/>
    <x v="6"/>
  </r>
  <r>
    <d v="2019-04-12T07:00:00"/>
    <n v="0.9574090838432312"/>
    <n v="119540.07450112734"/>
    <x v="7"/>
  </r>
  <r>
    <d v="2019-04-12T08:00:00"/>
    <n v="0.89313411712646484"/>
    <n v="137241.07879644042"/>
    <x v="8"/>
  </r>
  <r>
    <d v="2019-04-12T09:00:00"/>
    <n v="0.96859663724899292"/>
    <n v="147671.02826760794"/>
    <x v="9"/>
  </r>
  <r>
    <d v="2019-04-12T10:00:00"/>
    <n v="0.93688732385635376"/>
    <n v="149345.20898735445"/>
    <x v="10"/>
  </r>
  <r>
    <d v="2019-04-12T11:00:00"/>
    <n v="1.0261865854263306"/>
    <n v="147297.28434419938"/>
    <x v="11"/>
  </r>
  <r>
    <d v="2019-04-12T12:00:00"/>
    <n v="1.0817134380340576"/>
    <n v="146990.13031136899"/>
    <x v="12"/>
  </r>
  <r>
    <d v="2019-04-12T13:00:00"/>
    <n v="1.150510311126709"/>
    <n v="147554.43252594036"/>
    <x v="13"/>
  </r>
  <r>
    <d v="2019-04-12T14:00:00"/>
    <n v="1.1540510654449463"/>
    <n v="145696.03515144871"/>
    <x v="14"/>
  </r>
  <r>
    <d v="2019-04-12T15:00:00"/>
    <n v="1.1026537418365479"/>
    <n v="140886.30679864172"/>
    <x v="15"/>
  </r>
  <r>
    <d v="2019-04-12T16:00:00"/>
    <n v="1.2153548002243042"/>
    <n v="128896.03523789938"/>
    <x v="16"/>
  </r>
  <r>
    <d v="2019-04-12T17:00:00"/>
    <n v="1.2199341058731079"/>
    <n v="116228.86301690426"/>
    <x v="17"/>
  </r>
  <r>
    <d v="2019-04-12T18:00:00"/>
    <n v="1.3838701248168945"/>
    <n v="106232.13676779809"/>
    <x v="18"/>
  </r>
  <r>
    <d v="2019-04-12T19:00:00"/>
    <n v="1.2790559530258179"/>
    <n v="102653.2027610985"/>
    <x v="19"/>
  </r>
  <r>
    <d v="2019-04-12T20:00:00"/>
    <n v="1.3060234785079956"/>
    <n v="102210.9420030756"/>
    <x v="20"/>
  </r>
  <r>
    <d v="2019-04-12T21:00:00"/>
    <n v="1.3005609512329102"/>
    <n v="99871.710445451521"/>
    <x v="21"/>
  </r>
  <r>
    <d v="2019-04-12T22:00:00"/>
    <n v="1.0551625490188599"/>
    <n v="95654.407384687991"/>
    <x v="22"/>
  </r>
  <r>
    <d v="2019-04-12T23:00:00"/>
    <n v="0.88375610113143921"/>
    <n v="84476.272920146992"/>
    <x v="23"/>
  </r>
  <r>
    <d v="2019-04-13T00:00:00"/>
    <n v="0.73128151893615723"/>
    <n v="78216.515521889567"/>
    <x v="0"/>
  </r>
  <r>
    <d v="2019-04-13T01:00:00"/>
    <n v="0.68778014183044434"/>
    <n v="74935.127957143661"/>
    <x v="1"/>
  </r>
  <r>
    <d v="2019-04-13T02:00:00"/>
    <n v="0.68892395496368408"/>
    <n v="71028.879165826147"/>
    <x v="2"/>
  </r>
  <r>
    <d v="2019-04-13T03:00:00"/>
    <n v="0.60785329341888428"/>
    <n v="71533.048061966634"/>
    <x v="3"/>
  </r>
  <r>
    <d v="2019-04-13T04:00:00"/>
    <n v="0.60622376203536987"/>
    <n v="73053.997874725654"/>
    <x v="4"/>
  </r>
  <r>
    <d v="2019-04-13T05:00:00"/>
    <n v="0.61546117067337036"/>
    <n v="74987.616404898989"/>
    <x v="5"/>
  </r>
  <r>
    <d v="2019-04-13T06:00:00"/>
    <n v="0.76612067222595215"/>
    <n v="81310.085486634387"/>
    <x v="6"/>
  </r>
  <r>
    <d v="2019-04-13T07:00:00"/>
    <n v="0.87757164239883423"/>
    <n v="85219.589140979209"/>
    <x v="7"/>
  </r>
  <r>
    <d v="2019-04-13T08:00:00"/>
    <n v="1.0136104822158813"/>
    <n v="85399.836331136205"/>
    <x v="8"/>
  </r>
  <r>
    <d v="2019-04-13T09:00:00"/>
    <n v="1.3205738067626953"/>
    <n v="94235.26702339614"/>
    <x v="9"/>
  </r>
  <r>
    <d v="2019-04-13T10:00:00"/>
    <n v="1.3435126543045044"/>
    <n v="95918.054075513632"/>
    <x v="10"/>
  </r>
  <r>
    <d v="2019-04-13T11:00:00"/>
    <n v="1.1200976371765137"/>
    <n v="96578.214703576494"/>
    <x v="11"/>
  </r>
  <r>
    <d v="2019-04-13T12:00:00"/>
    <n v="1.2073882818222046"/>
    <n v="98938.768109154247"/>
    <x v="12"/>
  </r>
  <r>
    <d v="2019-04-13T13:00:00"/>
    <n v="1.0647326707839966"/>
    <n v="98849.593713399227"/>
    <x v="13"/>
  </r>
  <r>
    <d v="2019-04-13T14:00:00"/>
    <n v="1.1743667125701904"/>
    <n v="95338.275911558172"/>
    <x v="14"/>
  </r>
  <r>
    <d v="2019-04-13T15:00:00"/>
    <n v="1.1418118476867676"/>
    <n v="94631.150119586964"/>
    <x v="15"/>
  </r>
  <r>
    <d v="2019-04-13T16:00:00"/>
    <n v="1.2211266756057739"/>
    <n v="91665.56780061021"/>
    <x v="16"/>
  </r>
  <r>
    <d v="2019-04-13T17:00:00"/>
    <n v="1.2706543207168579"/>
    <n v="90734.067153985059"/>
    <x v="17"/>
  </r>
  <r>
    <d v="2019-04-13T18:00:00"/>
    <n v="1.1566005945205688"/>
    <n v="87672.711944626077"/>
    <x v="18"/>
  </r>
  <r>
    <d v="2019-04-13T19:00:00"/>
    <n v="1.0710537433624268"/>
    <n v="88953.120380102308"/>
    <x v="19"/>
  </r>
  <r>
    <d v="2019-04-13T20:00:00"/>
    <n v="1.2324131727218628"/>
    <n v="90043.798139171951"/>
    <x v="20"/>
  </r>
  <r>
    <d v="2019-04-13T21:00:00"/>
    <n v="1.2235711812973022"/>
    <n v="88783.749694445039"/>
    <x v="21"/>
  </r>
  <r>
    <d v="2019-04-13T22:00:00"/>
    <n v="1.122362494468689"/>
    <n v="81796.114783710378"/>
    <x v="22"/>
  </r>
  <r>
    <d v="2019-04-13T23:00:00"/>
    <n v="0.80388683080673218"/>
    <n v="78211.755368573169"/>
    <x v="23"/>
  </r>
  <r>
    <d v="2019-04-14T00:00:00"/>
    <n v="0.655842125415802"/>
    <n v="75991.514446541405"/>
    <x v="0"/>
  </r>
  <r>
    <d v="2019-04-14T01:00:00"/>
    <n v="0.64193302392959595"/>
    <n v="73269.690065086135"/>
    <x v="1"/>
  </r>
  <r>
    <d v="2019-04-14T02:00:00"/>
    <n v="0.65083009004592896"/>
    <n v="71473.507143503302"/>
    <x v="2"/>
  </r>
  <r>
    <d v="2019-04-14T03:00:00"/>
    <n v="0.5964389443397522"/>
    <n v="71592.779618470362"/>
    <x v="3"/>
  </r>
  <r>
    <d v="2019-04-14T04:00:00"/>
    <n v="0.56148457527160645"/>
    <n v="71792.668419881258"/>
    <x v="4"/>
  </r>
  <r>
    <d v="2019-04-14T05:00:00"/>
    <n v="0.64084911346435547"/>
    <n v="69710.243122585249"/>
    <x v="5"/>
  </r>
  <r>
    <d v="2019-04-14T06:00:00"/>
    <n v="0.69251871109008789"/>
    <n v="74930.589001809014"/>
    <x v="6"/>
  </r>
  <r>
    <d v="2019-04-14T07:00:00"/>
    <n v="0.7741396427154541"/>
    <n v="76382.247454776094"/>
    <x v="7"/>
  </r>
  <r>
    <d v="2019-04-14T08:00:00"/>
    <n v="0.92043912410736084"/>
    <n v="84702.404675762227"/>
    <x v="8"/>
  </r>
  <r>
    <d v="2019-04-14T09:00:00"/>
    <n v="1.1248147487640381"/>
    <n v="87215.685367156839"/>
    <x v="9"/>
  </r>
  <r>
    <d v="2019-04-14T10:00:00"/>
    <n v="1.0764957666397095"/>
    <n v="97787.031696967926"/>
    <x v="10"/>
  </r>
  <r>
    <d v="2019-04-14T11:00:00"/>
    <n v="1.0067824125289917"/>
    <n v="95135.125916707068"/>
    <x v="11"/>
  </r>
  <r>
    <d v="2019-04-14T12:00:00"/>
    <n v="1.1309144496917725"/>
    <n v="92188.50276645046"/>
    <x v="12"/>
  </r>
  <r>
    <d v="2019-04-14T13:00:00"/>
    <n v="1.3422892093658447"/>
    <n v="96907.179783280488"/>
    <x v="13"/>
  </r>
  <r>
    <d v="2019-04-14T14:00:00"/>
    <n v="1.3795710802078247"/>
    <n v="98667.414846499829"/>
    <x v="14"/>
  </r>
  <r>
    <d v="2019-04-14T15:00:00"/>
    <n v="1.5006324052810669"/>
    <n v="100994.9029389746"/>
    <x v="15"/>
  </r>
  <r>
    <d v="2019-04-14T16:00:00"/>
    <n v="1.4669966697692871"/>
    <n v="99165.741286155026"/>
    <x v="16"/>
  </r>
  <r>
    <d v="2019-04-14T17:00:00"/>
    <n v="1.5359963178634644"/>
    <n v="94905.088305311539"/>
    <x v="17"/>
  </r>
  <r>
    <d v="2019-04-14T18:00:00"/>
    <n v="1.6142185926437378"/>
    <n v="92344.813630389355"/>
    <x v="18"/>
  </r>
  <r>
    <d v="2019-04-14T19:00:00"/>
    <n v="1.6325317621231079"/>
    <n v="90972.851426384805"/>
    <x v="19"/>
  </r>
  <r>
    <d v="2019-04-14T20:00:00"/>
    <n v="1.5784674882888794"/>
    <n v="90941.018663690469"/>
    <x v="20"/>
  </r>
  <r>
    <d v="2019-04-14T21:00:00"/>
    <n v="1.4893897771835327"/>
    <n v="88323.174986801459"/>
    <x v="21"/>
  </r>
  <r>
    <d v="2019-04-14T22:00:00"/>
    <n v="1.3876172304153442"/>
    <n v="82308.218899212778"/>
    <x v="22"/>
  </r>
  <r>
    <d v="2019-04-14T23:00:00"/>
    <n v="0.95303970575332642"/>
    <n v="78041.309337503902"/>
    <x v="23"/>
  </r>
  <r>
    <d v="2019-04-15T00:00:00"/>
    <n v="0.87500053644180298"/>
    <n v="72362.400608841519"/>
    <x v="0"/>
  </r>
  <r>
    <d v="2019-04-15T01:00:00"/>
    <n v="0.76195526123046875"/>
    <n v="72482.69120438087"/>
    <x v="1"/>
  </r>
  <r>
    <d v="2019-04-15T02:00:00"/>
    <n v="0.78035277128219604"/>
    <n v="73192.086773759933"/>
    <x v="2"/>
  </r>
  <r>
    <d v="2019-04-15T03:00:00"/>
    <n v="0.76175403594970703"/>
    <n v="73630.355232866481"/>
    <x v="3"/>
  </r>
  <r>
    <d v="2019-04-15T04:00:00"/>
    <n v="0.82863634824752808"/>
    <n v="77708.911332718097"/>
    <x v="4"/>
  </r>
  <r>
    <d v="2019-04-15T05:00:00"/>
    <n v="1.0824110507965088"/>
    <n v="88565.739367975111"/>
    <x v="5"/>
  </r>
  <r>
    <d v="2019-04-15T06:00:00"/>
    <n v="1.5066606998443604"/>
    <n v="101326.22637824934"/>
    <x v="6"/>
  </r>
  <r>
    <d v="2019-04-15T07:00:00"/>
    <n v="1.3723551034927368"/>
    <n v="124128.61176445817"/>
    <x v="7"/>
  </r>
  <r>
    <d v="2019-04-15T08:00:00"/>
    <n v="1.2715853452682495"/>
    <n v="145041.23281212468"/>
    <x v="8"/>
  </r>
  <r>
    <d v="2019-04-15T09:00:00"/>
    <n v="1.6615396738052368"/>
    <n v="154470.68399085451"/>
    <x v="9"/>
  </r>
  <r>
    <d v="2019-04-15T10:00:00"/>
    <n v="1.7621256113052368"/>
    <n v="155450.05516656983"/>
    <x v="10"/>
  </r>
  <r>
    <d v="2019-04-15T11:00:00"/>
    <n v="1.6433635950088501"/>
    <n v="153885.92882723766"/>
    <x v="11"/>
  </r>
  <r>
    <d v="2019-04-15T12:00:00"/>
    <n v="1.5147155523300171"/>
    <n v="152820.35017841516"/>
    <x v="12"/>
  </r>
  <r>
    <d v="2019-04-15T13:00:00"/>
    <n v="1.559752345085144"/>
    <n v="147470.6289024243"/>
    <x v="13"/>
  </r>
  <r>
    <d v="2019-04-15T14:00:00"/>
    <n v="1.9048724174499512"/>
    <n v="148300.00924646555"/>
    <x v="14"/>
  </r>
  <r>
    <d v="2019-04-15T15:00:00"/>
    <n v="1.8835355043411255"/>
    <n v="142732.44803073042"/>
    <x v="15"/>
  </r>
  <r>
    <d v="2019-04-15T16:00:00"/>
    <n v="1.850727915763855"/>
    <n v="128190.49993956967"/>
    <x v="16"/>
  </r>
  <r>
    <d v="2019-04-15T17:00:00"/>
    <n v="1.9714761972427368"/>
    <n v="111407.48614885927"/>
    <x v="17"/>
  </r>
  <r>
    <d v="2019-04-15T18:00:00"/>
    <n v="1.7894519567489624"/>
    <n v="103840.72965666797"/>
    <x v="18"/>
  </r>
  <r>
    <d v="2019-04-15T19:00:00"/>
    <n v="1.6299278736114502"/>
    <n v="101012.66943439451"/>
    <x v="19"/>
  </r>
  <r>
    <d v="2019-04-15T20:00:00"/>
    <n v="1.7485353946685791"/>
    <n v="105157.79359540185"/>
    <x v="20"/>
  </r>
  <r>
    <d v="2019-04-15T21:00:00"/>
    <n v="1.924576997756958"/>
    <n v="106184.29323862997"/>
    <x v="21"/>
  </r>
  <r>
    <d v="2019-04-15T22:00:00"/>
    <n v="2.0053474903106689"/>
    <n v="103356.57918104384"/>
    <x v="22"/>
  </r>
  <r>
    <d v="2019-04-15T23:00:00"/>
    <n v="1.782677173614502"/>
    <n v="96735.087847923875"/>
    <x v="23"/>
  </r>
  <r>
    <d v="2019-04-16T00:00:00"/>
    <n v="1.8949158191680908"/>
    <n v="95369.399541948893"/>
    <x v="0"/>
  </r>
  <r>
    <d v="2019-04-16T01:00:00"/>
    <n v="1.8397095203399658"/>
    <n v="94215.003594715643"/>
    <x v="1"/>
  </r>
  <r>
    <d v="2019-04-16T02:00:00"/>
    <n v="1.9942117929458618"/>
    <n v="93048.35859971559"/>
    <x v="2"/>
  </r>
  <r>
    <d v="2019-04-16T03:00:00"/>
    <n v="1.9702411890029907"/>
    <n v="92460.653556095029"/>
    <x v="3"/>
  </r>
  <r>
    <d v="2019-04-16T04:00:00"/>
    <n v="2.1257290840148926"/>
    <n v="103099.50587329525"/>
    <x v="4"/>
  </r>
  <r>
    <d v="2019-04-16T05:00:00"/>
    <n v="2.1656053066253662"/>
    <n v="112229.30972082316"/>
    <x v="5"/>
  </r>
  <r>
    <d v="2019-04-16T06:00:00"/>
    <n v="2.5351955890655518"/>
    <n v="126742.46912390964"/>
    <x v="6"/>
  </r>
  <r>
    <d v="2019-04-16T07:00:00"/>
    <n v="2.5496101379394531"/>
    <n v="153759.41401184391"/>
    <x v="7"/>
  </r>
  <r>
    <d v="2019-04-16T08:00:00"/>
    <n v="2.3121371269226074"/>
    <n v="174170.99867373469"/>
    <x v="8"/>
  </r>
  <r>
    <d v="2019-04-16T09:00:00"/>
    <n v="1.9557266235351563"/>
    <n v="168991.31880090153"/>
    <x v="9"/>
  </r>
  <r>
    <d v="2019-04-16T10:00:00"/>
    <n v="1.4721660614013672"/>
    <n v="161471.89297600643"/>
    <x v="10"/>
  </r>
  <r>
    <d v="2019-04-16T11:00:00"/>
    <n v="1.1976749897003174"/>
    <n v="152254.86915307408"/>
    <x v="11"/>
  </r>
  <r>
    <d v="2019-04-16T12:00:00"/>
    <n v="1.0450668334960938"/>
    <n v="154717.77007160915"/>
    <x v="12"/>
  </r>
  <r>
    <d v="2019-04-16T13:00:00"/>
    <n v="0.97819483280181885"/>
    <n v="151238.67279457327"/>
    <x v="13"/>
  </r>
  <r>
    <d v="2019-04-16T14:00:00"/>
    <n v="0.94574958086013794"/>
    <n v="151853.34189372088"/>
    <x v="14"/>
  </r>
  <r>
    <d v="2019-04-16T15:00:00"/>
    <n v="1.0858418941497803"/>
    <n v="145981.50052929364"/>
    <x v="15"/>
  </r>
  <r>
    <d v="2019-04-16T16:00:00"/>
    <n v="1.1273807287216187"/>
    <n v="134243.93818169911"/>
    <x v="16"/>
  </r>
  <r>
    <d v="2019-04-16T17:00:00"/>
    <n v="1.2003277540206909"/>
    <n v="117818.59923140405"/>
    <x v="17"/>
  </r>
  <r>
    <d v="2019-04-16T18:00:00"/>
    <n v="1.035241961479187"/>
    <n v="114439.17454681927"/>
    <x v="18"/>
  </r>
  <r>
    <d v="2019-04-16T19:00:00"/>
    <n v="1.1110180616378784"/>
    <n v="108993.89381175258"/>
    <x v="19"/>
  </r>
  <r>
    <d v="2019-04-16T20:00:00"/>
    <n v="1.2375248670578003"/>
    <n v="104228.80597551118"/>
    <x v="20"/>
  </r>
  <r>
    <d v="2019-04-16T21:00:00"/>
    <n v="1.2841475009918213"/>
    <n v="97155.462223398979"/>
    <x v="21"/>
  </r>
  <r>
    <d v="2019-04-16T22:00:00"/>
    <n v="1.111549973487854"/>
    <n v="87455.329595273841"/>
    <x v="22"/>
  </r>
  <r>
    <d v="2019-04-16T23:00:00"/>
    <n v="0.84227508306503296"/>
    <n v="81876.19960145092"/>
    <x v="23"/>
  </r>
  <r>
    <d v="2019-04-17T00:00:00"/>
    <n v="0.66726034879684448"/>
    <n v="76397.859051455642"/>
    <x v="0"/>
  </r>
  <r>
    <d v="2019-04-17T01:00:00"/>
    <n v="0.67006731033325195"/>
    <n v="71930.158013849374"/>
    <x v="1"/>
  </r>
  <r>
    <d v="2019-04-17T02:00:00"/>
    <n v="0.63108533620834351"/>
    <n v="70957.930493374006"/>
    <x v="2"/>
  </r>
  <r>
    <d v="2019-04-17T03:00:00"/>
    <n v="0.70449519157409668"/>
    <n v="72424.373135396338"/>
    <x v="3"/>
  </r>
  <r>
    <d v="2019-04-17T04:00:00"/>
    <n v="0.82668775320053101"/>
    <n v="78908.10929677001"/>
    <x v="4"/>
  </r>
  <r>
    <d v="2019-04-17T05:00:00"/>
    <n v="0.97663527727127075"/>
    <n v="87891.979570535594"/>
    <x v="5"/>
  </r>
  <r>
    <d v="2019-04-17T06:00:00"/>
    <n v="1.3245217800140381"/>
    <n v="108905.66701714239"/>
    <x v="6"/>
  </r>
  <r>
    <d v="2019-04-17T07:00:00"/>
    <n v="1.4140183925628662"/>
    <n v="121072.88923571716"/>
    <x v="7"/>
  </r>
  <r>
    <d v="2019-04-17T08:00:00"/>
    <n v="1.224083423614502"/>
    <n v="135064.48716435907"/>
    <x v="8"/>
  </r>
  <r>
    <d v="2019-04-17T09:00:00"/>
    <n v="1.0524898767471313"/>
    <n v="138547.19737528535"/>
    <x v="9"/>
  </r>
  <r>
    <d v="2019-04-17T10:00:00"/>
    <n v="0.83762663602828979"/>
    <n v="144054.73904679803"/>
    <x v="10"/>
  </r>
  <r>
    <d v="2019-04-17T11:00:00"/>
    <n v="0.72410792112350464"/>
    <n v="147521.73350803874"/>
    <x v="11"/>
  </r>
  <r>
    <d v="2019-04-17T12:00:00"/>
    <n v="0.76441818475723267"/>
    <n v="151926.74870817742"/>
    <x v="12"/>
  </r>
  <r>
    <d v="2019-04-17T13:00:00"/>
    <n v="0.95794135332107544"/>
    <n v="153103.42156203883"/>
    <x v="13"/>
  </r>
  <r>
    <d v="2019-04-17T14:00:00"/>
    <n v="1.1460148096084595"/>
    <n v="157190.28987145671"/>
    <x v="14"/>
  </r>
  <r>
    <d v="2019-04-17T15:00:00"/>
    <n v="1.1555989980697632"/>
    <n v="147584.52648176049"/>
    <x v="15"/>
  </r>
  <r>
    <d v="2019-04-17T16:00:00"/>
    <n v="1.1532355546951294"/>
    <n v="134613.51855191789"/>
    <x v="16"/>
  </r>
  <r>
    <d v="2019-04-17T17:00:00"/>
    <n v="1.3084729909896851"/>
    <n v="120097.28557514625"/>
    <x v="17"/>
  </r>
  <r>
    <d v="2019-04-17T18:00:00"/>
    <n v="1.2248160839080811"/>
    <n v="115475.70343847814"/>
    <x v="18"/>
  </r>
  <r>
    <d v="2019-04-17T19:00:00"/>
    <n v="1.2375959157943726"/>
    <n v="112543.9262314307"/>
    <x v="19"/>
  </r>
  <r>
    <d v="2019-04-17T20:00:00"/>
    <n v="1.2718104124069214"/>
    <n v="106187.63025859845"/>
    <x v="20"/>
  </r>
  <r>
    <d v="2019-04-17T21:00:00"/>
    <n v="1.4258639812469482"/>
    <n v="96766.387009788275"/>
    <x v="21"/>
  </r>
  <r>
    <d v="2019-04-17T22:00:00"/>
    <n v="1.1835595369338989"/>
    <n v="88514.937151189544"/>
    <x v="22"/>
  </r>
  <r>
    <d v="2019-04-17T23:00:00"/>
    <n v="0.95060300827026367"/>
    <n v="82400.89152877868"/>
    <x v="23"/>
  </r>
  <r>
    <d v="2019-04-18T00:00:00"/>
    <n v="0.76408034563064575"/>
    <n v="78501.075541661252"/>
    <x v="0"/>
  </r>
  <r>
    <d v="2019-04-18T01:00:00"/>
    <n v="0.70107030868530273"/>
    <n v="77783.127248802091"/>
    <x v="1"/>
  </r>
  <r>
    <d v="2019-04-18T02:00:00"/>
    <n v="0.6768193244934082"/>
    <n v="78005.290379373109"/>
    <x v="2"/>
  </r>
  <r>
    <d v="2019-04-18T03:00:00"/>
    <n v="0.67383098602294922"/>
    <n v="75743.813757809097"/>
    <x v="3"/>
  </r>
  <r>
    <d v="2019-04-18T04:00:00"/>
    <n v="0.70035827159881592"/>
    <n v="77770.2884796781"/>
    <x v="4"/>
  </r>
  <r>
    <d v="2019-04-18T05:00:00"/>
    <n v="0.73071932792663574"/>
    <n v="83040.994836189158"/>
    <x v="5"/>
  </r>
  <r>
    <d v="2019-04-18T06:00:00"/>
    <n v="1.1465787887573242"/>
    <n v="97540.427694274753"/>
    <x v="6"/>
  </r>
  <r>
    <d v="2019-04-18T07:00:00"/>
    <n v="0.99858856201171875"/>
    <n v="114519.78858645896"/>
    <x v="7"/>
  </r>
  <r>
    <d v="2019-04-18T08:00:00"/>
    <n v="0.94634824991226196"/>
    <n v="130530.11044495857"/>
    <x v="8"/>
  </r>
  <r>
    <d v="2019-04-18T09:00:00"/>
    <n v="0.98812246322631836"/>
    <n v="140607.14685201485"/>
    <x v="9"/>
  </r>
  <r>
    <d v="2019-04-18T10:00:00"/>
    <n v="0.90325701236724854"/>
    <n v="146360.20132449066"/>
    <x v="10"/>
  </r>
  <r>
    <d v="2019-04-18T11:00:00"/>
    <n v="0.97951006889343262"/>
    <n v="151834.84205598288"/>
    <x v="11"/>
  </r>
  <r>
    <d v="2019-04-18T12:00:00"/>
    <n v="1.0024490356445313"/>
    <n v="159379.38146233253"/>
    <x v="12"/>
  </r>
  <r>
    <d v="2019-04-18T13:00:00"/>
    <n v="1.1369520425796509"/>
    <n v="168868.51847263321"/>
    <x v="13"/>
  </r>
  <r>
    <d v="2019-04-18T14:00:00"/>
    <n v="1.3094854354858398"/>
    <n v="166834.22738537772"/>
    <x v="14"/>
  </r>
  <r>
    <d v="2019-04-18T15:00:00"/>
    <n v="1.4611172676086426"/>
    <n v="164955.05395053068"/>
    <x v="15"/>
  </r>
  <r>
    <d v="2019-04-18T16:00:00"/>
    <n v="1.633594274520874"/>
    <n v="150469.70294160256"/>
    <x v="16"/>
  </r>
  <r>
    <d v="2019-04-18T17:00:00"/>
    <n v="1.7606426477432251"/>
    <n v="132504.70305982933"/>
    <x v="17"/>
  </r>
  <r>
    <d v="2019-04-18T18:00:00"/>
    <n v="1.5749602317810059"/>
    <n v="118251.81267850581"/>
    <x v="18"/>
  </r>
  <r>
    <d v="2019-04-18T19:00:00"/>
    <n v="1.5192515850067139"/>
    <n v="113442.61305675366"/>
    <x v="19"/>
  </r>
  <r>
    <d v="2019-04-18T20:00:00"/>
    <n v="1.7476637363433838"/>
    <n v="109912.09331253573"/>
    <x v="20"/>
  </r>
  <r>
    <d v="2019-04-18T21:00:00"/>
    <n v="1.4916917085647583"/>
    <n v="102710.49910636533"/>
    <x v="21"/>
  </r>
  <r>
    <d v="2019-04-18T22:00:00"/>
    <n v="1.3571065664291382"/>
    <n v="94652.883032815706"/>
    <x v="22"/>
  </r>
  <r>
    <d v="2019-04-18T23:00:00"/>
    <n v="1.0392298698425293"/>
    <n v="86282.121739265785"/>
    <x v="23"/>
  </r>
  <r>
    <d v="2019-04-19T00:00:00"/>
    <n v="0.80187135934829712"/>
    <n v="85609.811405166663"/>
    <x v="0"/>
  </r>
  <r>
    <d v="2019-04-19T01:00:00"/>
    <n v="0.74453550577163696"/>
    <n v="83615.705292246173"/>
    <x v="1"/>
  </r>
  <r>
    <d v="2019-04-19T02:00:00"/>
    <n v="0.67264735698699951"/>
    <n v="82517.558781242595"/>
    <x v="2"/>
  </r>
  <r>
    <d v="2019-04-19T03:00:00"/>
    <n v="0.68843644857406616"/>
    <n v="82025.357209645663"/>
    <x v="3"/>
  </r>
  <r>
    <d v="2019-04-19T04:00:00"/>
    <n v="0.66260874271392822"/>
    <n v="82292.59842254463"/>
    <x v="4"/>
  </r>
  <r>
    <d v="2019-04-19T05:00:00"/>
    <n v="0.68292254209518433"/>
    <n v="84984.602352299567"/>
    <x v="5"/>
  </r>
  <r>
    <d v="2019-04-19T06:00:00"/>
    <n v="0.99094289541244507"/>
    <n v="95869.299792819089"/>
    <x v="6"/>
  </r>
  <r>
    <d v="2019-04-19T07:00:00"/>
    <n v="1.0137839317321777"/>
    <n v="106175.80934586015"/>
    <x v="7"/>
  </r>
  <r>
    <d v="2019-04-19T08:00:00"/>
    <n v="1.0977343320846558"/>
    <n v="126130.14503796799"/>
    <x v="8"/>
  </r>
  <r>
    <d v="2019-04-19T09:00:00"/>
    <n v="0.85552984476089478"/>
    <n v="135946.03325209708"/>
    <x v="9"/>
  </r>
  <r>
    <d v="2019-04-19T10:00:00"/>
    <n v="0.86641687154769897"/>
    <n v="136365.41237775085"/>
    <x v="10"/>
  </r>
  <r>
    <d v="2019-04-19T11:00:00"/>
    <n v="0.87367832660675049"/>
    <n v="137464.84290653135"/>
    <x v="11"/>
  </r>
  <r>
    <d v="2019-04-19T12:00:00"/>
    <n v="0.94434452056884766"/>
    <n v="137264.26871167184"/>
    <x v="12"/>
  </r>
  <r>
    <d v="2019-04-19T13:00:00"/>
    <n v="1.0017434358596802"/>
    <n v="129379.52066063376"/>
    <x v="13"/>
  </r>
  <r>
    <d v="2019-04-19T14:00:00"/>
    <n v="1.0336899757385254"/>
    <n v="126851.95106204128"/>
    <x v="14"/>
  </r>
  <r>
    <d v="2019-04-19T15:00:00"/>
    <n v="1.0824804306030273"/>
    <n v="125218.9649411392"/>
    <x v="15"/>
  </r>
  <r>
    <d v="2019-04-19T16:00:00"/>
    <n v="1.1794095039367676"/>
    <n v="115356.3186512041"/>
    <x v="16"/>
  </r>
  <r>
    <d v="2019-04-19T17:00:00"/>
    <n v="1.1860990524291992"/>
    <n v="108090.99893527146"/>
    <x v="17"/>
  </r>
  <r>
    <d v="2019-04-19T18:00:00"/>
    <n v="1.1238415241241455"/>
    <n v="102629.44133879608"/>
    <x v="18"/>
  </r>
  <r>
    <d v="2019-04-19T19:00:00"/>
    <n v="0.92932635545730591"/>
    <n v="97748.604824481969"/>
    <x v="19"/>
  </r>
  <r>
    <d v="2019-04-19T20:00:00"/>
    <n v="1.1990548372268677"/>
    <n v="98390.005625868478"/>
    <x v="20"/>
  </r>
  <r>
    <d v="2019-04-19T21:00:00"/>
    <n v="1.1384598016738892"/>
    <n v="97399.597893160084"/>
    <x v="21"/>
  </r>
  <r>
    <d v="2019-04-19T22:00:00"/>
    <n v="1.0958329439163208"/>
    <n v="89285.185699678637"/>
    <x v="22"/>
  </r>
  <r>
    <d v="2019-04-19T23:00:00"/>
    <n v="0.84358000755310059"/>
    <n v="83505.238044818296"/>
    <x v="23"/>
  </r>
  <r>
    <d v="2019-04-20T00:00:00"/>
    <n v="0.83214223384857178"/>
    <n v="81857.026403881566"/>
    <x v="0"/>
  </r>
  <r>
    <d v="2019-04-20T01:00:00"/>
    <n v="0.71044415235519409"/>
    <n v="77716.012339725043"/>
    <x v="1"/>
  </r>
  <r>
    <d v="2019-04-20T02:00:00"/>
    <n v="0.69104796648025513"/>
    <n v="77061.656209719586"/>
    <x v="2"/>
  </r>
  <r>
    <d v="2019-04-20T03:00:00"/>
    <n v="0.72506058216094971"/>
    <n v="73737.86463549934"/>
    <x v="3"/>
  </r>
  <r>
    <d v="2019-04-20T04:00:00"/>
    <n v="0.78654336929321289"/>
    <n v="74806.834281398391"/>
    <x v="4"/>
  </r>
  <r>
    <d v="2019-04-20T05:00:00"/>
    <n v="0.76948720216751099"/>
    <n v="77294.270234751457"/>
    <x v="5"/>
  </r>
  <r>
    <d v="2019-04-20T06:00:00"/>
    <n v="0.96212679147720337"/>
    <n v="82117.848649767417"/>
    <x v="6"/>
  </r>
  <r>
    <d v="2019-04-20T07:00:00"/>
    <n v="1.0410524606704712"/>
    <n v="79340.678823706374"/>
    <x v="7"/>
  </r>
  <r>
    <d v="2019-04-20T08:00:00"/>
    <n v="1.4505596160888672"/>
    <n v="88848.685309474036"/>
    <x v="8"/>
  </r>
  <r>
    <d v="2019-04-20T09:00:00"/>
    <n v="1.477635383605957"/>
    <n v="94538.577401915318"/>
    <x v="9"/>
  </r>
  <r>
    <d v="2019-04-20T10:00:00"/>
    <n v="1.4648768901824951"/>
    <n v="93111.692084486931"/>
    <x v="10"/>
  </r>
  <r>
    <d v="2019-04-20T11:00:00"/>
    <n v="1.4436562061309814"/>
    <n v="94305.736539845413"/>
    <x v="11"/>
  </r>
  <r>
    <d v="2019-04-20T12:00:00"/>
    <n v="1.5052412748336792"/>
    <n v="97105.735757141534"/>
    <x v="12"/>
  </r>
  <r>
    <d v="2019-04-20T13:00:00"/>
    <n v="1.3949794769287109"/>
    <n v="96474.838879224175"/>
    <x v="13"/>
  </r>
  <r>
    <d v="2019-04-20T14:00:00"/>
    <n v="1.3545677661895752"/>
    <n v="92932.83073626351"/>
    <x v="14"/>
  </r>
  <r>
    <d v="2019-04-20T15:00:00"/>
    <n v="1.2599354982376099"/>
    <n v="94472.812047404033"/>
    <x v="15"/>
  </r>
  <r>
    <d v="2019-04-20T16:00:00"/>
    <n v="1.2240983247756958"/>
    <n v="89575.087510105557"/>
    <x v="16"/>
  </r>
  <r>
    <d v="2019-04-20T17:00:00"/>
    <n v="1.3070899248123169"/>
    <n v="85316.654516186623"/>
    <x v="17"/>
  </r>
  <r>
    <d v="2019-04-20T18:00:00"/>
    <n v="1.2643532752990723"/>
    <n v="82830.422482684997"/>
    <x v="18"/>
  </r>
  <r>
    <d v="2019-04-20T19:00:00"/>
    <n v="1.453649640083313"/>
    <n v="87678.441087833315"/>
    <x v="19"/>
  </r>
  <r>
    <d v="2019-04-20T20:00:00"/>
    <n v="1.6148595809936523"/>
    <n v="90854.232820066652"/>
    <x v="20"/>
  </r>
  <r>
    <d v="2019-04-20T21:00:00"/>
    <n v="1.5788599252700806"/>
    <n v="86888.896855806015"/>
    <x v="21"/>
  </r>
  <r>
    <d v="2019-04-20T22:00:00"/>
    <n v="1.6367862224578857"/>
    <n v="84307.611163347145"/>
    <x v="22"/>
  </r>
  <r>
    <d v="2019-04-20T23:00:00"/>
    <n v="1.3203034400939941"/>
    <n v="80167.238220286905"/>
    <x v="23"/>
  </r>
  <r>
    <d v="2019-04-21T00:00:00"/>
    <n v="1.3777338266372681"/>
    <n v="75648.912249513014"/>
    <x v="0"/>
  </r>
  <r>
    <d v="2019-04-21T01:00:00"/>
    <n v="1.3361183404922485"/>
    <n v="73669.317097067789"/>
    <x v="1"/>
  </r>
  <r>
    <d v="2019-04-21T02:00:00"/>
    <n v="1.2196441888809204"/>
    <n v="75578.244652646245"/>
    <x v="2"/>
  </r>
  <r>
    <d v="2019-04-21T03:00:00"/>
    <n v="1.1284385919570923"/>
    <n v="76003.965581390265"/>
    <x v="3"/>
  </r>
  <r>
    <d v="2019-04-21T04:00:00"/>
    <n v="1.2537353038787842"/>
    <n v="77161.233337208381"/>
    <x v="4"/>
  </r>
  <r>
    <d v="2019-04-21T05:00:00"/>
    <n v="1.3259538412094116"/>
    <n v="80791.568984099897"/>
    <x v="5"/>
  </r>
  <r>
    <d v="2019-04-21T06:00:00"/>
    <n v="1.3637456893920898"/>
    <n v="83644.13016009421"/>
    <x v="6"/>
  </r>
  <r>
    <d v="2019-04-21T07:00:00"/>
    <n v="1.4992619752883911"/>
    <n v="88440.63345367086"/>
    <x v="7"/>
  </r>
  <r>
    <d v="2019-04-21T08:00:00"/>
    <n v="1.6000657081604004"/>
    <n v="95587.357353026557"/>
    <x v="8"/>
  </r>
  <r>
    <d v="2019-04-21T09:00:00"/>
    <n v="1.810755729675293"/>
    <n v="93574.146190664964"/>
    <x v="9"/>
  </r>
  <r>
    <d v="2019-04-21T10:00:00"/>
    <n v="1.6150897741317749"/>
    <n v="91552.633599329245"/>
    <x v="10"/>
  </r>
  <r>
    <d v="2019-04-21T11:00:00"/>
    <n v="1.5317903757095337"/>
    <n v="87580.15161229248"/>
    <x v="11"/>
  </r>
  <r>
    <d v="2019-04-21T12:00:00"/>
    <n v="1.4389461278915405"/>
    <n v="83347.24553758408"/>
    <x v="12"/>
  </r>
  <r>
    <d v="2019-04-21T13:00:00"/>
    <n v="1.3237500190734863"/>
    <n v="85890.797573995209"/>
    <x v="13"/>
  </r>
  <r>
    <d v="2019-04-21T14:00:00"/>
    <n v="1.2386382818222046"/>
    <n v="81251.446266349652"/>
    <x v="14"/>
  </r>
  <r>
    <d v="2019-04-21T15:00:00"/>
    <n v="1.2546563148498535"/>
    <n v="82711.9763089568"/>
    <x v="15"/>
  </r>
  <r>
    <d v="2019-04-21T16:00:00"/>
    <n v="1.0280616283416748"/>
    <n v="80913.535235912568"/>
    <x v="16"/>
  </r>
  <r>
    <d v="2019-04-21T17:00:00"/>
    <n v="1.217267632484436"/>
    <n v="84223.340619699433"/>
    <x v="17"/>
  </r>
  <r>
    <d v="2019-04-21T18:00:00"/>
    <n v="1.1380752325057983"/>
    <n v="86018.650701677601"/>
    <x v="18"/>
  </r>
  <r>
    <d v="2019-04-21T19:00:00"/>
    <n v="1.1879491806030273"/>
    <n v="86505.903291351395"/>
    <x v="19"/>
  </r>
  <r>
    <d v="2019-04-21T20:00:00"/>
    <n v="1.3920954465866089"/>
    <n v="87987.263529732343"/>
    <x v="20"/>
  </r>
  <r>
    <d v="2019-04-21T21:00:00"/>
    <n v="1.4567732810974121"/>
    <n v="88325.914391867729"/>
    <x v="21"/>
  </r>
  <r>
    <d v="2019-04-21T22:00:00"/>
    <n v="1.2568268775939941"/>
    <n v="81590.712031501025"/>
    <x v="22"/>
  </r>
  <r>
    <d v="2019-04-21T23:00:00"/>
    <n v="1.3490780591964722"/>
    <n v="79130.322111838919"/>
    <x v="23"/>
  </r>
  <r>
    <d v="2019-04-22T00:00:00"/>
    <n v="1.0917580127716064"/>
    <n v="76804.713690042918"/>
    <x v="0"/>
  </r>
  <r>
    <d v="2019-04-22T01:00:00"/>
    <n v="1.0940054655075073"/>
    <n v="76696.015594327167"/>
    <x v="1"/>
  </r>
  <r>
    <d v="2019-04-22T02:00:00"/>
    <n v="1.1277956962585449"/>
    <n v="74968.982560324177"/>
    <x v="2"/>
  </r>
  <r>
    <d v="2019-04-22T03:00:00"/>
    <n v="1.1907068490982056"/>
    <n v="78641.302194571545"/>
    <x v="3"/>
  </r>
  <r>
    <d v="2019-04-22T04:00:00"/>
    <n v="1.1843613386154175"/>
    <n v="78746.894607693757"/>
    <x v="4"/>
  </r>
  <r>
    <d v="2019-04-22T05:00:00"/>
    <n v="1.378456711769104"/>
    <n v="92129.932272377351"/>
    <x v="5"/>
  </r>
  <r>
    <d v="2019-04-22T06:00:00"/>
    <n v="1.7464680671691895"/>
    <n v="114440.93494281119"/>
    <x v="6"/>
  </r>
  <r>
    <d v="2019-04-22T07:00:00"/>
    <n v="1.6760033369064331"/>
    <n v="134414.04331583061"/>
    <x v="7"/>
  </r>
  <r>
    <d v="2019-04-22T08:00:00"/>
    <n v="1.5771211385726929"/>
    <n v="156214.47419052545"/>
    <x v="8"/>
  </r>
  <r>
    <d v="2019-04-22T09:00:00"/>
    <n v="1.3954442739486694"/>
    <n v="156737.8906553374"/>
    <x v="9"/>
  </r>
  <r>
    <d v="2019-04-22T10:00:00"/>
    <n v="1.1862378120422363"/>
    <n v="159648.02624494626"/>
    <x v="10"/>
  </r>
  <r>
    <d v="2019-04-22T11:00:00"/>
    <n v="1.0255261659622192"/>
    <n v="149976.55244674551"/>
    <x v="11"/>
  </r>
  <r>
    <d v="2019-04-22T12:00:00"/>
    <n v="1.1342167854309082"/>
    <n v="154615.91971461472"/>
    <x v="12"/>
  </r>
  <r>
    <d v="2019-04-22T13:00:00"/>
    <n v="0.91876888275146484"/>
    <n v="151896.85844225323"/>
    <x v="13"/>
  </r>
  <r>
    <d v="2019-04-22T14:00:00"/>
    <n v="1.0191870927810669"/>
    <n v="157229.75146298396"/>
    <x v="14"/>
  </r>
  <r>
    <d v="2019-04-22T15:00:00"/>
    <n v="1.1331006288528442"/>
    <n v="152977.68473342928"/>
    <x v="15"/>
  </r>
  <r>
    <d v="2019-04-22T16:00:00"/>
    <n v="1.2672085762023926"/>
    <n v="142299.54004884209"/>
    <x v="16"/>
  </r>
  <r>
    <d v="2019-04-22T17:00:00"/>
    <n v="1.3095219135284424"/>
    <n v="126229.57901635401"/>
    <x v="17"/>
  </r>
  <r>
    <d v="2019-04-22T18:00:00"/>
    <n v="1.3829187154769897"/>
    <n v="115784.24365269764"/>
    <x v="18"/>
  </r>
  <r>
    <d v="2019-04-22T19:00:00"/>
    <n v="1.3567197322845459"/>
    <n v="109904.93555325587"/>
    <x v="19"/>
  </r>
  <r>
    <d v="2019-04-22T20:00:00"/>
    <n v="1.389618992805481"/>
    <n v="102456.00526482282"/>
    <x v="20"/>
  </r>
  <r>
    <d v="2019-04-22T21:00:00"/>
    <n v="1.4591242074966431"/>
    <n v="100823.68789912625"/>
    <x v="21"/>
  </r>
  <r>
    <d v="2019-04-22T22:00:00"/>
    <n v="1.2181658744812012"/>
    <n v="93136.826159080345"/>
    <x v="22"/>
  </r>
  <r>
    <d v="2019-04-22T23:00:00"/>
    <n v="0.95130997896194458"/>
    <n v="85195.782163102951"/>
    <x v="23"/>
  </r>
  <r>
    <d v="2019-04-23T00:00:00"/>
    <n v="0.78381556272506714"/>
    <n v="82786.532279854437"/>
    <x v="0"/>
  </r>
  <r>
    <d v="2019-04-23T01:00:00"/>
    <n v="0.72090685367584229"/>
    <n v="80049.604694531721"/>
    <x v="1"/>
  </r>
  <r>
    <d v="2019-04-23T02:00:00"/>
    <n v="0.70505660772323608"/>
    <n v="76993.512526340768"/>
    <x v="2"/>
  </r>
  <r>
    <d v="2019-04-23T03:00:00"/>
    <n v="0.669697105884552"/>
    <n v="79524.661273294638"/>
    <x v="3"/>
  </r>
  <r>
    <d v="2019-04-23T04:00:00"/>
    <n v="0.7829475998878479"/>
    <n v="81349.925062764683"/>
    <x v="4"/>
  </r>
  <r>
    <d v="2019-04-23T05:00:00"/>
    <n v="0.89685839414596558"/>
    <n v="85667.937220838256"/>
    <x v="5"/>
  </r>
  <r>
    <d v="2019-04-23T06:00:00"/>
    <n v="1.0802133083343506"/>
    <n v="106717.7004096759"/>
    <x v="6"/>
  </r>
  <r>
    <d v="2019-04-23T07:00:00"/>
    <n v="1.2238353490829468"/>
    <n v="122002.312237868"/>
    <x v="7"/>
  </r>
  <r>
    <d v="2019-04-23T08:00:00"/>
    <n v="1.0289369821548462"/>
    <n v="146637.07305056919"/>
    <x v="8"/>
  </r>
  <r>
    <d v="2019-04-23T09:00:00"/>
    <n v="1.1385854482650757"/>
    <n v="149647.85918564402"/>
    <x v="9"/>
  </r>
  <r>
    <d v="2019-04-23T10:00:00"/>
    <n v="0.82453519105911255"/>
    <n v="152736.99468092402"/>
    <x v="10"/>
  </r>
  <r>
    <d v="2019-04-23T11:00:00"/>
    <n v="0.90707099437713623"/>
    <n v="156883.11426238372"/>
    <x v="11"/>
  </r>
  <r>
    <d v="2019-04-23T12:00:00"/>
    <n v="0.92121922969818115"/>
    <n v="160439.81277962928"/>
    <x v="12"/>
  </r>
  <r>
    <d v="2019-04-23T13:00:00"/>
    <n v="1.0493372678756714"/>
    <n v="166511.88267432363"/>
    <x v="13"/>
  </r>
  <r>
    <d v="2019-04-23T14:00:00"/>
    <n v="1.1713792085647583"/>
    <n v="169006.61785054285"/>
    <x v="14"/>
  </r>
  <r>
    <d v="2019-04-23T15:00:00"/>
    <n v="1.4106999635696411"/>
    <n v="165219.3426682147"/>
    <x v="15"/>
  </r>
  <r>
    <d v="2019-04-23T16:00:00"/>
    <n v="1.4614228010177612"/>
    <n v="155254.99483756977"/>
    <x v="16"/>
  </r>
  <r>
    <d v="2019-04-23T17:00:00"/>
    <n v="1.7262395620346069"/>
    <n v="137975.68959722185"/>
    <x v="17"/>
  </r>
  <r>
    <d v="2019-04-23T18:00:00"/>
    <n v="1.5431044101715088"/>
    <n v="118551.14844936512"/>
    <x v="18"/>
  </r>
  <r>
    <d v="2019-04-23T19:00:00"/>
    <n v="1.5361615419387817"/>
    <n v="110052.20468108481"/>
    <x v="19"/>
  </r>
  <r>
    <d v="2019-04-23T20:00:00"/>
    <n v="1.5268232822418213"/>
    <n v="104957.09979506685"/>
    <x v="20"/>
  </r>
  <r>
    <d v="2019-04-23T21:00:00"/>
    <n v="1.5713052749633789"/>
    <n v="98694.304212933013"/>
    <x v="21"/>
  </r>
  <r>
    <d v="2019-04-23T22:00:00"/>
    <n v="1.4463983774185181"/>
    <n v="91217.999554802285"/>
    <x v="22"/>
  </r>
  <r>
    <d v="2019-04-23T23:00:00"/>
    <n v="1.0787005424499512"/>
    <n v="87059.415672988893"/>
    <x v="23"/>
  </r>
  <r>
    <d v="2019-04-24T00:00:00"/>
    <n v="0.80780881643295288"/>
    <n v="81756.289450218319"/>
    <x v="0"/>
  </r>
  <r>
    <d v="2019-04-24T01:00:00"/>
    <n v="0.66146904230117798"/>
    <n v="79083.75169846513"/>
    <x v="1"/>
  </r>
  <r>
    <d v="2019-04-24T02:00:00"/>
    <n v="0.62685328722000122"/>
    <n v="79863.586320515868"/>
    <x v="2"/>
  </r>
  <r>
    <d v="2019-04-24T03:00:00"/>
    <n v="0.66404259204864502"/>
    <n v="80864.930440913929"/>
    <x v="3"/>
  </r>
  <r>
    <d v="2019-04-24T04:00:00"/>
    <n v="0.63665467500686646"/>
    <n v="79311.246364524792"/>
    <x v="4"/>
  </r>
  <r>
    <d v="2019-04-24T05:00:00"/>
    <n v="0.82001465559005737"/>
    <n v="89740.916163991089"/>
    <x v="5"/>
  </r>
  <r>
    <d v="2019-04-24T06:00:00"/>
    <n v="0.92478233575820923"/>
    <n v="106647.33846182944"/>
    <x v="6"/>
  </r>
  <r>
    <d v="2019-04-24T07:00:00"/>
    <n v="0.97330212593078613"/>
    <n v="126693.30693646397"/>
    <x v="7"/>
  </r>
  <r>
    <d v="2019-04-24T08:00:00"/>
    <n v="0.93679213523864746"/>
    <n v="143869.7525674713"/>
    <x v="8"/>
  </r>
  <r>
    <d v="2019-04-24T09:00:00"/>
    <n v="0.91986405849456787"/>
    <n v="146342.73095903432"/>
    <x v="9"/>
  </r>
  <r>
    <d v="2019-04-24T10:00:00"/>
    <n v="0.88344639539718628"/>
    <n v="157072.38346987573"/>
    <x v="10"/>
  </r>
  <r>
    <d v="2019-04-24T11:00:00"/>
    <n v="0.94670462608337402"/>
    <n v="159560.33497470088"/>
    <x v="11"/>
  </r>
  <r>
    <d v="2019-04-24T12:00:00"/>
    <n v="0.93160772323608398"/>
    <n v="165530.53664965444"/>
    <x v="12"/>
  </r>
  <r>
    <d v="2019-04-24T13:00:00"/>
    <n v="0.97761321067810059"/>
    <n v="164492.0084629319"/>
    <x v="13"/>
  </r>
  <r>
    <d v="2019-04-24T14:00:00"/>
    <n v="1.1258893013000488"/>
    <n v="163759.91900787139"/>
    <x v="14"/>
  </r>
  <r>
    <d v="2019-04-24T15:00:00"/>
    <n v="1.3167581558227539"/>
    <n v="163243.5015510204"/>
    <x v="15"/>
  </r>
  <r>
    <d v="2019-04-24T16:00:00"/>
    <n v="1.4566118717193604"/>
    <n v="154705.98513999392"/>
    <x v="16"/>
  </r>
  <r>
    <d v="2019-04-24T17:00:00"/>
    <n v="1.6192787885665894"/>
    <n v="142542.94028756194"/>
    <x v="17"/>
  </r>
  <r>
    <d v="2019-04-24T18:00:00"/>
    <n v="1.4209585189819336"/>
    <n v="129444.52253620912"/>
    <x v="18"/>
  </r>
  <r>
    <d v="2019-04-24T19:00:00"/>
    <n v="1.4551787376403809"/>
    <n v="119310.4051318928"/>
    <x v="19"/>
  </r>
  <r>
    <d v="2019-04-24T20:00:00"/>
    <n v="1.617099404335022"/>
    <n v="110671.36844117948"/>
    <x v="20"/>
  </r>
  <r>
    <d v="2019-04-24T21:00:00"/>
    <n v="1.533842921257019"/>
    <n v="100815.15252290897"/>
    <x v="21"/>
  </r>
  <r>
    <d v="2019-04-24T22:00:00"/>
    <n v="1.333767294883728"/>
    <n v="90279.923040282389"/>
    <x v="22"/>
  </r>
  <r>
    <d v="2019-04-24T23:00:00"/>
    <n v="0.90796518325805664"/>
    <n v="83993.487298804233"/>
    <x v="23"/>
  </r>
  <r>
    <d v="2019-04-25T00:00:00"/>
    <n v="0.71656554937362671"/>
    <n v="77560.246646067535"/>
    <x v="0"/>
  </r>
  <r>
    <d v="2019-04-25T01:00:00"/>
    <n v="0.6662595272064209"/>
    <n v="74205.857294877685"/>
    <x v="1"/>
  </r>
  <r>
    <d v="2019-04-25T02:00:00"/>
    <n v="0.58580589294433594"/>
    <n v="71692.080470516099"/>
    <x v="2"/>
  </r>
  <r>
    <d v="2019-04-25T03:00:00"/>
    <n v="0.60758626461029053"/>
    <n v="73598.710064396582"/>
    <x v="3"/>
  </r>
  <r>
    <d v="2019-04-25T04:00:00"/>
    <n v="0.69976073503494263"/>
    <n v="80290.20943441274"/>
    <x v="4"/>
  </r>
  <r>
    <d v="2019-04-25T05:00:00"/>
    <n v="0.69316565990447998"/>
    <n v="89015.882290554538"/>
    <x v="5"/>
  </r>
  <r>
    <d v="2019-04-25T06:00:00"/>
    <n v="0.86825072765350342"/>
    <n v="110878.35636883647"/>
    <x v="6"/>
  </r>
  <r>
    <d v="2019-04-25T07:00:00"/>
    <n v="1.0536038875579834"/>
    <n v="126184.84003506908"/>
    <x v="7"/>
  </r>
  <r>
    <d v="2019-04-25T08:00:00"/>
    <n v="0.91018640995025635"/>
    <n v="148651.8712994892"/>
    <x v="8"/>
  </r>
  <r>
    <d v="2019-04-25T09:00:00"/>
    <n v="1.0317251682281494"/>
    <n v="155204.62575374951"/>
    <x v="9"/>
  </r>
  <r>
    <d v="2019-04-25T10:00:00"/>
    <n v="0.91997796297073364"/>
    <n v="159745.36449329721"/>
    <x v="10"/>
  </r>
  <r>
    <d v="2019-04-25T11:00:00"/>
    <n v="0.9306986927986145"/>
    <n v="167147.67503503239"/>
    <x v="11"/>
  </r>
  <r>
    <d v="2019-04-25T12:00:00"/>
    <n v="1.0059237480163574"/>
    <n v="171983.13621858851"/>
    <x v="12"/>
  </r>
  <r>
    <d v="2019-04-25T13:00:00"/>
    <n v="1.0424648523330688"/>
    <n v="176960.13066186674"/>
    <x v="13"/>
  </r>
  <r>
    <d v="2019-04-25T14:00:00"/>
    <n v="1.3084753751754761"/>
    <n v="174551.02902500957"/>
    <x v="14"/>
  </r>
  <r>
    <d v="2019-04-25T15:00:00"/>
    <n v="1.4090577363967896"/>
    <n v="168183.06221029029"/>
    <x v="15"/>
  </r>
  <r>
    <d v="2019-04-25T16:00:00"/>
    <n v="1.4101293087005615"/>
    <n v="157427.65326667414"/>
    <x v="16"/>
  </r>
  <r>
    <d v="2019-04-25T17:00:00"/>
    <n v="1.4611912965774536"/>
    <n v="132341.16127565934"/>
    <x v="17"/>
  </r>
  <r>
    <d v="2019-04-25T18:00:00"/>
    <n v="1.5033973455429077"/>
    <n v="114260.8092674607"/>
    <x v="18"/>
  </r>
  <r>
    <d v="2019-04-25T19:00:00"/>
    <n v="1.2819526195526123"/>
    <n v="102072.15998350717"/>
    <x v="19"/>
  </r>
  <r>
    <d v="2019-04-25T20:00:00"/>
    <n v="1.3577665090560913"/>
    <n v="103051.40552479576"/>
    <x v="20"/>
  </r>
  <r>
    <d v="2019-04-25T21:00:00"/>
    <n v="1.4357025623321533"/>
    <n v="99741.855314610701"/>
    <x v="21"/>
  </r>
  <r>
    <d v="2019-04-25T22:00:00"/>
    <n v="1.1022485494613647"/>
    <n v="90058.368358075517"/>
    <x v="22"/>
  </r>
  <r>
    <d v="2019-04-25T23:00:00"/>
    <n v="0.83962476253509521"/>
    <n v="85921.766026863828"/>
    <x v="23"/>
  </r>
  <r>
    <d v="2019-04-26T00:00:00"/>
    <n v="0.72789537906646729"/>
    <n v="82602.588894205808"/>
    <x v="0"/>
  </r>
  <r>
    <d v="2019-04-26T01:00:00"/>
    <n v="0.70243954658508301"/>
    <n v="79468.632415257482"/>
    <x v="1"/>
  </r>
  <r>
    <d v="2019-04-26T02:00:00"/>
    <n v="0.70321780443191528"/>
    <n v="78655.437609460379"/>
    <x v="2"/>
  </r>
  <r>
    <d v="2019-04-26T03:00:00"/>
    <n v="0.62318289279937744"/>
    <n v="75330.3201280309"/>
    <x v="3"/>
  </r>
  <r>
    <d v="2019-04-26T04:00:00"/>
    <n v="0.67354041337966919"/>
    <n v="76511.717448051568"/>
    <x v="4"/>
  </r>
  <r>
    <d v="2019-04-26T05:00:00"/>
    <n v="0.77516180276870728"/>
    <n v="82280.498691363857"/>
    <x v="5"/>
  </r>
  <r>
    <d v="2019-04-26T06:00:00"/>
    <n v="0.92723208665847778"/>
    <n v="97901.396471833636"/>
    <x v="6"/>
  </r>
  <r>
    <d v="2019-04-26T07:00:00"/>
    <n v="0.97623556852340698"/>
    <n v="113911.10894187192"/>
    <x v="7"/>
  </r>
  <r>
    <d v="2019-04-26T08:00:00"/>
    <n v="0.89378231763839722"/>
    <n v="132493.22996951852"/>
    <x v="8"/>
  </r>
  <r>
    <d v="2019-04-26T09:00:00"/>
    <n v="0.78179144859313965"/>
    <n v="138992.84312870918"/>
    <x v="9"/>
  </r>
  <r>
    <d v="2019-04-26T10:00:00"/>
    <n v="0.75890380144119263"/>
    <n v="138580.48245977992"/>
    <x v="10"/>
  </r>
  <r>
    <d v="2019-04-26T11:00:00"/>
    <n v="0.81097596883773804"/>
    <n v="139651.27898194827"/>
    <x v="11"/>
  </r>
  <r>
    <d v="2019-04-26T12:00:00"/>
    <n v="0.91140729188919067"/>
    <n v="138350.18611571201"/>
    <x v="12"/>
  </r>
  <r>
    <d v="2019-04-26T13:00:00"/>
    <n v="0.98556774854660034"/>
    <n v="136852.01495288225"/>
    <x v="13"/>
  </r>
  <r>
    <d v="2019-04-26T14:00:00"/>
    <n v="1.0698661804199219"/>
    <n v="135769.60109361599"/>
    <x v="14"/>
  </r>
  <r>
    <d v="2019-04-26T15:00:00"/>
    <n v="1.1450636386871338"/>
    <n v="128952.89818511588"/>
    <x v="15"/>
  </r>
  <r>
    <d v="2019-04-26T16:00:00"/>
    <n v="1.0808935165405273"/>
    <n v="115409.58215286319"/>
    <x v="16"/>
  </r>
  <r>
    <d v="2019-04-26T17:00:00"/>
    <n v="1.0381323099136353"/>
    <n v="105299.97930110594"/>
    <x v="17"/>
  </r>
  <r>
    <d v="2019-04-26T18:00:00"/>
    <n v="1.0435013771057129"/>
    <n v="97874.753819174264"/>
    <x v="18"/>
  </r>
  <r>
    <d v="2019-04-26T19:00:00"/>
    <n v="1.1118637323379517"/>
    <n v="92314.605688933414"/>
    <x v="19"/>
  </r>
  <r>
    <d v="2019-04-26T20:00:00"/>
    <n v="1.1392161846160889"/>
    <n v="92920.97416140516"/>
    <x v="20"/>
  </r>
  <r>
    <d v="2019-04-26T21:00:00"/>
    <n v="1.2245690822601318"/>
    <n v="90861.009977780384"/>
    <x v="21"/>
  </r>
  <r>
    <d v="2019-04-26T22:00:00"/>
    <n v="1.1792745590209961"/>
    <n v="86890.205815222624"/>
    <x v="22"/>
  </r>
  <r>
    <d v="2019-04-26T23:00:00"/>
    <n v="1.0122040510177612"/>
    <n v="84849.971179538217"/>
    <x v="23"/>
  </r>
  <r>
    <d v="2019-04-27T00:00:00"/>
    <n v="1.1377912759780884"/>
    <n v="80523.369686758553"/>
    <x v="0"/>
  </r>
  <r>
    <d v="2019-04-27T01:00:00"/>
    <n v="1.066867470741272"/>
    <n v="78741.255504428453"/>
    <x v="1"/>
  </r>
  <r>
    <d v="2019-04-27T02:00:00"/>
    <n v="1.1755380630493164"/>
    <n v="78312.059386845678"/>
    <x v="2"/>
  </r>
  <r>
    <d v="2019-04-27T03:00:00"/>
    <n v="1.2971199750900269"/>
    <n v="74550.435551360279"/>
    <x v="3"/>
  </r>
  <r>
    <d v="2019-04-27T04:00:00"/>
    <n v="1.2041038274765015"/>
    <n v="77691.761243152476"/>
    <x v="4"/>
  </r>
  <r>
    <d v="2019-04-27T05:00:00"/>
    <n v="1.3267586231231689"/>
    <n v="80054.802759320053"/>
    <x v="5"/>
  </r>
  <r>
    <d v="2019-04-27T06:00:00"/>
    <n v="1.4499889612197876"/>
    <n v="84341.578279214271"/>
    <x v="6"/>
  </r>
  <r>
    <d v="2019-04-27T07:00:00"/>
    <n v="1.5592849254608154"/>
    <n v="88676.113187230483"/>
    <x v="7"/>
  </r>
  <r>
    <d v="2019-04-27T08:00:00"/>
    <n v="1.5775038003921509"/>
    <n v="96987.266163871944"/>
    <x v="8"/>
  </r>
  <r>
    <d v="2019-04-27T09:00:00"/>
    <n v="1.3673849105834961"/>
    <n v="98542.589714447298"/>
    <x v="9"/>
  </r>
  <r>
    <d v="2019-04-27T10:00:00"/>
    <n v="1.3243474960327148"/>
    <n v="102573.50111187319"/>
    <x v="10"/>
  </r>
  <r>
    <d v="2019-04-27T11:00:00"/>
    <n v="1.1648883819580078"/>
    <n v="102880.05069695119"/>
    <x v="11"/>
  </r>
  <r>
    <d v="2019-04-27T12:00:00"/>
    <n v="1.098650336265564"/>
    <n v="101910.38233258015"/>
    <x v="12"/>
  </r>
  <r>
    <d v="2019-04-27T13:00:00"/>
    <n v="1.0826301574707031"/>
    <n v="104134.44218896417"/>
    <x v="13"/>
  </r>
  <r>
    <d v="2019-04-27T14:00:00"/>
    <n v="1.0685683488845825"/>
    <n v="101318.68387848465"/>
    <x v="14"/>
  </r>
  <r>
    <d v="2019-04-27T15:00:00"/>
    <n v="1.1106388568878174"/>
    <n v="98852.499385026633"/>
    <x v="15"/>
  </r>
  <r>
    <d v="2019-04-27T16:00:00"/>
    <n v="1.0995404720306396"/>
    <n v="91365.136282620588"/>
    <x v="16"/>
  </r>
  <r>
    <d v="2019-04-27T17:00:00"/>
    <n v="1.2734200954437256"/>
    <n v="92017.925767449662"/>
    <x v="17"/>
  </r>
  <r>
    <d v="2019-04-27T18:00:00"/>
    <n v="1.1539309024810791"/>
    <n v="92195.225849873765"/>
    <x v="18"/>
  </r>
  <r>
    <d v="2019-04-27T19:00:00"/>
    <n v="1.0537971258163452"/>
    <n v="91853.516439133149"/>
    <x v="19"/>
  </r>
  <r>
    <d v="2019-04-27T20:00:00"/>
    <n v="1.1715810298919678"/>
    <n v="90506.055583223686"/>
    <x v="20"/>
  </r>
  <r>
    <d v="2019-04-27T21:00:00"/>
    <n v="1.1170281171798706"/>
    <n v="89499.746897612364"/>
    <x v="21"/>
  </r>
  <r>
    <d v="2019-04-27T22:00:00"/>
    <n v="0.96995192766189575"/>
    <n v="84926.398494749883"/>
    <x v="22"/>
  </r>
  <r>
    <d v="2019-04-27T23:00:00"/>
    <n v="0.88508564233779907"/>
    <n v="80798.524739158369"/>
    <x v="23"/>
  </r>
  <r>
    <d v="2019-04-28T00:00:00"/>
    <n v="0.86910384893417358"/>
    <n v="77878.733206002275"/>
    <x v="0"/>
  </r>
  <r>
    <d v="2019-04-28T01:00:00"/>
    <n v="0.77459800243377686"/>
    <n v="73801.450654138534"/>
    <x v="1"/>
  </r>
  <r>
    <d v="2019-04-28T02:00:00"/>
    <n v="0.76251751184463501"/>
    <n v="74067.585540600048"/>
    <x v="2"/>
  </r>
  <r>
    <d v="2019-04-28T03:00:00"/>
    <n v="0.783805251121521"/>
    <n v="73393.351201675934"/>
    <x v="3"/>
  </r>
  <r>
    <d v="2019-04-28T04:00:00"/>
    <n v="0.77889776229858398"/>
    <n v="72078.204661293086"/>
    <x v="4"/>
  </r>
  <r>
    <d v="2019-04-28T05:00:00"/>
    <n v="0.8259844183921814"/>
    <n v="75262.931304352765"/>
    <x v="5"/>
  </r>
  <r>
    <d v="2019-04-28T06:00:00"/>
    <n v="0.85226351022720337"/>
    <n v="77954.369421332434"/>
    <x v="6"/>
  </r>
  <r>
    <d v="2019-04-28T07:00:00"/>
    <n v="1.0036993026733398"/>
    <n v="79598.844622221673"/>
    <x v="7"/>
  </r>
  <r>
    <d v="2019-04-28T08:00:00"/>
    <n v="1.128662109375"/>
    <n v="86708.82554167787"/>
    <x v="8"/>
  </r>
  <r>
    <d v="2019-04-28T09:00:00"/>
    <n v="1.214005708694458"/>
    <n v="91531.528932673478"/>
    <x v="9"/>
  </r>
  <r>
    <d v="2019-04-28T10:00:00"/>
    <n v="1.0166845321655273"/>
    <n v="95064.511031992268"/>
    <x v="10"/>
  </r>
  <r>
    <d v="2019-04-28T11:00:00"/>
    <n v="1.1573187112808228"/>
    <n v="92781.098002052735"/>
    <x v="11"/>
  </r>
  <r>
    <d v="2019-04-28T12:00:00"/>
    <n v="1.3880223035812378"/>
    <n v="93226.917531306433"/>
    <x v="12"/>
  </r>
  <r>
    <d v="2019-04-28T13:00:00"/>
    <n v="1.0561774969100952"/>
    <n v="92444.391091158963"/>
    <x v="13"/>
  </r>
  <r>
    <d v="2019-04-28T14:00:00"/>
    <n v="1.0918961763381958"/>
    <n v="93579.415890121119"/>
    <x v="14"/>
  </r>
  <r>
    <d v="2019-04-28T15:00:00"/>
    <n v="1.217599630355835"/>
    <n v="91974.811775650174"/>
    <x v="15"/>
  </r>
  <r>
    <d v="2019-04-28T16:00:00"/>
    <n v="1.1915355920791626"/>
    <n v="92123.478767797293"/>
    <x v="16"/>
  </r>
  <r>
    <d v="2019-04-28T17:00:00"/>
    <n v="1.200323224067688"/>
    <n v="92476.51269873479"/>
    <x v="17"/>
  </r>
  <r>
    <d v="2019-04-28T18:00:00"/>
    <n v="1.4708895683288574"/>
    <n v="91012.88556391366"/>
    <x v="18"/>
  </r>
  <r>
    <d v="2019-04-28T19:00:00"/>
    <n v="1.6284810304641724"/>
    <n v="89392.622991747528"/>
    <x v="19"/>
  </r>
  <r>
    <d v="2019-04-28T20:00:00"/>
    <n v="1.5338863134384155"/>
    <n v="87621.713927080389"/>
    <x v="20"/>
  </r>
  <r>
    <d v="2019-04-28T21:00:00"/>
    <n v="1.582503080368042"/>
    <n v="88327.855789965688"/>
    <x v="21"/>
  </r>
  <r>
    <d v="2019-04-28T22:00:00"/>
    <n v="1.3731832504272461"/>
    <n v="78750.982628717218"/>
    <x v="22"/>
  </r>
  <r>
    <d v="2019-04-28T23:00:00"/>
    <n v="1.1747413873672485"/>
    <n v="74910.620818096606"/>
    <x v="23"/>
  </r>
  <r>
    <d v="2019-04-29T00:00:00"/>
    <n v="0.92490434646606445"/>
    <n v="70155.261304526648"/>
    <x v="0"/>
  </r>
  <r>
    <d v="2019-04-29T01:00:00"/>
    <n v="1.0520498752593994"/>
    <n v="71813.154003827032"/>
    <x v="1"/>
  </r>
  <r>
    <d v="2019-04-29T02:00:00"/>
    <n v="1.0150778293609619"/>
    <n v="70412.944490426438"/>
    <x v="2"/>
  </r>
  <r>
    <d v="2019-04-29T03:00:00"/>
    <n v="1.0456095933914185"/>
    <n v="74943.54448976602"/>
    <x v="3"/>
  </r>
  <r>
    <d v="2019-04-29T04:00:00"/>
    <n v="1.07413649559021"/>
    <n v="79194.394849673787"/>
    <x v="4"/>
  </r>
  <r>
    <d v="2019-04-29T05:00:00"/>
    <n v="1.2312628030776978"/>
    <n v="86206.99981237865"/>
    <x v="5"/>
  </r>
  <r>
    <d v="2019-04-29T06:00:00"/>
    <n v="1.6337636709213257"/>
    <n v="105103.34317068935"/>
    <x v="6"/>
  </r>
  <r>
    <d v="2019-04-29T07:00:00"/>
    <n v="1.3823776245117188"/>
    <n v="123564.81009714324"/>
    <x v="7"/>
  </r>
  <r>
    <d v="2019-04-29T08:00:00"/>
    <n v="1.1365360021591187"/>
    <n v="143138.54736158581"/>
    <x v="8"/>
  </r>
  <r>
    <d v="2019-04-29T09:00:00"/>
    <n v="1.0826951265335083"/>
    <n v="149353.61992600825"/>
    <x v="9"/>
  </r>
  <r>
    <d v="2019-04-29T10:00:00"/>
    <n v="0.97540605068206787"/>
    <n v="153545.55404358776"/>
    <x v="10"/>
  </r>
  <r>
    <d v="2019-04-29T11:00:00"/>
    <n v="0.92961996793746948"/>
    <n v="161262.87025082222"/>
    <x v="11"/>
  </r>
  <r>
    <d v="2019-04-29T12:00:00"/>
    <n v="1.0277351140975952"/>
    <n v="167595.81829901278"/>
    <x v="12"/>
  </r>
  <r>
    <d v="2019-04-29T13:00:00"/>
    <n v="0.99793505668640137"/>
    <n v="171056.75927723749"/>
    <x v="13"/>
  </r>
  <r>
    <d v="2019-04-29T14:00:00"/>
    <n v="1.3044739961624146"/>
    <n v="168613.77022074629"/>
    <x v="14"/>
  </r>
  <r>
    <d v="2019-04-29T15:00:00"/>
    <n v="1.3789302110671997"/>
    <n v="163253.21141885614"/>
    <x v="15"/>
  </r>
  <r>
    <d v="2019-04-29T16:00:00"/>
    <n v="1.4223563671112061"/>
    <n v="149901.71944464868"/>
    <x v="16"/>
  </r>
  <r>
    <d v="2019-04-29T17:00:00"/>
    <n v="1.4690999984741211"/>
    <n v="134746.48267561919"/>
    <x v="17"/>
  </r>
  <r>
    <d v="2019-04-29T18:00:00"/>
    <n v="1.7528229951858521"/>
    <n v="122494.83116139819"/>
    <x v="18"/>
  </r>
  <r>
    <d v="2019-04-29T19:00:00"/>
    <n v="1.5783294439315796"/>
    <n v="116251.69618859229"/>
    <x v="19"/>
  </r>
  <r>
    <d v="2019-04-29T20:00:00"/>
    <n v="1.3820619583129883"/>
    <n v="112906.24814879095"/>
    <x v="20"/>
  </r>
  <r>
    <d v="2019-04-29T21:00:00"/>
    <n v="1.4934165477752686"/>
    <n v="105625.07035559996"/>
    <x v="21"/>
  </r>
  <r>
    <d v="2019-04-29T22:00:00"/>
    <n v="1.3952442407608032"/>
    <n v="95905.98554432136"/>
    <x v="22"/>
  </r>
  <r>
    <d v="2019-04-29T23:00:00"/>
    <n v="0.99096924066543579"/>
    <n v="88520.548521350662"/>
    <x v="23"/>
  </r>
  <r>
    <d v="2019-04-30T00:00:00"/>
    <n v="0.76605552434921265"/>
    <n v="82407.798919476729"/>
    <x v="0"/>
  </r>
  <r>
    <d v="2019-04-30T01:00:00"/>
    <n v="0.68663507699966431"/>
    <n v="78114.766134181395"/>
    <x v="1"/>
  </r>
  <r>
    <d v="2019-04-30T02:00:00"/>
    <n v="0.61678397655487061"/>
    <n v="76602.233208071222"/>
    <x v="2"/>
  </r>
  <r>
    <d v="2019-04-30T03:00:00"/>
    <n v="0.5836104154586792"/>
    <n v="79696.739965687375"/>
    <x v="3"/>
  </r>
  <r>
    <d v="2019-04-30T04:00:00"/>
    <n v="0.60745829343795776"/>
    <n v="76750.198458236206"/>
    <x v="4"/>
  </r>
  <r>
    <d v="2019-04-30T05:00:00"/>
    <n v="0.72858572006225586"/>
    <n v="84486.263280191895"/>
    <x v="5"/>
  </r>
  <r>
    <d v="2019-04-30T06:00:00"/>
    <n v="1.1253117322921753"/>
    <n v="100386.44284339926"/>
    <x v="6"/>
  </r>
  <r>
    <d v="2019-04-30T07:00:00"/>
    <n v="0.99330800771713257"/>
    <n v="120862.68641728307"/>
    <x v="7"/>
  </r>
  <r>
    <d v="2019-04-30T08:00:00"/>
    <n v="0.86871922016143799"/>
    <n v="141050.17719156892"/>
    <x v="8"/>
  </r>
  <r>
    <d v="2019-04-30T09:00:00"/>
    <n v="0.79509586095809937"/>
    <n v="147599.00810437297"/>
    <x v="9"/>
  </r>
  <r>
    <d v="2019-04-30T10:00:00"/>
    <n v="0.86972558498382568"/>
    <n v="157519.87146473536"/>
    <x v="10"/>
  </r>
  <r>
    <d v="2019-04-30T11:00:00"/>
    <n v="0.84973824024200439"/>
    <n v="161805.42905258044"/>
    <x v="11"/>
  </r>
  <r>
    <d v="2019-04-30T12:00:00"/>
    <n v="1.1679702997207642"/>
    <n v="169052.1688033258"/>
    <x v="12"/>
  </r>
  <r>
    <d v="2019-04-30T13:00:00"/>
    <n v="1.4382694959640503"/>
    <n v="177964.75084914459"/>
    <x v="13"/>
  </r>
  <r>
    <d v="2019-04-30T14:00:00"/>
    <n v="1.4478172063827515"/>
    <n v="181013.91787528119"/>
    <x v="14"/>
  </r>
  <r>
    <d v="2019-04-30T15:00:00"/>
    <n v="1.6501352787017822"/>
    <n v="181500.81064982401"/>
    <x v="15"/>
  </r>
  <r>
    <d v="2019-04-30T16:00:00"/>
    <n v="1.8406755924224854"/>
    <n v="162493.98949608093"/>
    <x v="16"/>
  </r>
  <r>
    <d v="2019-04-30T17:00:00"/>
    <n v="2.035325288772583"/>
    <n v="148217.6987026303"/>
    <x v="17"/>
  </r>
  <r>
    <d v="2019-04-30T18:00:00"/>
    <n v="1.8942934274673462"/>
    <n v="132364.43934620754"/>
    <x v="18"/>
  </r>
  <r>
    <d v="2019-04-30T19:00:00"/>
    <n v="1.6587009429931641"/>
    <n v="121211.06120367153"/>
    <x v="19"/>
  </r>
  <r>
    <d v="2019-04-30T20:00:00"/>
    <n v="1.6809440851211548"/>
    <n v="113788.07783400672"/>
    <x v="20"/>
  </r>
  <r>
    <d v="2019-04-30T21:00:00"/>
    <n v="1.6612930297851563"/>
    <n v="103478.30135194978"/>
    <x v="21"/>
  </r>
  <r>
    <d v="2019-04-30T22:00:00"/>
    <n v="1.4324984550476074"/>
    <n v="95552.039946180797"/>
    <x v="22"/>
  </r>
  <r>
    <d v="2019-04-30T23:00:00"/>
    <n v="1.0585175752639771"/>
    <n v="86460.916729597768"/>
    <x v="23"/>
  </r>
  <r>
    <d v="2019-05-01T00:00:00"/>
    <n v="0.79290437698364258"/>
    <n v="71776.924777368491"/>
    <x v="0"/>
  </r>
  <r>
    <d v="2019-05-01T01:00:00"/>
    <n v="0.69279998540878296"/>
    <n v="68821.245503489001"/>
    <x v="1"/>
  </r>
  <r>
    <d v="2019-05-01T02:00:00"/>
    <n v="0.63640081882476807"/>
    <n v="67855.294609570657"/>
    <x v="2"/>
  </r>
  <r>
    <d v="2019-05-01T03:00:00"/>
    <n v="0.60142093896865845"/>
    <n v="69407.28454729075"/>
    <x v="3"/>
  </r>
  <r>
    <d v="2019-05-01T04:00:00"/>
    <n v="0.58092308044433594"/>
    <n v="69636.671307051176"/>
    <x v="4"/>
  </r>
  <r>
    <d v="2019-05-01T05:00:00"/>
    <n v="0.64774817228317261"/>
    <n v="74870.603458132435"/>
    <x v="5"/>
  </r>
  <r>
    <d v="2019-05-01T06:00:00"/>
    <n v="1.0056658983230591"/>
    <n v="95780.198068246464"/>
    <x v="6"/>
  </r>
  <r>
    <d v="2019-05-01T07:00:00"/>
    <n v="0.869148850440979"/>
    <n v="109059.2949905032"/>
    <x v="7"/>
  </r>
  <r>
    <d v="2019-05-01T08:00:00"/>
    <n v="0.83967298269271851"/>
    <n v="126139.29969562574"/>
    <x v="8"/>
  </r>
  <r>
    <d v="2019-05-01T09:00:00"/>
    <n v="0.82795077562332153"/>
    <n v="138849.35500020575"/>
    <x v="9"/>
  </r>
  <r>
    <d v="2019-05-01T10:00:00"/>
    <n v="1.0836435556411743"/>
    <n v="151221.51994849066"/>
    <x v="10"/>
  </r>
  <r>
    <d v="2019-05-01T11:00:00"/>
    <n v="1.3567379713058472"/>
    <n v="157581.53581034087"/>
    <x v="11"/>
  </r>
  <r>
    <d v="2019-05-01T12:00:00"/>
    <n v="1.3731322288513184"/>
    <n v="163249.20701217631"/>
    <x v="12"/>
  </r>
  <r>
    <d v="2019-05-01T13:00:00"/>
    <n v="1.6319836378097534"/>
    <n v="164991.6225214742"/>
    <x v="13"/>
  </r>
  <r>
    <d v="2019-05-01T14:00:00"/>
    <n v="1.6762571334838867"/>
    <n v="167481.19567661453"/>
    <x v="14"/>
  </r>
  <r>
    <d v="2019-05-01T15:00:00"/>
    <n v="1.8147145509719849"/>
    <n v="162987.8959556664"/>
    <x v="15"/>
  </r>
  <r>
    <d v="2019-05-01T16:00:00"/>
    <n v="1.9210971593856812"/>
    <n v="144653.49392793266"/>
    <x v="16"/>
  </r>
  <r>
    <d v="2019-05-01T17:00:00"/>
    <n v="1.9787576198577881"/>
    <n v="133011.21861475141"/>
    <x v="17"/>
  </r>
  <r>
    <d v="2019-05-01T18:00:00"/>
    <n v="1.753786563873291"/>
    <n v="122966.59462570322"/>
    <x v="18"/>
  </r>
  <r>
    <d v="2019-05-01T19:00:00"/>
    <n v="1.6936984062194824"/>
    <n v="115226.12954462069"/>
    <x v="19"/>
  </r>
  <r>
    <d v="2019-05-01T20:00:00"/>
    <n v="1.672150731086731"/>
    <n v="106755.00241620095"/>
    <x v="20"/>
  </r>
  <r>
    <d v="2019-05-01T21:00:00"/>
    <n v="1.4875839948654175"/>
    <n v="98735.061629202581"/>
    <x v="21"/>
  </r>
  <r>
    <d v="2019-05-01T22:00:00"/>
    <n v="1.3307845592498779"/>
    <n v="90052.670404470045"/>
    <x v="22"/>
  </r>
  <r>
    <d v="2019-05-01T23:00:00"/>
    <n v="1.0883134603500366"/>
    <n v="81096.892027191134"/>
    <x v="23"/>
  </r>
  <r>
    <d v="2019-05-02T00:00:00"/>
    <n v="0.88713532686233521"/>
    <n v="75325.424272747827"/>
    <x v="0"/>
  </r>
  <r>
    <d v="2019-05-02T01:00:00"/>
    <n v="0.72164100408554077"/>
    <n v="70969.414386042612"/>
    <x v="1"/>
  </r>
  <r>
    <d v="2019-05-02T02:00:00"/>
    <n v="0.61985617876052856"/>
    <n v="70167.444839237389"/>
    <x v="2"/>
  </r>
  <r>
    <d v="2019-05-02T03:00:00"/>
    <n v="0.66444844007492065"/>
    <n v="71128.022816431403"/>
    <x v="3"/>
  </r>
  <r>
    <d v="2019-05-02T04:00:00"/>
    <n v="0.63534116744995117"/>
    <n v="74626.474988840404"/>
    <x v="4"/>
  </r>
  <r>
    <d v="2019-05-02T05:00:00"/>
    <n v="0.69626772403717041"/>
    <n v="83144.898085526933"/>
    <x v="5"/>
  </r>
  <r>
    <d v="2019-05-02T06:00:00"/>
    <n v="1.0043926239013672"/>
    <n v="96437.039408914759"/>
    <x v="6"/>
  </r>
  <r>
    <d v="2019-05-02T07:00:00"/>
    <n v="0.99550324678421021"/>
    <n v="111026.56993037919"/>
    <x v="7"/>
  </r>
  <r>
    <d v="2019-05-02T08:00:00"/>
    <n v="0.92568719387054443"/>
    <n v="130587.68427669998"/>
    <x v="8"/>
  </r>
  <r>
    <d v="2019-05-02T09:00:00"/>
    <n v="0.96253001689910889"/>
    <n v="145510.84568912111"/>
    <x v="9"/>
  </r>
  <r>
    <d v="2019-05-02T10:00:00"/>
    <n v="1.1232327222824097"/>
    <n v="157667.52435537113"/>
    <x v="10"/>
  </r>
  <r>
    <d v="2019-05-02T11:00:00"/>
    <n v="1.3526444435119629"/>
    <n v="162695.02234223273"/>
    <x v="11"/>
  </r>
  <r>
    <d v="2019-05-02T12:00:00"/>
    <n v="1.5591572523117065"/>
    <n v="169139.88862470404"/>
    <x v="12"/>
  </r>
  <r>
    <d v="2019-05-02T13:00:00"/>
    <n v="1.5455293655395508"/>
    <n v="171558.35995106562"/>
    <x v="13"/>
  </r>
  <r>
    <d v="2019-05-02T14:00:00"/>
    <n v="1.5472722053527832"/>
    <n v="171646.24209924447"/>
    <x v="14"/>
  </r>
  <r>
    <d v="2019-05-02T15:00:00"/>
    <n v="1.8737128973007202"/>
    <n v="168406.42609651477"/>
    <x v="15"/>
  </r>
  <r>
    <d v="2019-05-02T16:00:00"/>
    <n v="2.0869829654693604"/>
    <n v="155753.32587687008"/>
    <x v="16"/>
  </r>
  <r>
    <d v="2019-05-02T17:00:00"/>
    <n v="2.0981392860412598"/>
    <n v="128815.65091227813"/>
    <x v="17"/>
  </r>
  <r>
    <d v="2019-05-02T18:00:00"/>
    <n v="1.900458812713623"/>
    <n v="110128.17817894091"/>
    <x v="18"/>
  </r>
  <r>
    <d v="2019-05-02T19:00:00"/>
    <n v="1.8181319236755371"/>
    <n v="101677.2456187347"/>
    <x v="19"/>
  </r>
  <r>
    <d v="2019-05-02T20:00:00"/>
    <n v="1.6326378583908081"/>
    <n v="97508.106903153486"/>
    <x v="20"/>
  </r>
  <r>
    <d v="2019-05-02T21:00:00"/>
    <n v="1.4845185279846191"/>
    <n v="94725.659844376525"/>
    <x v="21"/>
  </r>
  <r>
    <d v="2019-05-02T22:00:00"/>
    <n v="1.194305419921875"/>
    <n v="84717.091797415676"/>
    <x v="22"/>
  </r>
  <r>
    <d v="2019-05-02T23:00:00"/>
    <n v="0.98211842775344849"/>
    <n v="77618.962444541525"/>
    <x v="23"/>
  </r>
  <r>
    <d v="2019-05-03T00:00:00"/>
    <n v="0.7027057409286499"/>
    <n v="74560.154775534684"/>
    <x v="0"/>
  </r>
  <r>
    <d v="2019-05-03T01:00:00"/>
    <n v="0.68292778730392456"/>
    <n v="73148.990257331418"/>
    <x v="1"/>
  </r>
  <r>
    <d v="2019-05-03T02:00:00"/>
    <n v="0.67590481042861938"/>
    <n v="72630.57603194793"/>
    <x v="2"/>
  </r>
  <r>
    <d v="2019-05-03T03:00:00"/>
    <n v="0.59633326530456543"/>
    <n v="71277.694029524835"/>
    <x v="3"/>
  </r>
  <r>
    <d v="2019-05-03T04:00:00"/>
    <n v="0.6622815728187561"/>
    <n v="71371.234373666928"/>
    <x v="4"/>
  </r>
  <r>
    <d v="2019-05-03T05:00:00"/>
    <n v="0.67205828428268433"/>
    <n v="78859.021837946086"/>
    <x v="5"/>
  </r>
  <r>
    <d v="2019-05-03T06:00:00"/>
    <n v="0.89854151010513306"/>
    <n v="86211.376118703716"/>
    <x v="6"/>
  </r>
  <r>
    <d v="2019-05-03T07:00:00"/>
    <n v="0.94013845920562744"/>
    <n v="99314.276773040256"/>
    <x v="7"/>
  </r>
  <r>
    <d v="2019-05-03T08:00:00"/>
    <n v="0.83426469564437866"/>
    <n v="121687.90523275529"/>
    <x v="8"/>
  </r>
  <r>
    <d v="2019-05-03T09:00:00"/>
    <n v="0.91487115621566772"/>
    <n v="136876.33716989803"/>
    <x v="9"/>
  </r>
  <r>
    <d v="2019-05-03T10:00:00"/>
    <n v="0.86263740062713623"/>
    <n v="143968.78729234028"/>
    <x v="10"/>
  </r>
  <r>
    <d v="2019-05-03T11:00:00"/>
    <n v="1.0916672945022583"/>
    <n v="150781.61854449127"/>
    <x v="11"/>
  </r>
  <r>
    <d v="2019-05-03T12:00:00"/>
    <n v="1.1149293184280396"/>
    <n v="147679.6316220171"/>
    <x v="12"/>
  </r>
  <r>
    <d v="2019-05-03T13:00:00"/>
    <n v="1.2426857948303223"/>
    <n v="143326.7708485653"/>
    <x v="13"/>
  </r>
  <r>
    <d v="2019-05-03T14:00:00"/>
    <n v="1.3377068042755127"/>
    <n v="141406.54455181997"/>
    <x v="14"/>
  </r>
  <r>
    <d v="2019-05-03T15:00:00"/>
    <n v="1.4606462717056274"/>
    <n v="139602.68879566548"/>
    <x v="15"/>
  </r>
  <r>
    <d v="2019-05-03T16:00:00"/>
    <n v="1.5946075916290283"/>
    <n v="125553.45245296028"/>
    <x v="16"/>
  </r>
  <r>
    <d v="2019-05-03T17:00:00"/>
    <n v="1.5929754972457886"/>
    <n v="111557.98569204021"/>
    <x v="17"/>
  </r>
  <r>
    <d v="2019-05-03T18:00:00"/>
    <n v="1.4674948453903198"/>
    <n v="103970.68593744183"/>
    <x v="18"/>
  </r>
  <r>
    <d v="2019-05-03T19:00:00"/>
    <n v="1.3124686479568481"/>
    <n v="99458.112077468235"/>
    <x v="19"/>
  </r>
  <r>
    <d v="2019-05-03T20:00:00"/>
    <n v="1.2814072370529175"/>
    <n v="92613.038535117681"/>
    <x v="20"/>
  </r>
  <r>
    <d v="2019-05-03T21:00:00"/>
    <n v="1.2872734069824219"/>
    <n v="91610.880175683109"/>
    <x v="21"/>
  </r>
  <r>
    <d v="2019-05-03T22:00:00"/>
    <n v="1.0950974225997925"/>
    <n v="84175.544406042754"/>
    <x v="22"/>
  </r>
  <r>
    <d v="2019-05-03T23:00:00"/>
    <n v="0.95791757106781006"/>
    <n v="77510.015979363627"/>
    <x v="23"/>
  </r>
  <r>
    <d v="2019-05-04T00:00:00"/>
    <n v="0.78409814834594727"/>
    <n v="74615.021260623456"/>
    <x v="0"/>
  </r>
  <r>
    <d v="2019-05-04T01:00:00"/>
    <n v="0.70330250263214111"/>
    <n v="72026.508732176371"/>
    <x v="1"/>
  </r>
  <r>
    <d v="2019-05-04T02:00:00"/>
    <n v="0.66280853748321533"/>
    <n v="71136.431237336539"/>
    <x v="2"/>
  </r>
  <r>
    <d v="2019-05-04T03:00:00"/>
    <n v="0.60308718681335449"/>
    <n v="68030.545512850513"/>
    <x v="3"/>
  </r>
  <r>
    <d v="2019-05-04T04:00:00"/>
    <n v="0.58466589450836182"/>
    <n v="69010.507717128959"/>
    <x v="4"/>
  </r>
  <r>
    <d v="2019-05-04T05:00:00"/>
    <n v="0.55218839645385742"/>
    <n v="67693.163130770103"/>
    <x v="5"/>
  </r>
  <r>
    <d v="2019-05-04T06:00:00"/>
    <n v="0.63323825597763062"/>
    <n v="70858.576853865583"/>
    <x v="6"/>
  </r>
  <r>
    <d v="2019-05-04T07:00:00"/>
    <n v="0.74711847305297852"/>
    <n v="74233.551045615721"/>
    <x v="7"/>
  </r>
  <r>
    <d v="2019-05-04T08:00:00"/>
    <n v="0.9926949143409729"/>
    <n v="84392.337136709815"/>
    <x v="8"/>
  </r>
  <r>
    <d v="2019-05-04T09:00:00"/>
    <n v="1.0060949325561523"/>
    <n v="89388.923515610601"/>
    <x v="9"/>
  </r>
  <r>
    <d v="2019-05-04T10:00:00"/>
    <n v="1.1879739761352539"/>
    <n v="94873.866167244036"/>
    <x v="10"/>
  </r>
  <r>
    <d v="2019-05-04T11:00:00"/>
    <n v="1.428922176361084"/>
    <n v="98863.568930936613"/>
    <x v="11"/>
  </r>
  <r>
    <d v="2019-05-04T12:00:00"/>
    <n v="1.3557562828063965"/>
    <n v="100358.8174022507"/>
    <x v="12"/>
  </r>
  <r>
    <d v="2019-05-04T13:00:00"/>
    <n v="1.4756646156311035"/>
    <n v="101304.78936075328"/>
    <x v="13"/>
  </r>
  <r>
    <d v="2019-05-04T14:00:00"/>
    <n v="1.4689944982528687"/>
    <n v="99902.994837726103"/>
    <x v="14"/>
  </r>
  <r>
    <d v="2019-05-04T15:00:00"/>
    <n v="1.3009204864501953"/>
    <n v="97830.35054444558"/>
    <x v="15"/>
  </r>
  <r>
    <d v="2019-05-04T16:00:00"/>
    <n v="1.4535382986068726"/>
    <n v="94885.654284146454"/>
    <x v="16"/>
  </r>
  <r>
    <d v="2019-05-04T17:00:00"/>
    <n v="1.431868314743042"/>
    <n v="89918.858599145795"/>
    <x v="17"/>
  </r>
  <r>
    <d v="2019-05-04T18:00:00"/>
    <n v="1.3650156259536743"/>
    <n v="86695.221721918148"/>
    <x v="18"/>
  </r>
  <r>
    <d v="2019-05-04T19:00:00"/>
    <n v="1.4027284383773804"/>
    <n v="85977.917061704255"/>
    <x v="19"/>
  </r>
  <r>
    <d v="2019-05-04T20:00:00"/>
    <n v="1.32271409034729"/>
    <n v="87933.947064483"/>
    <x v="20"/>
  </r>
  <r>
    <d v="2019-05-04T21:00:00"/>
    <n v="1.2084109783172607"/>
    <n v="85637.938462099453"/>
    <x v="21"/>
  </r>
  <r>
    <d v="2019-05-04T22:00:00"/>
    <n v="1.1239969730377197"/>
    <n v="80669.862730330933"/>
    <x v="22"/>
  </r>
  <r>
    <d v="2019-05-04T23:00:00"/>
    <n v="0.91170090436935425"/>
    <n v="74768.798859932416"/>
    <x v="23"/>
  </r>
  <r>
    <d v="2019-05-05T00:00:00"/>
    <n v="0.80499845743179321"/>
    <n v="69420.703802890639"/>
    <x v="0"/>
  </r>
  <r>
    <d v="2019-05-05T01:00:00"/>
    <n v="0.67802637815475464"/>
    <n v="66738.147118330817"/>
    <x v="1"/>
  </r>
  <r>
    <d v="2019-05-05T02:00:00"/>
    <n v="0.65703147649765015"/>
    <n v="66078.823975424311"/>
    <x v="2"/>
  </r>
  <r>
    <d v="2019-05-05T03:00:00"/>
    <n v="0.63942927122116089"/>
    <n v="65685.622357051543"/>
    <x v="3"/>
  </r>
  <r>
    <d v="2019-05-05T04:00:00"/>
    <n v="0.60101902484893799"/>
    <n v="65844.315144302687"/>
    <x v="4"/>
  </r>
  <r>
    <d v="2019-05-05T05:00:00"/>
    <n v="0.57865446805953979"/>
    <n v="64724.560818311802"/>
    <x v="5"/>
  </r>
  <r>
    <d v="2019-05-05T06:00:00"/>
    <n v="0.67429161071777344"/>
    <n v="67302.313079543077"/>
    <x v="6"/>
  </r>
  <r>
    <d v="2019-05-05T07:00:00"/>
    <n v="0.72783970832824707"/>
    <n v="70227.622698076011"/>
    <x v="7"/>
  </r>
  <r>
    <d v="2019-05-05T08:00:00"/>
    <n v="1.1287165880203247"/>
    <n v="71700.792845498465"/>
    <x v="8"/>
  </r>
  <r>
    <d v="2019-05-05T09:00:00"/>
    <n v="1.230205774307251"/>
    <n v="75432.705597527034"/>
    <x v="9"/>
  </r>
  <r>
    <d v="2019-05-05T10:00:00"/>
    <n v="1.0973631143569946"/>
    <n v="80055.952901843644"/>
    <x v="10"/>
  </r>
  <r>
    <d v="2019-05-05T11:00:00"/>
    <n v="1.0758378505706787"/>
    <n v="80767.49700420734"/>
    <x v="11"/>
  </r>
  <r>
    <d v="2019-05-05T12:00:00"/>
    <n v="1.1251372098922729"/>
    <n v="82815.712378327444"/>
    <x v="12"/>
  </r>
  <r>
    <d v="2019-05-05T13:00:00"/>
    <n v="1.1762784719467163"/>
    <n v="83747.26907283449"/>
    <x v="13"/>
  </r>
  <r>
    <d v="2019-05-05T14:00:00"/>
    <n v="1.2801057100296021"/>
    <n v="80746.472556106499"/>
    <x v="14"/>
  </r>
  <r>
    <d v="2019-05-05T15:00:00"/>
    <n v="1.1541606187820435"/>
    <n v="80205.26889823869"/>
    <x v="15"/>
  </r>
  <r>
    <d v="2019-05-05T16:00:00"/>
    <n v="1.1928415298461914"/>
    <n v="79757.99080066591"/>
    <x v="16"/>
  </r>
  <r>
    <d v="2019-05-05T17:00:00"/>
    <n v="1.32136070728302"/>
    <n v="79032.947750489795"/>
    <x v="17"/>
  </r>
  <r>
    <d v="2019-05-05T18:00:00"/>
    <n v="1.1772109270095825"/>
    <n v="78233.50442654475"/>
    <x v="18"/>
  </r>
  <r>
    <d v="2019-05-05T19:00:00"/>
    <n v="1.3772091865539551"/>
    <n v="77803.689343904261"/>
    <x v="19"/>
  </r>
  <r>
    <d v="2019-05-05T20:00:00"/>
    <n v="1.2095776796340942"/>
    <n v="76423.778084427191"/>
    <x v="20"/>
  </r>
  <r>
    <d v="2019-05-05T21:00:00"/>
    <n v="1.1951003074645996"/>
    <n v="75335.26519059627"/>
    <x v="21"/>
  </r>
  <r>
    <d v="2019-05-05T22:00:00"/>
    <n v="1.0445764064788818"/>
    <n v="71447.58219281309"/>
    <x v="22"/>
  </r>
  <r>
    <d v="2019-05-05T23:00:00"/>
    <n v="0.85280728340148926"/>
    <n v="68559.860346092595"/>
    <x v="23"/>
  </r>
  <r>
    <d v="2019-05-06T00:00:00"/>
    <n v="0.78392237424850464"/>
    <n v="68706.054948202509"/>
    <x v="0"/>
  </r>
  <r>
    <d v="2019-05-06T01:00:00"/>
    <n v="0.66835421323776245"/>
    <n v="66231.775272871295"/>
    <x v="1"/>
  </r>
  <r>
    <d v="2019-05-06T02:00:00"/>
    <n v="0.66642481088638306"/>
    <n v="64614.539974582971"/>
    <x v="2"/>
  </r>
  <r>
    <d v="2019-05-06T03:00:00"/>
    <n v="0.729744553565979"/>
    <n v="62594.609967729055"/>
    <x v="3"/>
  </r>
  <r>
    <d v="2019-05-06T04:00:00"/>
    <n v="0.79074996709823608"/>
    <n v="66039.796247783452"/>
    <x v="4"/>
  </r>
  <r>
    <d v="2019-05-06T05:00:00"/>
    <n v="0.88973748683929443"/>
    <n v="70913.254840533526"/>
    <x v="5"/>
  </r>
  <r>
    <d v="2019-05-06T06:00:00"/>
    <n v="1.0216687917709351"/>
    <n v="90674.171892843631"/>
    <x v="6"/>
  </r>
  <r>
    <d v="2019-05-06T07:00:00"/>
    <n v="0.97054344415664673"/>
    <n v="105696.66418329746"/>
    <x v="7"/>
  </r>
  <r>
    <d v="2019-05-06T08:00:00"/>
    <n v="1.0488146543502808"/>
    <n v="124375.16235667975"/>
    <x v="8"/>
  </r>
  <r>
    <d v="2019-05-06T09:00:00"/>
    <n v="0.84348833560943604"/>
    <n v="125574.12844142652"/>
    <x v="9"/>
  </r>
  <r>
    <d v="2019-05-06T10:00:00"/>
    <n v="0.88627469539642334"/>
    <n v="130448.02114283184"/>
    <x v="10"/>
  </r>
  <r>
    <d v="2019-05-06T11:00:00"/>
    <n v="0.71498477458953857"/>
    <n v="133218.9077618297"/>
    <x v="11"/>
  </r>
  <r>
    <d v="2019-05-06T12:00:00"/>
    <n v="0.78176736831665039"/>
    <n v="137864.91454940848"/>
    <x v="12"/>
  </r>
  <r>
    <d v="2019-05-06T13:00:00"/>
    <n v="0.86033761501312256"/>
    <n v="136781.40918388631"/>
    <x v="13"/>
  </r>
  <r>
    <d v="2019-05-06T14:00:00"/>
    <n v="1.129805326461792"/>
    <n v="137935.05121573716"/>
    <x v="14"/>
  </r>
  <r>
    <d v="2019-05-06T15:00:00"/>
    <n v="1.1167136430740356"/>
    <n v="136509.33973065976"/>
    <x v="15"/>
  </r>
  <r>
    <d v="2019-05-06T16:00:00"/>
    <n v="1.3386257886886597"/>
    <n v="121625.80774378804"/>
    <x v="16"/>
  </r>
  <r>
    <d v="2019-05-06T17:00:00"/>
    <n v="1.3706936836242676"/>
    <n v="109489.13712575617"/>
    <x v="17"/>
  </r>
  <r>
    <d v="2019-05-06T18:00:00"/>
    <n v="1.2633851766586304"/>
    <n v="101165.43351079397"/>
    <x v="18"/>
  </r>
  <r>
    <d v="2019-05-06T19:00:00"/>
    <n v="1.348176121711731"/>
    <n v="94479.463782334074"/>
    <x v="19"/>
  </r>
  <r>
    <d v="2019-05-06T20:00:00"/>
    <n v="1.365455150604248"/>
    <n v="90149.094908487416"/>
    <x v="20"/>
  </r>
  <r>
    <d v="2019-05-06T21:00:00"/>
    <n v="1.3910273313522339"/>
    <n v="85798.601205864557"/>
    <x v="21"/>
  </r>
  <r>
    <d v="2019-05-06T22:00:00"/>
    <n v="1.2634804248809814"/>
    <n v="77906.316745983815"/>
    <x v="22"/>
  </r>
  <r>
    <d v="2019-05-06T23:00:00"/>
    <n v="0.83386391401290894"/>
    <n v="72788.369203832495"/>
    <x v="23"/>
  </r>
  <r>
    <d v="2019-05-07T00:00:00"/>
    <n v="0.74662315845489502"/>
    <n v="69368.77601667514"/>
    <x v="0"/>
  </r>
  <r>
    <d v="2019-05-07T01:00:00"/>
    <n v="0.68086940050125122"/>
    <n v="67322.462032601354"/>
    <x v="1"/>
  </r>
  <r>
    <d v="2019-05-07T02:00:00"/>
    <n v="0.67679297924041748"/>
    <n v="65777.28668551486"/>
    <x v="2"/>
  </r>
  <r>
    <d v="2019-05-07T03:00:00"/>
    <n v="0.66119498014450073"/>
    <n v="65137.413018202802"/>
    <x v="3"/>
  </r>
  <r>
    <d v="2019-05-07T04:00:00"/>
    <n v="0.69449359178543091"/>
    <n v="64448.960702892546"/>
    <x v="4"/>
  </r>
  <r>
    <d v="2019-05-07T05:00:00"/>
    <n v="0.86371827125549316"/>
    <n v="73075.998130103733"/>
    <x v="5"/>
  </r>
  <r>
    <d v="2019-05-07T06:00:00"/>
    <n v="1.2374774217605591"/>
    <n v="93300.105408476724"/>
    <x v="6"/>
  </r>
  <r>
    <d v="2019-05-07T07:00:00"/>
    <n v="1.271886944770813"/>
    <n v="106201.81306738355"/>
    <x v="7"/>
  </r>
  <r>
    <d v="2019-05-07T08:00:00"/>
    <n v="1.1492722034454346"/>
    <n v="123252.6291976221"/>
    <x v="8"/>
  </r>
  <r>
    <d v="2019-05-07T09:00:00"/>
    <n v="0.90680384635925293"/>
    <n v="132083.51147502469"/>
    <x v="9"/>
  </r>
  <r>
    <d v="2019-05-07T10:00:00"/>
    <n v="0.9229695200920105"/>
    <n v="135170.38521840045"/>
    <x v="10"/>
  </r>
  <r>
    <d v="2019-05-07T11:00:00"/>
    <n v="0.89863008260726929"/>
    <n v="138448.10641168579"/>
    <x v="11"/>
  </r>
  <r>
    <d v="2019-05-07T12:00:00"/>
    <n v="0.95895963907241821"/>
    <n v="146856.11274216371"/>
    <x v="12"/>
  </r>
  <r>
    <d v="2019-05-07T13:00:00"/>
    <n v="1.0926152467727661"/>
    <n v="151027.82589777693"/>
    <x v="13"/>
  </r>
  <r>
    <d v="2019-05-07T14:00:00"/>
    <n v="1.2396862506866455"/>
    <n v="153895.7744212767"/>
    <x v="14"/>
  </r>
  <r>
    <d v="2019-05-07T15:00:00"/>
    <n v="1.5283445119857788"/>
    <n v="147113.7083379103"/>
    <x v="15"/>
  </r>
  <r>
    <d v="2019-05-07T16:00:00"/>
    <n v="1.6537778377532959"/>
    <n v="134648.95970442079"/>
    <x v="16"/>
  </r>
  <r>
    <d v="2019-05-07T17:00:00"/>
    <n v="1.6976234912872314"/>
    <n v="125005.07722781438"/>
    <x v="17"/>
  </r>
  <r>
    <d v="2019-05-07T18:00:00"/>
    <n v="1.5943299531936646"/>
    <n v="113111.05186718557"/>
    <x v="18"/>
  </r>
  <r>
    <d v="2019-05-07T19:00:00"/>
    <n v="1.5962051153182983"/>
    <n v="102970.02093751743"/>
    <x v="19"/>
  </r>
  <r>
    <d v="2019-05-07T20:00:00"/>
    <n v="1.6470237970352173"/>
    <n v="98296.468581868074"/>
    <x v="20"/>
  </r>
  <r>
    <d v="2019-05-07T21:00:00"/>
    <n v="1.4810881614685059"/>
    <n v="91755.950810311959"/>
    <x v="21"/>
  </r>
  <r>
    <d v="2019-05-07T22:00:00"/>
    <n v="1.2706100940704346"/>
    <n v="84295.6070214746"/>
    <x v="22"/>
  </r>
  <r>
    <d v="2019-05-07T23:00:00"/>
    <n v="0.94491750001907349"/>
    <n v="78907.124144519854"/>
    <x v="23"/>
  </r>
  <r>
    <d v="2019-05-08T00:00:00"/>
    <n v="0.83947473764419556"/>
    <n v="74423.508584978219"/>
    <x v="0"/>
  </r>
  <r>
    <d v="2019-05-08T01:00:00"/>
    <n v="0.63721197843551636"/>
    <n v="70115.173739044229"/>
    <x v="1"/>
  </r>
  <r>
    <d v="2019-05-08T02:00:00"/>
    <n v="0.58322799205780029"/>
    <n v="67955.024954549401"/>
    <x v="2"/>
  </r>
  <r>
    <d v="2019-05-08T03:00:00"/>
    <n v="0.57451701164245605"/>
    <n v="64131.612219252791"/>
    <x v="3"/>
  </r>
  <r>
    <d v="2019-05-08T04:00:00"/>
    <n v="0.59377622604370117"/>
    <n v="67980.353116036349"/>
    <x v="4"/>
  </r>
  <r>
    <d v="2019-05-08T05:00:00"/>
    <n v="0.7174835205078125"/>
    <n v="80482.3970583255"/>
    <x v="5"/>
  </r>
  <r>
    <d v="2019-05-08T06:00:00"/>
    <n v="1.0050477981567383"/>
    <n v="94270.234660077986"/>
    <x v="6"/>
  </r>
  <r>
    <d v="2019-05-08T07:00:00"/>
    <n v="0.89699023962020874"/>
    <n v="104940.56107509605"/>
    <x v="7"/>
  </r>
  <r>
    <d v="2019-05-08T08:00:00"/>
    <n v="0.89052623510360718"/>
    <n v="128102.76418608602"/>
    <x v="8"/>
  </r>
  <r>
    <d v="2019-05-08T09:00:00"/>
    <n v="0.9234582781791687"/>
    <n v="137279.64084686813"/>
    <x v="9"/>
  </r>
  <r>
    <d v="2019-05-08T10:00:00"/>
    <n v="0.92612618207931519"/>
    <n v="145512.27338757197"/>
    <x v="10"/>
  </r>
  <r>
    <d v="2019-05-08T11:00:00"/>
    <n v="0.99363249540328979"/>
    <n v="152748.80659974072"/>
    <x v="11"/>
  </r>
  <r>
    <d v="2019-05-08T12:00:00"/>
    <n v="1.2156107425689697"/>
    <n v="156740.14131062868"/>
    <x v="12"/>
  </r>
  <r>
    <d v="2019-05-08T13:00:00"/>
    <n v="1.410844087600708"/>
    <n v="162387.07241033285"/>
    <x v="13"/>
  </r>
  <r>
    <d v="2019-05-08T14:00:00"/>
    <n v="1.5544537305831909"/>
    <n v="166152.52904411391"/>
    <x v="14"/>
  </r>
  <r>
    <d v="2019-05-08T15:00:00"/>
    <n v="1.7791856527328491"/>
    <n v="164531.51909357196"/>
    <x v="15"/>
  </r>
  <r>
    <d v="2019-05-08T16:00:00"/>
    <n v="1.9863936901092529"/>
    <n v="148370.03498599119"/>
    <x v="16"/>
  </r>
  <r>
    <d v="2019-05-08T17:00:00"/>
    <n v="2.0242033004760742"/>
    <n v="136241.44618637819"/>
    <x v="17"/>
  </r>
  <r>
    <d v="2019-05-08T18:00:00"/>
    <n v="2.1002285480499268"/>
    <n v="127246.43809325973"/>
    <x v="18"/>
  </r>
  <r>
    <d v="2019-05-08T19:00:00"/>
    <n v="1.9069557189941406"/>
    <n v="117993.69590750957"/>
    <x v="19"/>
  </r>
  <r>
    <d v="2019-05-08T20:00:00"/>
    <n v="2.0540847778320313"/>
    <n v="106426.03146501615"/>
    <x v="20"/>
  </r>
  <r>
    <d v="2019-05-08T21:00:00"/>
    <n v="2.0658385753631592"/>
    <n v="99077.257586076608"/>
    <x v="21"/>
  </r>
  <r>
    <d v="2019-05-08T22:00:00"/>
    <n v="1.7256299257278442"/>
    <n v="90981.500344454049"/>
    <x v="22"/>
  </r>
  <r>
    <d v="2019-05-08T23:00:00"/>
    <n v="1.142342209815979"/>
    <n v="83441.775543773925"/>
    <x v="23"/>
  </r>
  <r>
    <d v="2019-05-09T00:00:00"/>
    <n v="0.86300092935562134"/>
    <n v="73982.410534784285"/>
    <x v="0"/>
  </r>
  <r>
    <d v="2019-05-09T01:00:00"/>
    <n v="0.7608414888381958"/>
    <n v="69600.54015570051"/>
    <x v="1"/>
  </r>
  <r>
    <d v="2019-05-09T02:00:00"/>
    <n v="0.65354067087173462"/>
    <n v="69683.229630465299"/>
    <x v="2"/>
  </r>
  <r>
    <d v="2019-05-09T03:00:00"/>
    <n v="0.65133142471313477"/>
    <n v="69807.051762562332"/>
    <x v="3"/>
  </r>
  <r>
    <d v="2019-05-09T04:00:00"/>
    <n v="0.63383525609970093"/>
    <n v="73578.915174056892"/>
    <x v="4"/>
  </r>
  <r>
    <d v="2019-05-09T05:00:00"/>
    <n v="0.65273863077163696"/>
    <n v="80958.087648814399"/>
    <x v="5"/>
  </r>
  <r>
    <d v="2019-05-09T06:00:00"/>
    <n v="0.89258325099945068"/>
    <n v="99418.053048428454"/>
    <x v="6"/>
  </r>
  <r>
    <d v="2019-05-09T07:00:00"/>
    <n v="0.92609298229217529"/>
    <n v="110634.02046647808"/>
    <x v="7"/>
  </r>
  <r>
    <d v="2019-05-09T08:00:00"/>
    <n v="0.88621652126312256"/>
    <n v="131556.12954800346"/>
    <x v="8"/>
  </r>
  <r>
    <d v="2019-05-09T09:00:00"/>
    <n v="0.87956875562667847"/>
    <n v="146247.10493456709"/>
    <x v="9"/>
  </r>
  <r>
    <d v="2019-05-09T10:00:00"/>
    <n v="0.98602914810180664"/>
    <n v="156539.60818399192"/>
    <x v="10"/>
  </r>
  <r>
    <d v="2019-05-09T11:00:00"/>
    <n v="1.2505722045898438"/>
    <n v="161695.0965347889"/>
    <x v="11"/>
  </r>
  <r>
    <d v="2019-05-09T12:00:00"/>
    <n v="1.322262167930603"/>
    <n v="163451.14896745724"/>
    <x v="12"/>
  </r>
  <r>
    <d v="2019-05-09T13:00:00"/>
    <n v="1.4369250535964966"/>
    <n v="164898.27439733606"/>
    <x v="13"/>
  </r>
  <r>
    <d v="2019-05-09T14:00:00"/>
    <n v="1.3315830230712891"/>
    <n v="159853.48717521835"/>
    <x v="14"/>
  </r>
  <r>
    <d v="2019-05-09T15:00:00"/>
    <n v="1.3981461524963379"/>
    <n v="153652.27648594792"/>
    <x v="15"/>
  </r>
  <r>
    <d v="2019-05-09T16:00:00"/>
    <n v="1.5698132514953613"/>
    <n v="136302.03038840392"/>
    <x v="16"/>
  </r>
  <r>
    <d v="2019-05-09T17:00:00"/>
    <n v="1.7334998846054077"/>
    <n v="119752.9794830715"/>
    <x v="17"/>
  </r>
  <r>
    <d v="2019-05-09T18:00:00"/>
    <n v="1.7818162441253662"/>
    <n v="108951.36236707703"/>
    <x v="18"/>
  </r>
  <r>
    <d v="2019-05-09T19:00:00"/>
    <n v="1.7044826745986938"/>
    <n v="99703.103786310268"/>
    <x v="19"/>
  </r>
  <r>
    <d v="2019-05-09T20:00:00"/>
    <n v="1.8517718315124512"/>
    <n v="100233.54734278128"/>
    <x v="20"/>
  </r>
  <r>
    <d v="2019-05-09T21:00:00"/>
    <n v="1.721794605255127"/>
    <n v="94693.782056465221"/>
    <x v="21"/>
  </r>
  <r>
    <d v="2019-05-09T22:00:00"/>
    <n v="1.2912200689315796"/>
    <n v="88351.985463659657"/>
    <x v="22"/>
  </r>
  <r>
    <d v="2019-05-09T23:00:00"/>
    <n v="1.0274940729141235"/>
    <n v="81037.240781206943"/>
    <x v="23"/>
  </r>
  <r>
    <d v="2019-05-10T00:00:00"/>
    <n v="0.8410179615020752"/>
    <n v="77843.513206588323"/>
    <x v="0"/>
  </r>
  <r>
    <d v="2019-05-10T01:00:00"/>
    <n v="0.6788598895072937"/>
    <n v="74844.875787864352"/>
    <x v="1"/>
  </r>
  <r>
    <d v="2019-05-10T02:00:00"/>
    <n v="0.65428709983825684"/>
    <n v="74205.969476479499"/>
    <x v="2"/>
  </r>
  <r>
    <d v="2019-05-10T03:00:00"/>
    <n v="0.67187345027923584"/>
    <n v="71512.609038629482"/>
    <x v="3"/>
  </r>
  <r>
    <d v="2019-05-10T04:00:00"/>
    <n v="0.65456843376159668"/>
    <n v="75978.041459690066"/>
    <x v="4"/>
  </r>
  <r>
    <d v="2019-05-10T05:00:00"/>
    <n v="0.74416136741638184"/>
    <n v="79399.956055415663"/>
    <x v="5"/>
  </r>
  <r>
    <d v="2019-05-10T06:00:00"/>
    <n v="0.96980547904968262"/>
    <n v="93106.649856157179"/>
    <x v="6"/>
  </r>
  <r>
    <d v="2019-05-10T07:00:00"/>
    <n v="0.92516851425170898"/>
    <n v="109327.42152160183"/>
    <x v="7"/>
  </r>
  <r>
    <d v="2019-05-10T08:00:00"/>
    <n v="0.90264654159545898"/>
    <n v="127957.5476736908"/>
    <x v="8"/>
  </r>
  <r>
    <d v="2019-05-10T09:00:00"/>
    <n v="1.0285992622375488"/>
    <n v="139599.11322557612"/>
    <x v="9"/>
  </r>
  <r>
    <d v="2019-05-10T10:00:00"/>
    <n v="0.99666136503219604"/>
    <n v="146750.39205986398"/>
    <x v="10"/>
  </r>
  <r>
    <d v="2019-05-10T11:00:00"/>
    <n v="1.1185544729232788"/>
    <n v="148244.86233113255"/>
    <x v="11"/>
  </r>
  <r>
    <d v="2019-05-10T12:00:00"/>
    <n v="1.3260756731033325"/>
    <n v="156196.18252117716"/>
    <x v="12"/>
  </r>
  <r>
    <d v="2019-05-10T13:00:00"/>
    <n v="1.4025278091430664"/>
    <n v="156694.49390586276"/>
    <x v="13"/>
  </r>
  <r>
    <d v="2019-05-10T14:00:00"/>
    <n v="1.6486665010452271"/>
    <n v="156498.61445941144"/>
    <x v="14"/>
  </r>
  <r>
    <d v="2019-05-10T15:00:00"/>
    <n v="1.6354016065597534"/>
    <n v="153587.13325838692"/>
    <x v="15"/>
  </r>
  <r>
    <d v="2019-05-10T16:00:00"/>
    <n v="1.8526697158813477"/>
    <n v="137263.84036511468"/>
    <x v="16"/>
  </r>
  <r>
    <d v="2019-05-10T17:00:00"/>
    <n v="2.0701119899749756"/>
    <n v="123093.75582638734"/>
    <x v="17"/>
  </r>
  <r>
    <d v="2019-05-10T18:00:00"/>
    <n v="1.7625235319137573"/>
    <n v="111811.44364955173"/>
    <x v="18"/>
  </r>
  <r>
    <d v="2019-05-10T19:00:00"/>
    <n v="1.6678777933120728"/>
    <n v="104414.18894603393"/>
    <x v="19"/>
  </r>
  <r>
    <d v="2019-05-10T20:00:00"/>
    <n v="1.5633780956268311"/>
    <n v="98346.363731983365"/>
    <x v="20"/>
  </r>
  <r>
    <d v="2019-05-10T21:00:00"/>
    <n v="1.5678833723068237"/>
    <n v="95443.765066016043"/>
    <x v="21"/>
  </r>
  <r>
    <d v="2019-05-10T22:00:00"/>
    <n v="1.2546095848083496"/>
    <n v="88447.514972947654"/>
    <x v="22"/>
  </r>
  <r>
    <d v="2019-05-10T23:00:00"/>
    <n v="1.1575485467910767"/>
    <n v="80828.643206772904"/>
    <x v="23"/>
  </r>
  <r>
    <d v="2019-05-11T00:00:00"/>
    <n v="0.93964856863021851"/>
    <n v="77186.505376913803"/>
    <x v="0"/>
  </r>
  <r>
    <d v="2019-05-11T01:00:00"/>
    <n v="0.79635399580001831"/>
    <n v="74176.250727745835"/>
    <x v="1"/>
  </r>
  <r>
    <d v="2019-05-11T02:00:00"/>
    <n v="0.70762377977371216"/>
    <n v="72525.151925433252"/>
    <x v="2"/>
  </r>
  <r>
    <d v="2019-05-11T03:00:00"/>
    <n v="0.67064076662063599"/>
    <n v="69970.5879759901"/>
    <x v="3"/>
  </r>
  <r>
    <d v="2019-05-11T04:00:00"/>
    <n v="0.59657043218612671"/>
    <n v="65591.979528307696"/>
    <x v="4"/>
  </r>
  <r>
    <d v="2019-05-11T05:00:00"/>
    <n v="0.70246607065200806"/>
    <n v="66667.229316717974"/>
    <x v="5"/>
  </r>
  <r>
    <d v="2019-05-11T06:00:00"/>
    <n v="0.68579250574111938"/>
    <n v="72337.437882304657"/>
    <x v="6"/>
  </r>
  <r>
    <d v="2019-05-11T07:00:00"/>
    <n v="0.69651037454605103"/>
    <n v="72469.64551490538"/>
    <x v="7"/>
  </r>
  <r>
    <d v="2019-05-11T08:00:00"/>
    <n v="1.0760067701339722"/>
    <n v="80132.312185745308"/>
    <x v="8"/>
  </r>
  <r>
    <d v="2019-05-11T09:00:00"/>
    <n v="1.0681763887405396"/>
    <n v="87520.606787956334"/>
    <x v="9"/>
  </r>
  <r>
    <d v="2019-05-11T10:00:00"/>
    <n v="1.004359245300293"/>
    <n v="90640.883514154586"/>
    <x v="10"/>
  </r>
  <r>
    <d v="2019-05-11T11:00:00"/>
    <n v="0.95866578817367554"/>
    <n v="91603.201106100227"/>
    <x v="11"/>
  </r>
  <r>
    <d v="2019-05-11T12:00:00"/>
    <n v="0.96004939079284668"/>
    <n v="92747.89542337686"/>
    <x v="12"/>
  </r>
  <r>
    <d v="2019-05-11T13:00:00"/>
    <n v="1.1128081083297729"/>
    <n v="91773.258672372962"/>
    <x v="13"/>
  </r>
  <r>
    <d v="2019-05-11T14:00:00"/>
    <n v="1.0939719676971436"/>
    <n v="88313.192469556321"/>
    <x v="14"/>
  </r>
  <r>
    <d v="2019-05-11T15:00:00"/>
    <n v="1.1790214776992798"/>
    <n v="85945.714419953278"/>
    <x v="15"/>
  </r>
  <r>
    <d v="2019-05-11T16:00:00"/>
    <n v="1.1206151247024536"/>
    <n v="83347.558823917265"/>
    <x v="16"/>
  </r>
  <r>
    <d v="2019-05-11T17:00:00"/>
    <n v="1.2558269500732422"/>
    <n v="78512.019628844093"/>
    <x v="17"/>
  </r>
  <r>
    <d v="2019-05-11T18:00:00"/>
    <n v="1.2114467620849609"/>
    <n v="77987.134622760044"/>
    <x v="18"/>
  </r>
  <r>
    <d v="2019-05-11T19:00:00"/>
    <n v="1.0655145645141602"/>
    <n v="81645.95746931326"/>
    <x v="19"/>
  </r>
  <r>
    <d v="2019-05-11T20:00:00"/>
    <n v="1.320686936378479"/>
    <n v="81395.127358724028"/>
    <x v="20"/>
  </r>
  <r>
    <d v="2019-05-11T21:00:00"/>
    <n v="1.1989392042160034"/>
    <n v="81338.256411158174"/>
    <x v="21"/>
  </r>
  <r>
    <d v="2019-05-11T22:00:00"/>
    <n v="1.1661025285720825"/>
    <n v="76848.077971141931"/>
    <x v="22"/>
  </r>
  <r>
    <d v="2019-05-11T23:00:00"/>
    <n v="0.87958359718322754"/>
    <n v="73009.301731543062"/>
    <x v="23"/>
  </r>
  <r>
    <d v="2019-05-12T00:00:00"/>
    <n v="0.89299309253692627"/>
    <n v="69187.41383180827"/>
    <x v="0"/>
  </r>
  <r>
    <d v="2019-05-12T01:00:00"/>
    <n v="0.78871965408325195"/>
    <n v="65316.03020769875"/>
    <x v="1"/>
  </r>
  <r>
    <d v="2019-05-12T02:00:00"/>
    <n v="0.67910730838775635"/>
    <n v="64550.332752062728"/>
    <x v="2"/>
  </r>
  <r>
    <d v="2019-05-12T03:00:00"/>
    <n v="0.6752007007598877"/>
    <n v="65305.429698521802"/>
    <x v="3"/>
  </r>
  <r>
    <d v="2019-05-12T04:00:00"/>
    <n v="0.65661776065826416"/>
    <n v="66576.446322826188"/>
    <x v="4"/>
  </r>
  <r>
    <d v="2019-05-12T05:00:00"/>
    <n v="0.70603317022323608"/>
    <n v="66236.42919570212"/>
    <x v="5"/>
  </r>
  <r>
    <d v="2019-05-12T06:00:00"/>
    <n v="0.78492319583892822"/>
    <n v="66765.127303185334"/>
    <x v="6"/>
  </r>
  <r>
    <d v="2019-05-12T07:00:00"/>
    <n v="0.89121592044830322"/>
    <n v="69633.602613196694"/>
    <x v="7"/>
  </r>
  <r>
    <d v="2019-05-12T08:00:00"/>
    <n v="0.93635421991348267"/>
    <n v="75687.868654649195"/>
    <x v="8"/>
  </r>
  <r>
    <d v="2019-05-12T09:00:00"/>
    <n v="1.0510910749435425"/>
    <n v="79397.936029698278"/>
    <x v="9"/>
  </r>
  <r>
    <d v="2019-05-12T10:00:00"/>
    <n v="0.98731303215026855"/>
    <n v="83885.942307709818"/>
    <x v="10"/>
  </r>
  <r>
    <d v="2019-05-12T11:00:00"/>
    <n v="1.248857855796814"/>
    <n v="85072.287646265322"/>
    <x v="11"/>
  </r>
  <r>
    <d v="2019-05-12T12:00:00"/>
    <n v="1.2304327487945557"/>
    <n v="82594.578893350859"/>
    <x v="12"/>
  </r>
  <r>
    <d v="2019-05-12T13:00:00"/>
    <n v="1.2409462928771973"/>
    <n v="84999.072097188284"/>
    <x v="13"/>
  </r>
  <r>
    <d v="2019-05-12T14:00:00"/>
    <n v="1.0943249464035034"/>
    <n v="86624.639532969406"/>
    <x v="14"/>
  </r>
  <r>
    <d v="2019-05-12T15:00:00"/>
    <n v="1.0894778966903687"/>
    <n v="87430.997574299021"/>
    <x v="15"/>
  </r>
  <r>
    <d v="2019-05-12T16:00:00"/>
    <n v="1.1086081266403198"/>
    <n v="86301.565357894622"/>
    <x v="16"/>
  </r>
  <r>
    <d v="2019-05-12T17:00:00"/>
    <n v="1.2256767749786377"/>
    <n v="84006.072461323536"/>
    <x v="17"/>
  </r>
  <r>
    <d v="2019-05-12T18:00:00"/>
    <n v="1.2235784530639648"/>
    <n v="84368.662447759853"/>
    <x v="18"/>
  </r>
  <r>
    <d v="2019-05-12T19:00:00"/>
    <n v="1.4130077362060547"/>
    <n v="81023.360169887514"/>
    <x v="19"/>
  </r>
  <r>
    <d v="2019-05-12T20:00:00"/>
    <n v="1.54149329662323"/>
    <n v="79488.728489029396"/>
    <x v="20"/>
  </r>
  <r>
    <d v="2019-05-12T21:00:00"/>
    <n v="1.3280867338180542"/>
    <n v="77874.325222727333"/>
    <x v="21"/>
  </r>
  <r>
    <d v="2019-05-12T22:00:00"/>
    <n v="1.0314894914627075"/>
    <n v="70670.448276083232"/>
    <x v="22"/>
  </r>
  <r>
    <d v="2019-05-12T23:00:00"/>
    <n v="0.92139345407485962"/>
    <n v="68383.884520754757"/>
    <x v="23"/>
  </r>
  <r>
    <d v="2019-05-13T00:00:00"/>
    <n v="0.80009984970092773"/>
    <n v="65758.700591997142"/>
    <x v="0"/>
  </r>
  <r>
    <d v="2019-05-13T01:00:00"/>
    <n v="0.66921836137771606"/>
    <n v="66219.979108864689"/>
    <x v="1"/>
  </r>
  <r>
    <d v="2019-05-13T02:00:00"/>
    <n v="0.65858078002929688"/>
    <n v="67649.543192739366"/>
    <x v="2"/>
  </r>
  <r>
    <d v="2019-05-13T03:00:00"/>
    <n v="0.68744117021560669"/>
    <n v="64931.051986210892"/>
    <x v="3"/>
  </r>
  <r>
    <d v="2019-05-13T04:00:00"/>
    <n v="0.67924487590789795"/>
    <n v="66801.87224198223"/>
    <x v="4"/>
  </r>
  <r>
    <d v="2019-05-13T05:00:00"/>
    <n v="0.78563117980957031"/>
    <n v="74745.796968572453"/>
    <x v="5"/>
  </r>
  <r>
    <d v="2019-05-13T06:00:00"/>
    <n v="1.1195155382156372"/>
    <n v="88333.540659976003"/>
    <x v="6"/>
  </r>
  <r>
    <d v="2019-05-13T07:00:00"/>
    <n v="0.99830210208892822"/>
    <n v="103137.9009796946"/>
    <x v="7"/>
  </r>
  <r>
    <d v="2019-05-13T08:00:00"/>
    <n v="0.90178298950195313"/>
    <n v="123557.86859199515"/>
    <x v="8"/>
  </r>
  <r>
    <d v="2019-05-13T09:00:00"/>
    <n v="1.0423688888549805"/>
    <n v="132618.33942888025"/>
    <x v="9"/>
  </r>
  <r>
    <d v="2019-05-13T10:00:00"/>
    <n v="1.0110883712768555"/>
    <n v="132766.95300734745"/>
    <x v="10"/>
  </r>
  <r>
    <d v="2019-05-13T11:00:00"/>
    <n v="1.0027400255203247"/>
    <n v="133043.44075792679"/>
    <x v="11"/>
  </r>
  <r>
    <d v="2019-05-13T12:00:00"/>
    <n v="1.1182373762130737"/>
    <n v="131795.97415418451"/>
    <x v="12"/>
  </r>
  <r>
    <d v="2019-05-13T13:00:00"/>
    <n v="1.0011711120605469"/>
    <n v="130787.45006254694"/>
    <x v="13"/>
  </r>
  <r>
    <d v="2019-05-13T14:00:00"/>
    <n v="0.98932445049285889"/>
    <n v="123011.4732061699"/>
    <x v="14"/>
  </r>
  <r>
    <d v="2019-05-13T15:00:00"/>
    <n v="1.0186032056808472"/>
    <n v="120789.37783634631"/>
    <x v="15"/>
  </r>
  <r>
    <d v="2019-05-13T16:00:00"/>
    <n v="1.1936197280883789"/>
    <n v="112015.34940136661"/>
    <x v="16"/>
  </r>
  <r>
    <d v="2019-05-13T17:00:00"/>
    <n v="1.3439915180206299"/>
    <n v="98118.25220739482"/>
    <x v="17"/>
  </r>
  <r>
    <d v="2019-05-13T18:00:00"/>
    <n v="1.2437213659286499"/>
    <n v="87528.876175400903"/>
    <x v="18"/>
  </r>
  <r>
    <d v="2019-05-13T19:00:00"/>
    <n v="1.3470462560653687"/>
    <n v="82692.482943674826"/>
    <x v="19"/>
  </r>
  <r>
    <d v="2019-05-13T20:00:00"/>
    <n v="1.3176180124282837"/>
    <n v="83765.822777799243"/>
    <x v="20"/>
  </r>
  <r>
    <d v="2019-05-13T21:00:00"/>
    <n v="1.3971782922744751"/>
    <n v="80496.316976539863"/>
    <x v="21"/>
  </r>
  <r>
    <d v="2019-05-13T22:00:00"/>
    <n v="1.3298318386077881"/>
    <n v="74974.60206585066"/>
    <x v="22"/>
  </r>
  <r>
    <d v="2019-05-13T23:00:00"/>
    <n v="0.93933558464050293"/>
    <n v="70336.506020703921"/>
    <x v="23"/>
  </r>
  <r>
    <d v="2019-05-14T00:00:00"/>
    <n v="0.88666331768035889"/>
    <n v="68877.04907711476"/>
    <x v="0"/>
  </r>
  <r>
    <d v="2019-05-14T01:00:00"/>
    <n v="0.8497917652130127"/>
    <n v="68795.853909482103"/>
    <x v="1"/>
  </r>
  <r>
    <d v="2019-05-14T02:00:00"/>
    <n v="0.8280947208404541"/>
    <n v="68116.771853663988"/>
    <x v="2"/>
  </r>
  <r>
    <d v="2019-05-14T03:00:00"/>
    <n v="0.83013457059860229"/>
    <n v="64298.475451863123"/>
    <x v="3"/>
  </r>
  <r>
    <d v="2019-05-14T04:00:00"/>
    <n v="0.84999954700469971"/>
    <n v="69212.945205382188"/>
    <x v="4"/>
  </r>
  <r>
    <d v="2019-05-14T05:00:00"/>
    <n v="0.91956430673599243"/>
    <n v="80248.814850314855"/>
    <x v="5"/>
  </r>
  <r>
    <d v="2019-05-14T06:00:00"/>
    <n v="1.1916978359222412"/>
    <n v="95900.928314247692"/>
    <x v="6"/>
  </r>
  <r>
    <d v="2019-05-14T07:00:00"/>
    <n v="1.2385327816009521"/>
    <n v="106507.24258535198"/>
    <x v="7"/>
  </r>
  <r>
    <d v="2019-05-14T08:00:00"/>
    <n v="1.0965551137924194"/>
    <n v="121474.95763059167"/>
    <x v="8"/>
  </r>
  <r>
    <d v="2019-05-14T09:00:00"/>
    <n v="1.2641510963439941"/>
    <n v="131154.79062760129"/>
    <x v="9"/>
  </r>
  <r>
    <d v="2019-05-14T10:00:00"/>
    <n v="0.9799923300743103"/>
    <n v="131962.76510985414"/>
    <x v="10"/>
  </r>
  <r>
    <d v="2019-05-14T11:00:00"/>
    <n v="0.85925984382629395"/>
    <n v="132199.04740132674"/>
    <x v="11"/>
  </r>
  <r>
    <d v="2019-05-14T12:00:00"/>
    <n v="0.9869762659072876"/>
    <n v="134042.61614267583"/>
    <x v="12"/>
  </r>
  <r>
    <d v="2019-05-14T13:00:00"/>
    <n v="0.87961405515670776"/>
    <n v="134264.90854166154"/>
    <x v="13"/>
  </r>
  <r>
    <d v="2019-05-14T14:00:00"/>
    <n v="0.82565748691558838"/>
    <n v="133987.30698667769"/>
    <x v="14"/>
  </r>
  <r>
    <d v="2019-05-14T15:00:00"/>
    <n v="0.97761791944503784"/>
    <n v="131345.90901374802"/>
    <x v="15"/>
  </r>
  <r>
    <d v="2019-05-14T16:00:00"/>
    <n v="1.0520665645599365"/>
    <n v="114982.89090828423"/>
    <x v="16"/>
  </r>
  <r>
    <d v="2019-05-14T17:00:00"/>
    <n v="1.1871763467788696"/>
    <n v="104864.98715794575"/>
    <x v="17"/>
  </r>
  <r>
    <d v="2019-05-14T18:00:00"/>
    <n v="1.2482208013534546"/>
    <n v="92531.372193089934"/>
    <x v="18"/>
  </r>
  <r>
    <d v="2019-05-14T19:00:00"/>
    <n v="1.203732967376709"/>
    <n v="87374.533304158642"/>
    <x v="19"/>
  </r>
  <r>
    <d v="2019-05-14T20:00:00"/>
    <n v="1.2282645702362061"/>
    <n v="85696.524139194633"/>
    <x v="20"/>
  </r>
  <r>
    <d v="2019-05-14T21:00:00"/>
    <n v="1.2463747262954712"/>
    <n v="81730.242051658963"/>
    <x v="21"/>
  </r>
  <r>
    <d v="2019-05-14T22:00:00"/>
    <n v="1.2101099491119385"/>
    <n v="76239.53116546094"/>
    <x v="22"/>
  </r>
  <r>
    <d v="2019-05-14T23:00:00"/>
    <n v="0.89085125923156738"/>
    <n v="69614.446786386907"/>
    <x v="23"/>
  </r>
  <r>
    <d v="2019-05-15T00:00:00"/>
    <n v="0.96031910181045532"/>
    <n v="68885.405970053456"/>
    <x v="0"/>
  </r>
  <r>
    <d v="2019-05-15T01:00:00"/>
    <n v="0.95004230737686157"/>
    <n v="67919.008139933707"/>
    <x v="1"/>
  </r>
  <r>
    <d v="2019-05-15T02:00:00"/>
    <n v="1.103584885597229"/>
    <n v="64442.471914641101"/>
    <x v="2"/>
  </r>
  <r>
    <d v="2019-05-15T03:00:00"/>
    <n v="1.1196554899215698"/>
    <n v="64241.417393582924"/>
    <x v="3"/>
  </r>
  <r>
    <d v="2019-05-15T04:00:00"/>
    <n v="1.0818960666656494"/>
    <n v="69499.760328707314"/>
    <x v="4"/>
  </r>
  <r>
    <d v="2019-05-15T05:00:00"/>
    <n v="1.2211645841598511"/>
    <n v="79327.844674052787"/>
    <x v="5"/>
  </r>
  <r>
    <d v="2019-05-15T06:00:00"/>
    <n v="1.3824877738952637"/>
    <n v="92887.481943604551"/>
    <x v="6"/>
  </r>
  <r>
    <d v="2019-05-15T07:00:00"/>
    <n v="1.3285220861434937"/>
    <n v="107973.09579228335"/>
    <x v="7"/>
  </r>
  <r>
    <d v="2019-05-15T08:00:00"/>
    <n v="1.1452301740646362"/>
    <n v="126940.09013218505"/>
    <x v="8"/>
  </r>
  <r>
    <d v="2019-05-15T09:00:00"/>
    <n v="1.212113618850708"/>
    <n v="133171.78525967186"/>
    <x v="9"/>
  </r>
  <r>
    <d v="2019-05-15T10:00:00"/>
    <n v="0.92662793397903442"/>
    <n v="134636.22581447024"/>
    <x v="10"/>
  </r>
  <r>
    <d v="2019-05-15T11:00:00"/>
    <n v="0.83629661798477173"/>
    <n v="134911.5667558756"/>
    <x v="11"/>
  </r>
  <r>
    <d v="2019-05-15T12:00:00"/>
    <n v="0.9078223705291748"/>
    <n v="136461.5407134986"/>
    <x v="12"/>
  </r>
  <r>
    <d v="2019-05-15T13:00:00"/>
    <n v="0.8398168683052063"/>
    <n v="136495.64176630907"/>
    <x v="13"/>
  </r>
  <r>
    <d v="2019-05-15T14:00:00"/>
    <n v="0.96273308992385864"/>
    <n v="134904.33839253004"/>
    <x v="14"/>
  </r>
  <r>
    <d v="2019-05-15T15:00:00"/>
    <n v="0.94142937660217285"/>
    <n v="131179.93458176937"/>
    <x v="15"/>
  </r>
  <r>
    <d v="2019-05-15T16:00:00"/>
    <n v="1.0300911664962769"/>
    <n v="115797.59056514362"/>
    <x v="16"/>
  </r>
  <r>
    <d v="2019-05-15T17:00:00"/>
    <n v="1.1498708724975586"/>
    <n v="107536.47101305256"/>
    <x v="17"/>
  </r>
  <r>
    <d v="2019-05-15T18:00:00"/>
    <n v="1.1762591600418091"/>
    <n v="100159.89169540389"/>
    <x v="18"/>
  </r>
  <r>
    <d v="2019-05-15T19:00:00"/>
    <n v="1.2047755718231201"/>
    <n v="98464.536587533672"/>
    <x v="19"/>
  </r>
  <r>
    <d v="2019-05-15T20:00:00"/>
    <n v="1.086335301399231"/>
    <n v="89123.191603553918"/>
    <x v="20"/>
  </r>
  <r>
    <d v="2019-05-15T21:00:00"/>
    <n v="1.1518929004669189"/>
    <n v="83337.083583352112"/>
    <x v="21"/>
  </r>
  <r>
    <d v="2019-05-15T22:00:00"/>
    <n v="1.0358561277389526"/>
    <n v="77018.529008835059"/>
    <x v="22"/>
  </r>
  <r>
    <d v="2019-05-15T23:00:00"/>
    <n v="0.74145585298538208"/>
    <n v="71415.523574263512"/>
    <x v="23"/>
  </r>
  <r>
    <d v="2019-05-16T00:00:00"/>
    <n v="0.76401752233505249"/>
    <n v="69086.015364654842"/>
    <x v="0"/>
  </r>
  <r>
    <d v="2019-05-16T01:00:00"/>
    <n v="0.75897103548049927"/>
    <n v="63188.363131848935"/>
    <x v="1"/>
  </r>
  <r>
    <d v="2019-05-16T02:00:00"/>
    <n v="0.72059017419815063"/>
    <n v="63414.651213534853"/>
    <x v="2"/>
  </r>
  <r>
    <d v="2019-05-16T03:00:00"/>
    <n v="0.79501467943191528"/>
    <n v="63781.846441650843"/>
    <x v="3"/>
  </r>
  <r>
    <d v="2019-05-16T04:00:00"/>
    <n v="0.91211551427841187"/>
    <n v="66856.543422892224"/>
    <x v="4"/>
  </r>
  <r>
    <d v="2019-05-16T05:00:00"/>
    <n v="0.953624427318573"/>
    <n v="75879.802593384476"/>
    <x v="5"/>
  </r>
  <r>
    <d v="2019-05-16T06:00:00"/>
    <n v="1.254873514175415"/>
    <n v="92490.27570674094"/>
    <x v="6"/>
  </r>
  <r>
    <d v="2019-05-16T07:00:00"/>
    <n v="1.1595532894134521"/>
    <n v="105193.48748488835"/>
    <x v="7"/>
  </r>
  <r>
    <d v="2019-05-16T08:00:00"/>
    <n v="1.2619909048080444"/>
    <n v="123665.98814548121"/>
    <x v="8"/>
  </r>
  <r>
    <d v="2019-05-16T09:00:00"/>
    <n v="1.0281065702438354"/>
    <n v="133390.12899485871"/>
    <x v="9"/>
  </r>
  <r>
    <d v="2019-05-16T10:00:00"/>
    <n v="0.86017900705337524"/>
    <n v="137795.33413810571"/>
    <x v="10"/>
  </r>
  <r>
    <d v="2019-05-16T11:00:00"/>
    <n v="0.78013283014297485"/>
    <n v="143652.50780910993"/>
    <x v="11"/>
  </r>
  <r>
    <d v="2019-05-16T12:00:00"/>
    <n v="0.90331435203552246"/>
    <n v="146321.6325398167"/>
    <x v="12"/>
  </r>
  <r>
    <d v="2019-05-16T13:00:00"/>
    <n v="0.87020063400268555"/>
    <n v="146460.71613095273"/>
    <x v="13"/>
  </r>
  <r>
    <d v="2019-05-16T14:00:00"/>
    <n v="1.0201795101165771"/>
    <n v="146588.88239316421"/>
    <x v="14"/>
  </r>
  <r>
    <d v="2019-05-16T15:00:00"/>
    <n v="1.2025008201599121"/>
    <n v="140568.70363712788"/>
    <x v="15"/>
  </r>
  <r>
    <d v="2019-05-16T16:00:00"/>
    <n v="1.4367333650588989"/>
    <n v="128667.69083333452"/>
    <x v="16"/>
  </r>
  <r>
    <d v="2019-05-16T17:00:00"/>
    <n v="1.4982767105102539"/>
    <n v="116382.76690662421"/>
    <x v="17"/>
  </r>
  <r>
    <d v="2019-05-16T18:00:00"/>
    <n v="1.4189079999923706"/>
    <n v="106594.07324377648"/>
    <x v="18"/>
  </r>
  <r>
    <d v="2019-05-16T19:00:00"/>
    <n v="1.5797618627548218"/>
    <n v="103295.99204612857"/>
    <x v="19"/>
  </r>
  <r>
    <d v="2019-05-16T20:00:00"/>
    <n v="1.3850736618041992"/>
    <n v="95804.693223062888"/>
    <x v="20"/>
  </r>
  <r>
    <d v="2019-05-16T21:00:00"/>
    <n v="1.3668231964111328"/>
    <n v="89676.79303490746"/>
    <x v="21"/>
  </r>
  <r>
    <d v="2019-05-16T22:00:00"/>
    <n v="1.2756927013397217"/>
    <n v="83294.414335837937"/>
    <x v="22"/>
  </r>
  <r>
    <d v="2019-05-16T23:00:00"/>
    <n v="1.0554593801498413"/>
    <n v="76247.568383888123"/>
    <x v="23"/>
  </r>
  <r>
    <d v="2019-05-17T00:00:00"/>
    <n v="0.88389009237289429"/>
    <n v="71547.163820872287"/>
    <x v="0"/>
  </r>
  <r>
    <d v="2019-05-17T01:00:00"/>
    <n v="0.75432473421096802"/>
    <n v="71397.049297802165"/>
    <x v="1"/>
  </r>
  <r>
    <d v="2019-05-17T02:00:00"/>
    <n v="0.6435626745223999"/>
    <n v="70857.275930701697"/>
    <x v="2"/>
  </r>
  <r>
    <d v="2019-05-17T03:00:00"/>
    <n v="0.69328057765960693"/>
    <n v="70640.700208242473"/>
    <x v="3"/>
  </r>
  <r>
    <d v="2019-05-17T04:00:00"/>
    <n v="0.72386568784713745"/>
    <n v="72372.080619776942"/>
    <x v="4"/>
  </r>
  <r>
    <d v="2019-05-17T05:00:00"/>
    <n v="0.78520822525024414"/>
    <n v="79959.795489659606"/>
    <x v="5"/>
  </r>
  <r>
    <d v="2019-05-17T06:00:00"/>
    <n v="0.8817901611328125"/>
    <n v="91312.212018209306"/>
    <x v="6"/>
  </r>
  <r>
    <d v="2019-05-17T07:00:00"/>
    <n v="0.94039648771286011"/>
    <n v="104201.58293347275"/>
    <x v="7"/>
  </r>
  <r>
    <d v="2019-05-17T08:00:00"/>
    <n v="0.92714083194732666"/>
    <n v="120235.42250128016"/>
    <x v="8"/>
  </r>
  <r>
    <d v="2019-05-17T09:00:00"/>
    <n v="0.93122023344039917"/>
    <n v="129252.86229084572"/>
    <x v="9"/>
  </r>
  <r>
    <d v="2019-05-17T10:00:00"/>
    <n v="0.94000977277755737"/>
    <n v="136282.51843819261"/>
    <x v="10"/>
  </r>
  <r>
    <d v="2019-05-17T11:00:00"/>
    <n v="1.0372190475463867"/>
    <n v="143372.67204219729"/>
    <x v="11"/>
  </r>
  <r>
    <d v="2019-05-17T12:00:00"/>
    <n v="1.2202248573303223"/>
    <n v="149112.68136588222"/>
    <x v="12"/>
  </r>
  <r>
    <d v="2019-05-17T13:00:00"/>
    <n v="1.4273724555969238"/>
    <n v="158550.83113865729"/>
    <x v="13"/>
  </r>
  <r>
    <d v="2019-05-17T14:00:00"/>
    <n v="1.5508614778518677"/>
    <n v="159668.69291218265"/>
    <x v="14"/>
  </r>
  <r>
    <d v="2019-05-17T15:00:00"/>
    <n v="1.8707585334777832"/>
    <n v="154782.45752834246"/>
    <x v="15"/>
  </r>
  <r>
    <d v="2019-05-17T16:00:00"/>
    <n v="1.9420617818832397"/>
    <n v="146695.186929207"/>
    <x v="16"/>
  </r>
  <r>
    <d v="2019-05-17T17:00:00"/>
    <n v="1.9256660938262939"/>
    <n v="134878.86407671179"/>
    <x v="17"/>
  </r>
  <r>
    <d v="2019-05-17T18:00:00"/>
    <n v="1.9058922529220581"/>
    <n v="124643.12225340547"/>
    <x v="18"/>
  </r>
  <r>
    <d v="2019-05-17T19:00:00"/>
    <n v="1.7799512147903442"/>
    <n v="114600.82015864765"/>
    <x v="19"/>
  </r>
  <r>
    <d v="2019-05-17T20:00:00"/>
    <n v="1.7564657926559448"/>
    <n v="104864.72079106934"/>
    <x v="20"/>
  </r>
  <r>
    <d v="2019-05-17T21:00:00"/>
    <n v="1.7289208173751831"/>
    <n v="100216.54282517092"/>
    <x v="21"/>
  </r>
  <r>
    <d v="2019-05-17T22:00:00"/>
    <n v="1.5226180553436279"/>
    <n v="92096.442636454289"/>
    <x v="22"/>
  </r>
  <r>
    <d v="2019-05-17T23:00:00"/>
    <n v="1.1838557720184326"/>
    <n v="84753.954497024795"/>
    <x v="23"/>
  </r>
  <r>
    <d v="2019-05-18T00:00:00"/>
    <n v="0.93457365036010742"/>
    <n v="78774.433809337002"/>
    <x v="0"/>
  </r>
  <r>
    <d v="2019-05-18T01:00:00"/>
    <n v="0.85696762800216675"/>
    <n v="75044.945199867958"/>
    <x v="1"/>
  </r>
  <r>
    <d v="2019-05-18T02:00:00"/>
    <n v="0.71436333656311035"/>
    <n v="69882.703911452685"/>
    <x v="2"/>
  </r>
  <r>
    <d v="2019-05-18T03:00:00"/>
    <n v="0.75887632369995117"/>
    <n v="68658.403733829487"/>
    <x v="3"/>
  </r>
  <r>
    <d v="2019-05-18T04:00:00"/>
    <n v="0.67739790678024292"/>
    <n v="68502.976778848912"/>
    <x v="4"/>
  </r>
  <r>
    <d v="2019-05-18T05:00:00"/>
    <n v="0.64800691604614258"/>
    <n v="68561.061034729952"/>
    <x v="5"/>
  </r>
  <r>
    <d v="2019-05-18T06:00:00"/>
    <n v="0.71717453002929688"/>
    <n v="71180.915170583874"/>
    <x v="6"/>
  </r>
  <r>
    <d v="2019-05-18T07:00:00"/>
    <n v="0.77463871240615845"/>
    <n v="73661.671755703195"/>
    <x v="7"/>
  </r>
  <r>
    <d v="2019-05-18T08:00:00"/>
    <n v="1.0614182949066162"/>
    <n v="85404.720741288853"/>
    <x v="8"/>
  </r>
  <r>
    <d v="2019-05-18T09:00:00"/>
    <n v="1.2458055019378662"/>
    <n v="95989.6691436525"/>
    <x v="9"/>
  </r>
  <r>
    <d v="2019-05-18T10:00:00"/>
    <n v="1.5884079933166504"/>
    <n v="105598.47775710688"/>
    <x v="10"/>
  </r>
  <r>
    <d v="2019-05-18T11:00:00"/>
    <n v="1.6862499713897705"/>
    <n v="115149.41863019885"/>
    <x v="11"/>
  </r>
  <r>
    <d v="2019-05-18T12:00:00"/>
    <n v="1.9841321706771851"/>
    <n v="116933.55500700265"/>
    <x v="12"/>
  </r>
  <r>
    <d v="2019-05-18T13:00:00"/>
    <n v="1.9615641832351685"/>
    <n v="118627.06597044524"/>
    <x v="13"/>
  </r>
  <r>
    <d v="2019-05-18T14:00:00"/>
    <n v="2.162506103515625"/>
    <n v="124473.60588380456"/>
    <x v="14"/>
  </r>
  <r>
    <d v="2019-05-18T15:00:00"/>
    <n v="2.30460524559021"/>
    <n v="124693.5535844949"/>
    <x v="15"/>
  </r>
  <r>
    <d v="2019-05-18T16:00:00"/>
    <n v="2.3336763381958008"/>
    <n v="121999.43862403558"/>
    <x v="16"/>
  </r>
  <r>
    <d v="2019-05-18T17:00:00"/>
    <n v="2.4008450508117676"/>
    <n v="119667.3990315815"/>
    <x v="17"/>
  </r>
  <r>
    <d v="2019-05-18T18:00:00"/>
    <n v="2.3710176944732666"/>
    <n v="115276.17585320809"/>
    <x v="18"/>
  </r>
  <r>
    <d v="2019-05-18T19:00:00"/>
    <n v="2.2252833843231201"/>
    <n v="110107.75616653253"/>
    <x v="19"/>
  </r>
  <r>
    <d v="2019-05-18T20:00:00"/>
    <n v="2.0128030776977539"/>
    <n v="108998.81012349787"/>
    <x v="20"/>
  </r>
  <r>
    <d v="2019-05-18T21:00:00"/>
    <n v="1.8305193185806274"/>
    <n v="103636.32162892965"/>
    <x v="21"/>
  </r>
  <r>
    <d v="2019-05-18T22:00:00"/>
    <n v="1.6851181983947754"/>
    <n v="94589.92529066783"/>
    <x v="22"/>
  </r>
  <r>
    <d v="2019-05-18T23:00:00"/>
    <n v="1.4105744361877441"/>
    <n v="85946.577151886173"/>
    <x v="23"/>
  </r>
  <r>
    <d v="2019-05-19T00:00:00"/>
    <n v="1.1452628374099731"/>
    <n v="80928.509562908279"/>
    <x v="0"/>
  </r>
  <r>
    <d v="2019-05-19T01:00:00"/>
    <n v="0.93899697065353394"/>
    <n v="77725.206134873835"/>
    <x v="1"/>
  </r>
  <r>
    <d v="2019-05-19T02:00:00"/>
    <n v="0.82329690456390381"/>
    <n v="74419.228173080017"/>
    <x v="2"/>
  </r>
  <r>
    <d v="2019-05-19T03:00:00"/>
    <n v="0.75623351335525513"/>
    <n v="74041.200188782488"/>
    <x v="3"/>
  </r>
  <r>
    <d v="2019-05-19T04:00:00"/>
    <n v="0.71156954765319824"/>
    <n v="74521.366288351725"/>
    <x v="4"/>
  </r>
  <r>
    <d v="2019-05-19T05:00:00"/>
    <n v="0.65750366449356079"/>
    <n v="73685.619957396571"/>
    <x v="5"/>
  </r>
  <r>
    <d v="2019-05-19T06:00:00"/>
    <n v="0.81405138969421387"/>
    <n v="73916.094257979596"/>
    <x v="6"/>
  </r>
  <r>
    <d v="2019-05-19T07:00:00"/>
    <n v="1.0101510286331177"/>
    <n v="74386.427086819123"/>
    <x v="7"/>
  </r>
  <r>
    <d v="2019-05-19T08:00:00"/>
    <n v="1.1371798515319824"/>
    <n v="84097.509759760098"/>
    <x v="8"/>
  </r>
  <r>
    <d v="2019-05-19T09:00:00"/>
    <n v="1.5311605930328369"/>
    <n v="97467.249155093072"/>
    <x v="9"/>
  </r>
  <r>
    <d v="2019-05-19T10:00:00"/>
    <n v="1.4460060596466064"/>
    <n v="107589.33858320033"/>
    <x v="10"/>
  </r>
  <r>
    <d v="2019-05-19T11:00:00"/>
    <n v="1.5420814752578735"/>
    <n v="113143.31663004198"/>
    <x v="11"/>
  </r>
  <r>
    <d v="2019-05-19T12:00:00"/>
    <n v="1.9831386804580688"/>
    <n v="114030.16447143075"/>
    <x v="12"/>
  </r>
  <r>
    <d v="2019-05-19T13:00:00"/>
    <n v="2.1385147571563721"/>
    <n v="118508.1685279969"/>
    <x v="13"/>
  </r>
  <r>
    <d v="2019-05-19T14:00:00"/>
    <n v="2.1841602325439453"/>
    <n v="120325.66746721364"/>
    <x v="14"/>
  </r>
  <r>
    <d v="2019-05-19T15:00:00"/>
    <n v="2.4101791381835938"/>
    <n v="117765.00697310305"/>
    <x v="15"/>
  </r>
  <r>
    <d v="2019-05-19T16:00:00"/>
    <n v="2.4718139171600342"/>
    <n v="121160.09582631088"/>
    <x v="16"/>
  </r>
  <r>
    <d v="2019-05-19T17:00:00"/>
    <n v="2.2973411083221436"/>
    <n v="119962.69482356524"/>
    <x v="17"/>
  </r>
  <r>
    <d v="2019-05-19T18:00:00"/>
    <n v="2.4162976741790771"/>
    <n v="116957.59978712235"/>
    <x v="18"/>
  </r>
  <r>
    <d v="2019-05-19T19:00:00"/>
    <n v="2.3319687843322754"/>
    <n v="110731.53295674466"/>
    <x v="19"/>
  </r>
  <r>
    <d v="2019-05-19T20:00:00"/>
    <n v="2.0691814422607422"/>
    <n v="103297.47624030965"/>
    <x v="20"/>
  </r>
  <r>
    <d v="2019-05-19T21:00:00"/>
    <n v="1.8975049257278442"/>
    <n v="98015.722328703661"/>
    <x v="21"/>
  </r>
  <r>
    <d v="2019-05-19T22:00:00"/>
    <n v="1.6690472364425659"/>
    <n v="90432.608257850021"/>
    <x v="22"/>
  </r>
  <r>
    <d v="2019-05-19T23:00:00"/>
    <n v="1.4436060190200806"/>
    <n v="85613.141262440229"/>
    <x v="23"/>
  </r>
  <r>
    <d v="2019-05-20T00:00:00"/>
    <n v="1.1997493505477905"/>
    <n v="82319.551812018341"/>
    <x v="0"/>
  </r>
  <r>
    <d v="2019-05-20T01:00:00"/>
    <n v="1.0156790018081665"/>
    <n v="79647.082355962382"/>
    <x v="1"/>
  </r>
  <r>
    <d v="2019-05-20T02:00:00"/>
    <n v="0.88605612516403198"/>
    <n v="76733.389642745256"/>
    <x v="2"/>
  </r>
  <r>
    <d v="2019-05-20T03:00:00"/>
    <n v="0.83583903312683105"/>
    <n v="76723.721552117582"/>
    <x v="3"/>
  </r>
  <r>
    <d v="2019-05-20T04:00:00"/>
    <n v="0.83426332473754883"/>
    <n v="80792.109328182341"/>
    <x v="4"/>
  </r>
  <r>
    <d v="2019-05-20T05:00:00"/>
    <n v="0.84781253337860107"/>
    <n v="87778.574942645035"/>
    <x v="5"/>
  </r>
  <r>
    <d v="2019-05-20T06:00:00"/>
    <n v="0.9394877552986145"/>
    <n v="101399.47736648955"/>
    <x v="6"/>
  </r>
  <r>
    <d v="2019-05-20T07:00:00"/>
    <n v="0.92439663410186768"/>
    <n v="114820.62319531551"/>
    <x v="7"/>
  </r>
  <r>
    <d v="2019-05-20T08:00:00"/>
    <n v="0.89912897348403931"/>
    <n v="135652.41012675336"/>
    <x v="8"/>
  </r>
  <r>
    <d v="2019-05-20T09:00:00"/>
    <n v="1.1700857877731323"/>
    <n v="145520.48418949102"/>
    <x v="9"/>
  </r>
  <r>
    <d v="2019-05-20T10:00:00"/>
    <n v="1.2415419816970825"/>
    <n v="157481.28502717885"/>
    <x v="10"/>
  </r>
  <r>
    <d v="2019-05-20T11:00:00"/>
    <n v="1.2729014158248901"/>
    <n v="162365.83006716808"/>
    <x v="11"/>
  </r>
  <r>
    <d v="2019-05-20T12:00:00"/>
    <n v="1.5237017869949341"/>
    <n v="162441.76914099787"/>
    <x v="12"/>
  </r>
  <r>
    <d v="2019-05-20T13:00:00"/>
    <n v="1.7552744150161743"/>
    <n v="162822.0509761213"/>
    <x v="13"/>
  </r>
  <r>
    <d v="2019-05-20T14:00:00"/>
    <n v="1.8092974424362183"/>
    <n v="158733.72021372837"/>
    <x v="14"/>
  </r>
  <r>
    <d v="2019-05-20T15:00:00"/>
    <n v="2.1258065700531006"/>
    <n v="159421.78283164845"/>
    <x v="15"/>
  </r>
  <r>
    <d v="2019-05-20T16:00:00"/>
    <n v="2.2975871562957764"/>
    <n v="151514.18349450792"/>
    <x v="16"/>
  </r>
  <r>
    <d v="2019-05-20T17:00:00"/>
    <n v="2.201948881149292"/>
    <n v="139302.08122101496"/>
    <x v="17"/>
  </r>
  <r>
    <d v="2019-05-20T18:00:00"/>
    <n v="2.2115805149078369"/>
    <n v="124958.52988673671"/>
    <x v="18"/>
  </r>
  <r>
    <d v="2019-05-20T19:00:00"/>
    <n v="2.0174732208251953"/>
    <n v="117127.16982060626"/>
    <x v="19"/>
  </r>
  <r>
    <d v="2019-05-20T20:00:00"/>
    <n v="1.6756453514099121"/>
    <n v="106665.67870541783"/>
    <x v="20"/>
  </r>
  <r>
    <d v="2019-05-20T21:00:00"/>
    <n v="1.6063501834869385"/>
    <n v="97351.454431573686"/>
    <x v="21"/>
  </r>
  <r>
    <d v="2019-05-20T22:00:00"/>
    <n v="1.2259600162506104"/>
    <n v="87758.550104077367"/>
    <x v="22"/>
  </r>
  <r>
    <d v="2019-05-20T23:00:00"/>
    <n v="1.0073317289352417"/>
    <n v="82549.110631899835"/>
    <x v="23"/>
  </r>
  <r>
    <d v="2019-05-21T00:00:00"/>
    <n v="0.83672797679901123"/>
    <n v="77872.358453050518"/>
    <x v="0"/>
  </r>
  <r>
    <d v="2019-05-21T01:00:00"/>
    <n v="0.67718124389648438"/>
    <n v="73636.890653196111"/>
    <x v="1"/>
  </r>
  <r>
    <d v="2019-05-21T02:00:00"/>
    <n v="0.60983371734619141"/>
    <n v="71940.56319860174"/>
    <x v="2"/>
  </r>
  <r>
    <d v="2019-05-21T03:00:00"/>
    <n v="0.61605817079544067"/>
    <n v="72434.140551235061"/>
    <x v="3"/>
  </r>
  <r>
    <d v="2019-05-21T04:00:00"/>
    <n v="0.63370043039321899"/>
    <n v="75938.974053575133"/>
    <x v="4"/>
  </r>
  <r>
    <d v="2019-05-21T05:00:00"/>
    <n v="0.65271198749542236"/>
    <n v="81456.466539632442"/>
    <x v="5"/>
  </r>
  <r>
    <d v="2019-05-21T06:00:00"/>
    <n v="0.9501151442527771"/>
    <n v="91470.664383240655"/>
    <x v="6"/>
  </r>
  <r>
    <d v="2019-05-21T07:00:00"/>
    <n v="0.96701169013977051"/>
    <n v="98947.033787409848"/>
    <x v="7"/>
  </r>
  <r>
    <d v="2019-05-21T08:00:00"/>
    <n v="0.8733365535736084"/>
    <n v="111978.46262489854"/>
    <x v="8"/>
  </r>
  <r>
    <d v="2019-05-21T09:00:00"/>
    <n v="0.81181991100311279"/>
    <n v="123311.54786916432"/>
    <x v="9"/>
  </r>
  <r>
    <d v="2019-05-21T10:00:00"/>
    <n v="0.79229152202606201"/>
    <n v="130295.69521300963"/>
    <x v="10"/>
  </r>
  <r>
    <d v="2019-05-21T11:00:00"/>
    <n v="0.88001066446304321"/>
    <n v="133929.52088434823"/>
    <x v="11"/>
  </r>
  <r>
    <d v="2019-05-21T12:00:00"/>
    <n v="1.0308170318603516"/>
    <n v="138132.80372778606"/>
    <x v="12"/>
  </r>
  <r>
    <d v="2019-05-21T13:00:00"/>
    <n v="1.132732629776001"/>
    <n v="139561.40600809833"/>
    <x v="13"/>
  </r>
  <r>
    <d v="2019-05-21T14:00:00"/>
    <n v="1.2617945671081543"/>
    <n v="137339.37911705583"/>
    <x v="14"/>
  </r>
  <r>
    <d v="2019-05-21T15:00:00"/>
    <n v="1.5090479850769043"/>
    <n v="141961.70202010704"/>
    <x v="15"/>
  </r>
  <r>
    <d v="2019-05-21T16:00:00"/>
    <n v="1.6712532043457031"/>
    <n v="131485.57846849298"/>
    <x v="16"/>
  </r>
  <r>
    <d v="2019-05-21T17:00:00"/>
    <n v="1.75593101978302"/>
    <n v="119435.02263162936"/>
    <x v="17"/>
  </r>
  <r>
    <d v="2019-05-21T18:00:00"/>
    <n v="1.8552144765853882"/>
    <n v="110985.39861607464"/>
    <x v="18"/>
  </r>
  <r>
    <d v="2019-05-21T19:00:00"/>
    <n v="1.6499330997467041"/>
    <n v="104766.4989674885"/>
    <x v="19"/>
  </r>
  <r>
    <d v="2019-05-21T20:00:00"/>
    <n v="1.6318706274032593"/>
    <n v="97726.497722795888"/>
    <x v="20"/>
  </r>
  <r>
    <d v="2019-05-21T21:00:00"/>
    <n v="1.4607714414596558"/>
    <n v="91372.698090348655"/>
    <x v="21"/>
  </r>
  <r>
    <d v="2019-05-21T22:00:00"/>
    <n v="1.2179656028747559"/>
    <n v="85645.753675592379"/>
    <x v="22"/>
  </r>
  <r>
    <d v="2019-05-21T23:00:00"/>
    <n v="0.91162979602813721"/>
    <n v="79846.099537236631"/>
    <x v="23"/>
  </r>
  <r>
    <d v="2019-05-22T00:00:00"/>
    <n v="0.711203932762146"/>
    <n v="75577.590756711448"/>
    <x v="0"/>
  </r>
  <r>
    <d v="2019-05-22T01:00:00"/>
    <n v="0.73078209161758423"/>
    <n v="73550.191217857951"/>
    <x v="1"/>
  </r>
  <r>
    <d v="2019-05-22T02:00:00"/>
    <n v="0.61226564645767212"/>
    <n v="69751.364964763634"/>
    <x v="2"/>
  </r>
  <r>
    <d v="2019-05-22T03:00:00"/>
    <n v="0.61248224973678589"/>
    <n v="69496.679909185041"/>
    <x v="3"/>
  </r>
  <r>
    <d v="2019-05-22T04:00:00"/>
    <n v="0.65559858083724976"/>
    <n v="72274.783972475998"/>
    <x v="4"/>
  </r>
  <r>
    <d v="2019-05-22T05:00:00"/>
    <n v="0.68367666006088257"/>
    <n v="81322.526302363462"/>
    <x v="5"/>
  </r>
  <r>
    <d v="2019-05-22T06:00:00"/>
    <n v="0.81220871210098267"/>
    <n v="93993.332037390865"/>
    <x v="6"/>
  </r>
  <r>
    <d v="2019-05-22T07:00:00"/>
    <n v="0.82503491640090942"/>
    <n v="110712.11298262666"/>
    <x v="7"/>
  </r>
  <r>
    <d v="2019-05-22T08:00:00"/>
    <n v="0.81116199493408203"/>
    <n v="130388.77258386923"/>
    <x v="8"/>
  </r>
  <r>
    <d v="2019-05-22T09:00:00"/>
    <n v="0.99107354879379272"/>
    <n v="141961.69817136522"/>
    <x v="9"/>
  </r>
  <r>
    <d v="2019-05-22T10:00:00"/>
    <n v="1.1396209001541138"/>
    <n v="153811.16080112357"/>
    <x v="10"/>
  </r>
  <r>
    <d v="2019-05-22T11:00:00"/>
    <n v="1.2577828168869019"/>
    <n v="164730.49541584606"/>
    <x v="11"/>
  </r>
  <r>
    <d v="2019-05-22T12:00:00"/>
    <n v="1.5905442237854004"/>
    <n v="168646.74378788762"/>
    <x v="12"/>
  </r>
  <r>
    <d v="2019-05-22T13:00:00"/>
    <n v="1.812649130821228"/>
    <n v="175553.8856796576"/>
    <x v="13"/>
  </r>
  <r>
    <d v="2019-05-22T14:00:00"/>
    <n v="2.0230705738067627"/>
    <n v="174595.94121581092"/>
    <x v="14"/>
  </r>
  <r>
    <d v="2019-05-22T15:00:00"/>
    <n v="2.171473503112793"/>
    <n v="174460.33599079886"/>
    <x v="15"/>
  </r>
  <r>
    <d v="2019-05-22T16:00:00"/>
    <n v="2.3791515827178955"/>
    <n v="159423.78896761028"/>
    <x v="16"/>
  </r>
  <r>
    <d v="2019-05-22T17:00:00"/>
    <n v="2.4958367347717285"/>
    <n v="146532.54078524286"/>
    <x v="17"/>
  </r>
  <r>
    <d v="2019-05-22T18:00:00"/>
    <n v="2.5369386672973633"/>
    <n v="134539.66423600158"/>
    <x v="18"/>
  </r>
  <r>
    <d v="2019-05-22T19:00:00"/>
    <n v="2.2703976631164551"/>
    <n v="130923.49104607095"/>
    <x v="19"/>
  </r>
  <r>
    <d v="2019-05-22T20:00:00"/>
    <n v="2.3745026588439941"/>
    <n v="118316.93699970176"/>
    <x v="20"/>
  </r>
  <r>
    <d v="2019-05-22T21:00:00"/>
    <n v="2.2661623954772949"/>
    <n v="110191.01159971538"/>
    <x v="21"/>
  </r>
  <r>
    <d v="2019-05-22T22:00:00"/>
    <n v="1.8852607011795044"/>
    <n v="99129.114630342461"/>
    <x v="22"/>
  </r>
  <r>
    <d v="2019-05-22T23:00:00"/>
    <n v="1.433097243309021"/>
    <n v="90165.829462098147"/>
    <x v="23"/>
  </r>
  <r>
    <d v="2019-05-23T00:00:00"/>
    <n v="1.2256957292556763"/>
    <n v="84692.183109852995"/>
    <x v="0"/>
  </r>
  <r>
    <d v="2019-05-23T01:00:00"/>
    <n v="1.0580027103424072"/>
    <n v="77248.223462020134"/>
    <x v="1"/>
  </r>
  <r>
    <d v="2019-05-23T02:00:00"/>
    <n v="0.88071954250335693"/>
    <n v="75271.381369708441"/>
    <x v="2"/>
  </r>
  <r>
    <d v="2019-05-23T03:00:00"/>
    <n v="0.85364681482315063"/>
    <n v="74933.829776758241"/>
    <x v="3"/>
  </r>
  <r>
    <d v="2019-05-23T04:00:00"/>
    <n v="0.77013123035430908"/>
    <n v="79426.298231054185"/>
    <x v="4"/>
  </r>
  <r>
    <d v="2019-05-23T05:00:00"/>
    <n v="0.73696309328079224"/>
    <n v="84891.183407848148"/>
    <x v="5"/>
  </r>
  <r>
    <d v="2019-05-23T06:00:00"/>
    <n v="0.91492354869842529"/>
    <n v="99791.054829887536"/>
    <x v="6"/>
  </r>
  <r>
    <d v="2019-05-23T07:00:00"/>
    <n v="1.1019089221954346"/>
    <n v="113349.08498638794"/>
    <x v="7"/>
  </r>
  <r>
    <d v="2019-05-23T08:00:00"/>
    <n v="1.0699244737625122"/>
    <n v="133602.70719804752"/>
    <x v="8"/>
  </r>
  <r>
    <d v="2019-05-23T09:00:00"/>
    <n v="1.1146100759506226"/>
    <n v="148189.85225867995"/>
    <x v="9"/>
  </r>
  <r>
    <d v="2019-05-23T10:00:00"/>
    <n v="1.4046845436096191"/>
    <n v="158557.35896247515"/>
    <x v="10"/>
  </r>
  <r>
    <d v="2019-05-23T11:00:00"/>
    <n v="1.5374094247817993"/>
    <n v="160683.59355746585"/>
    <x v="11"/>
  </r>
  <r>
    <d v="2019-05-23T12:00:00"/>
    <n v="1.4828894138336182"/>
    <n v="162483.85341116227"/>
    <x v="12"/>
  </r>
  <r>
    <d v="2019-05-23T13:00:00"/>
    <n v="1.5812970399856567"/>
    <n v="161999.15253142503"/>
    <x v="13"/>
  </r>
  <r>
    <d v="2019-05-23T14:00:00"/>
    <n v="1.8832712173461914"/>
    <n v="169851.4199010848"/>
    <x v="14"/>
  </r>
  <r>
    <d v="2019-05-23T15:00:00"/>
    <n v="2.2304503917694092"/>
    <n v="170308.38474715006"/>
    <x v="15"/>
  </r>
  <r>
    <d v="2019-05-23T16:00:00"/>
    <n v="2.5877833366394043"/>
    <n v="161222.97595686771"/>
    <x v="16"/>
  </r>
  <r>
    <d v="2019-05-23T17:00:00"/>
    <n v="2.4362640380859375"/>
    <n v="149201.69518669651"/>
    <x v="17"/>
  </r>
  <r>
    <d v="2019-05-23T18:00:00"/>
    <n v="2.4114267826080322"/>
    <n v="133698.40649799703"/>
    <x v="18"/>
  </r>
  <r>
    <d v="2019-05-23T19:00:00"/>
    <n v="2.1870758533477783"/>
    <n v="122348.0908889206"/>
    <x v="19"/>
  </r>
  <r>
    <d v="2019-05-23T20:00:00"/>
    <n v="2.0563445091247559"/>
    <n v="111857.74655736632"/>
    <x v="20"/>
  </r>
  <r>
    <d v="2019-05-23T21:00:00"/>
    <n v="2.0641520023345947"/>
    <n v="108352.02526406855"/>
    <x v="21"/>
  </r>
  <r>
    <d v="2019-05-23T22:00:00"/>
    <n v="1.8080452680587769"/>
    <n v="98554.397782581378"/>
    <x v="22"/>
  </r>
  <r>
    <d v="2019-05-23T23:00:00"/>
    <n v="1.4571247100830078"/>
    <n v="91546.962011333511"/>
    <x v="23"/>
  </r>
  <r>
    <d v="2019-05-24T00:00:00"/>
    <n v="1.2396601438522339"/>
    <n v="87470.930344276348"/>
    <x v="0"/>
  </r>
  <r>
    <d v="2019-05-24T01:00:00"/>
    <n v="1.065255880355835"/>
    <n v="82179.997502712489"/>
    <x v="1"/>
  </r>
  <r>
    <d v="2019-05-24T02:00:00"/>
    <n v="0.92172384262084961"/>
    <n v="79981.798231377106"/>
    <x v="2"/>
  </r>
  <r>
    <d v="2019-05-24T03:00:00"/>
    <n v="0.77461433410644531"/>
    <n v="78429.487523618998"/>
    <x v="3"/>
  </r>
  <r>
    <d v="2019-05-24T04:00:00"/>
    <n v="0.83331871032714844"/>
    <n v="78694.936910954493"/>
    <x v="4"/>
  </r>
  <r>
    <d v="2019-05-24T05:00:00"/>
    <n v="0.84172213077545166"/>
    <n v="82937.535041305542"/>
    <x v="5"/>
  </r>
  <r>
    <d v="2019-05-24T06:00:00"/>
    <n v="0.93122798204421997"/>
    <n v="93234.250947468754"/>
    <x v="6"/>
  </r>
  <r>
    <d v="2019-05-24T07:00:00"/>
    <n v="1.0794756412506104"/>
    <n v="106826.75967981567"/>
    <x v="7"/>
  </r>
  <r>
    <d v="2019-05-24T08:00:00"/>
    <n v="1.3232899904251099"/>
    <n v="126696.12829416388"/>
    <x v="8"/>
  </r>
  <r>
    <d v="2019-05-24T09:00:00"/>
    <n v="1.3179441690444946"/>
    <n v="143850.37831429427"/>
    <x v="9"/>
  </r>
  <r>
    <d v="2019-05-24T10:00:00"/>
    <n v="1.4505348205566406"/>
    <n v="150526.27458028647"/>
    <x v="10"/>
  </r>
  <r>
    <d v="2019-05-24T11:00:00"/>
    <n v="1.6751056909561157"/>
    <n v="161789.86256743339"/>
    <x v="11"/>
  </r>
  <r>
    <d v="2019-05-24T12:00:00"/>
    <n v="2.0555329322814941"/>
    <n v="170264.27810965083"/>
    <x v="12"/>
  </r>
  <r>
    <d v="2019-05-24T13:00:00"/>
    <n v="2.1888775825500488"/>
    <n v="171280.07367841757"/>
    <x v="13"/>
  </r>
  <r>
    <d v="2019-05-24T14:00:00"/>
    <n v="2.5193946361541748"/>
    <n v="170226.36914847681"/>
    <x v="14"/>
  </r>
  <r>
    <d v="2019-05-24T15:00:00"/>
    <n v="2.5659205913543701"/>
    <n v="169340.1824681772"/>
    <x v="15"/>
  </r>
  <r>
    <d v="2019-05-24T16:00:00"/>
    <n v="2.7618110179901123"/>
    <n v="158040.84153535479"/>
    <x v="16"/>
  </r>
  <r>
    <d v="2019-05-24T17:00:00"/>
    <n v="2.9205629825592041"/>
    <n v="147413.40077910744"/>
    <x v="17"/>
  </r>
  <r>
    <d v="2019-05-24T18:00:00"/>
    <n v="2.7385067939758301"/>
    <n v="139276.76704787739"/>
    <x v="18"/>
  </r>
  <r>
    <d v="2019-05-24T19:00:00"/>
    <n v="2.6079580783843994"/>
    <n v="132641.46931244893"/>
    <x v="19"/>
  </r>
  <r>
    <d v="2019-05-24T20:00:00"/>
    <n v="2.377554178237915"/>
    <n v="119433.50398841155"/>
    <x v="20"/>
  </r>
  <r>
    <d v="2019-05-24T21:00:00"/>
    <n v="2.1024174690246582"/>
    <n v="111868.72265382994"/>
    <x v="21"/>
  </r>
  <r>
    <d v="2019-05-24T22:00:00"/>
    <n v="1.8369821310043335"/>
    <n v="102254.15241608501"/>
    <x v="22"/>
  </r>
  <r>
    <d v="2019-05-24T23:00:00"/>
    <n v="1.5066156387329102"/>
    <n v="93610.470052039076"/>
    <x v="23"/>
  </r>
  <r>
    <d v="2019-05-25T00:00:00"/>
    <n v="1.2459126710891724"/>
    <n v="85565.350343291808"/>
    <x v="0"/>
  </r>
  <r>
    <d v="2019-05-25T01:00:00"/>
    <n v="1.0030726194381714"/>
    <n v="81053.024066363243"/>
    <x v="1"/>
  </r>
  <r>
    <d v="2019-05-25T02:00:00"/>
    <n v="0.87712013721466064"/>
    <n v="78756.3572398619"/>
    <x v="2"/>
  </r>
  <r>
    <d v="2019-05-25T03:00:00"/>
    <n v="0.88635671138763428"/>
    <n v="77338.947274312843"/>
    <x v="3"/>
  </r>
  <r>
    <d v="2019-05-25T04:00:00"/>
    <n v="0.81594997644424438"/>
    <n v="78787.270154179452"/>
    <x v="4"/>
  </r>
  <r>
    <d v="2019-05-25T05:00:00"/>
    <n v="0.81098908185958862"/>
    <n v="77784.905439693845"/>
    <x v="5"/>
  </r>
  <r>
    <d v="2019-05-25T06:00:00"/>
    <n v="0.76976543664932251"/>
    <n v="76986.280634238865"/>
    <x v="6"/>
  </r>
  <r>
    <d v="2019-05-25T07:00:00"/>
    <n v="0.85508084297180176"/>
    <n v="84361.251338633461"/>
    <x v="7"/>
  </r>
  <r>
    <d v="2019-05-25T08:00:00"/>
    <n v="1.1770461797714233"/>
    <n v="92384.584634905244"/>
    <x v="8"/>
  </r>
  <r>
    <d v="2019-05-25T09:00:00"/>
    <n v="1.4246766567230225"/>
    <n v="103685.19720719702"/>
    <x v="9"/>
  </r>
  <r>
    <d v="2019-05-25T10:00:00"/>
    <n v="1.6271411180496216"/>
    <n v="115683.63562865998"/>
    <x v="10"/>
  </r>
  <r>
    <d v="2019-05-25T11:00:00"/>
    <n v="1.7517106533050537"/>
    <n v="124212.69066592041"/>
    <x v="11"/>
  </r>
  <r>
    <d v="2019-05-25T12:00:00"/>
    <n v="2.0758278369903564"/>
    <n v="129559.20078469688"/>
    <x v="12"/>
  </r>
  <r>
    <d v="2019-05-25T13:00:00"/>
    <n v="2.4299581050872803"/>
    <n v="132611.24862751181"/>
    <x v="13"/>
  </r>
  <r>
    <d v="2019-05-25T14:00:00"/>
    <n v="2.7356798648834229"/>
    <n v="134264.60093469769"/>
    <x v="14"/>
  </r>
  <r>
    <d v="2019-05-25T15:00:00"/>
    <n v="2.8193478584289551"/>
    <n v="135253.36830477425"/>
    <x v="15"/>
  </r>
  <r>
    <d v="2019-05-25T16:00:00"/>
    <n v="2.8737998008728027"/>
    <n v="130952.0642749914"/>
    <x v="16"/>
  </r>
  <r>
    <d v="2019-05-25T17:00:00"/>
    <n v="2.7243826389312744"/>
    <n v="125712.71177559052"/>
    <x v="17"/>
  </r>
  <r>
    <d v="2019-05-25T18:00:00"/>
    <n v="2.5823633670806885"/>
    <n v="121557.22836222392"/>
    <x v="18"/>
  </r>
  <r>
    <d v="2019-05-25T19:00:00"/>
    <n v="2.3933718204498291"/>
    <n v="118982.11134733197"/>
    <x v="19"/>
  </r>
  <r>
    <d v="2019-05-25T20:00:00"/>
    <n v="2.0446782112121582"/>
    <n v="114478.74302138027"/>
    <x v="20"/>
  </r>
  <r>
    <d v="2019-05-25T21:00:00"/>
    <n v="2.0706498622894287"/>
    <n v="109492.02518149349"/>
    <x v="21"/>
  </r>
  <r>
    <d v="2019-05-25T22:00:00"/>
    <n v="1.8500839471817017"/>
    <n v="99833.619639453114"/>
    <x v="22"/>
  </r>
  <r>
    <d v="2019-05-25T23:00:00"/>
    <n v="1.8001140356063843"/>
    <n v="92044.048839519935"/>
    <x v="23"/>
  </r>
  <r>
    <d v="2019-05-26T00:00:00"/>
    <n v="1.3438363075256348"/>
    <n v="85582.418803326276"/>
    <x v="0"/>
  </r>
  <r>
    <d v="2019-05-26T01:00:00"/>
    <n v="1.1564608812332153"/>
    <n v="81247.199849147219"/>
    <x v="1"/>
  </r>
  <r>
    <d v="2019-05-26T02:00:00"/>
    <n v="0.90831345319747925"/>
    <n v="77461.999555758681"/>
    <x v="2"/>
  </r>
  <r>
    <d v="2019-05-26T03:00:00"/>
    <n v="0.81540447473526001"/>
    <n v="77283.122273881032"/>
    <x v="3"/>
  </r>
  <r>
    <d v="2019-05-26T04:00:00"/>
    <n v="0.78519737720489502"/>
    <n v="78881.883751256013"/>
    <x v="4"/>
  </r>
  <r>
    <d v="2019-05-26T05:00:00"/>
    <n v="0.70957785844802856"/>
    <n v="78377.792931996868"/>
    <x v="5"/>
  </r>
  <r>
    <d v="2019-05-26T06:00:00"/>
    <n v="0.78738969564437866"/>
    <n v="79212.158256580195"/>
    <x v="6"/>
  </r>
  <r>
    <d v="2019-05-26T07:00:00"/>
    <n v="0.8529738187789917"/>
    <n v="81751.682744071484"/>
    <x v="7"/>
  </r>
  <r>
    <d v="2019-05-26T08:00:00"/>
    <n v="1.0954691171646118"/>
    <n v="87951.439564661108"/>
    <x v="8"/>
  </r>
  <r>
    <d v="2019-05-26T09:00:00"/>
    <n v="1.476253867149353"/>
    <n v="96006.943817692561"/>
    <x v="9"/>
  </r>
  <r>
    <d v="2019-05-26T10:00:00"/>
    <n v="1.7288819551467896"/>
    <n v="107051.59767510163"/>
    <x v="10"/>
  </r>
  <r>
    <d v="2019-05-26T11:00:00"/>
    <n v="1.9899207353591919"/>
    <n v="115668.14834924364"/>
    <x v="11"/>
  </r>
  <r>
    <d v="2019-05-26T12:00:00"/>
    <n v="2.2317700386047363"/>
    <n v="116190.86045525025"/>
    <x v="12"/>
  </r>
  <r>
    <d v="2019-05-26T13:00:00"/>
    <n v="2.3803155422210693"/>
    <n v="116911.88538269613"/>
    <x v="13"/>
  </r>
  <r>
    <d v="2019-05-26T14:00:00"/>
    <n v="2.6292085647583008"/>
    <n v="120387.91923206659"/>
    <x v="14"/>
  </r>
  <r>
    <d v="2019-05-26T15:00:00"/>
    <n v="2.8847308158874512"/>
    <n v="119994.17663531953"/>
    <x v="15"/>
  </r>
  <r>
    <d v="2019-05-26T16:00:00"/>
    <n v="2.9124548435211182"/>
    <n v="123465.50791518092"/>
    <x v="16"/>
  </r>
  <r>
    <d v="2019-05-26T17:00:00"/>
    <n v="2.8743481636047363"/>
    <n v="121595.36536401258"/>
    <x v="17"/>
  </r>
  <r>
    <d v="2019-05-26T18:00:00"/>
    <n v="2.6912868022918701"/>
    <n v="117084.11494529175"/>
    <x v="18"/>
  </r>
  <r>
    <d v="2019-05-26T19:00:00"/>
    <n v="2.5355451107025146"/>
    <n v="108705.80998829757"/>
    <x v="19"/>
  </r>
  <r>
    <d v="2019-05-26T20:00:00"/>
    <n v="2.095775842666626"/>
    <n v="100538.36491474326"/>
    <x v="20"/>
  </r>
  <r>
    <d v="2019-05-26T21:00:00"/>
    <n v="1.8798565864562988"/>
    <n v="94603.800855695372"/>
    <x v="21"/>
  </r>
  <r>
    <d v="2019-05-26T22:00:00"/>
    <n v="1.6769754886627197"/>
    <n v="89239.616215850969"/>
    <x v="22"/>
  </r>
  <r>
    <d v="2019-05-26T23:00:00"/>
    <n v="1.4435828924179077"/>
    <n v="84762.878319916039"/>
    <x v="23"/>
  </r>
  <r>
    <d v="2019-05-27T00:00:00"/>
    <n v="1.1291326284408569"/>
    <n v="78219.150849789512"/>
    <x v="0"/>
  </r>
  <r>
    <d v="2019-05-27T01:00:00"/>
    <n v="0.96176648139953613"/>
    <n v="72881.591185762009"/>
    <x v="1"/>
  </r>
  <r>
    <d v="2019-05-27T02:00:00"/>
    <n v="0.8990013599395752"/>
    <n v="72224.707697712976"/>
    <x v="2"/>
  </r>
  <r>
    <d v="2019-05-27T03:00:00"/>
    <n v="0.75533819198608398"/>
    <n v="73372.614254840766"/>
    <x v="3"/>
  </r>
  <r>
    <d v="2019-05-27T04:00:00"/>
    <n v="0.78002399206161499"/>
    <n v="75206.45221866935"/>
    <x v="4"/>
  </r>
  <r>
    <d v="2019-05-27T05:00:00"/>
    <n v="0.77233755588531494"/>
    <n v="77179.966241520829"/>
    <x v="5"/>
  </r>
  <r>
    <d v="2019-05-27T06:00:00"/>
    <n v="0.77357733249664307"/>
    <n v="83933.768431679127"/>
    <x v="6"/>
  </r>
  <r>
    <d v="2019-05-27T07:00:00"/>
    <n v="0.82013380527496338"/>
    <n v="82843.144562316695"/>
    <x v="7"/>
  </r>
  <r>
    <d v="2019-05-27T08:00:00"/>
    <n v="1.0546849966049194"/>
    <n v="89980.811427434106"/>
    <x v="8"/>
  </r>
  <r>
    <d v="2019-05-27T09:00:00"/>
    <n v="1.2467163801193237"/>
    <n v="96905.837011053052"/>
    <x v="9"/>
  </r>
  <r>
    <d v="2019-05-27T10:00:00"/>
    <n v="1.5558968782424927"/>
    <n v="101943.4066129398"/>
    <x v="10"/>
  </r>
  <r>
    <d v="2019-05-27T11:00:00"/>
    <n v="1.7792066335678101"/>
    <n v="103802.72061843771"/>
    <x v="11"/>
  </r>
  <r>
    <d v="2019-05-27T12:00:00"/>
    <n v="1.9194246530532837"/>
    <n v="105050.49783199448"/>
    <x v="12"/>
  </r>
  <r>
    <d v="2019-05-27T13:00:00"/>
    <n v="1.960318922996521"/>
    <n v="110394.34159430687"/>
    <x v="13"/>
  </r>
  <r>
    <d v="2019-05-27T14:00:00"/>
    <n v="2.3376975059509277"/>
    <n v="114247.9115907325"/>
    <x v="14"/>
  </r>
  <r>
    <d v="2019-05-27T15:00:00"/>
    <n v="2.5250868797302246"/>
    <n v="115964.11676030573"/>
    <x v="15"/>
  </r>
  <r>
    <d v="2019-05-27T16:00:00"/>
    <n v="2.4836866855621338"/>
    <n v="115123.67163945499"/>
    <x v="16"/>
  </r>
  <r>
    <d v="2019-05-27T17:00:00"/>
    <n v="2.5427076816558838"/>
    <n v="106548.21219470112"/>
    <x v="17"/>
  </r>
  <r>
    <d v="2019-05-27T18:00:00"/>
    <n v="2.4873354434967041"/>
    <n v="105842.23987132079"/>
    <x v="18"/>
  </r>
  <r>
    <d v="2019-05-27T19:00:00"/>
    <n v="2.3976566791534424"/>
    <n v="101373.13352463047"/>
    <x v="19"/>
  </r>
  <r>
    <d v="2019-05-27T20:00:00"/>
    <n v="2.1372191905975342"/>
    <n v="101087.28493342511"/>
    <x v="20"/>
  </r>
  <r>
    <d v="2019-05-27T21:00:00"/>
    <n v="2.126028299331665"/>
    <n v="96753.161340717765"/>
    <x v="21"/>
  </r>
  <r>
    <d v="2019-05-27T22:00:00"/>
    <n v="1.8118374347686768"/>
    <n v="87797.630537672958"/>
    <x v="22"/>
  </r>
  <r>
    <d v="2019-05-27T23:00:00"/>
    <n v="1.4205069541931152"/>
    <n v="81672.150590300676"/>
    <x v="23"/>
  </r>
  <r>
    <d v="2019-05-28T00:00:00"/>
    <n v="1.2394462823867798"/>
    <n v="79612.314600084996"/>
    <x v="0"/>
  </r>
  <r>
    <d v="2019-05-28T01:00:00"/>
    <n v="1.023870587348938"/>
    <n v="77784.378549801215"/>
    <x v="1"/>
  </r>
  <r>
    <d v="2019-05-28T02:00:00"/>
    <n v="0.95277076959609985"/>
    <n v="77087.338628057463"/>
    <x v="2"/>
  </r>
  <r>
    <d v="2019-05-28T03:00:00"/>
    <n v="0.85231184959411621"/>
    <n v="76425.689730981685"/>
    <x v="3"/>
  </r>
  <r>
    <d v="2019-05-28T04:00:00"/>
    <n v="0.81523555517196655"/>
    <n v="79859.369786080511"/>
    <x v="4"/>
  </r>
  <r>
    <d v="2019-05-28T05:00:00"/>
    <n v="0.85094922780990601"/>
    <n v="87241.604481815142"/>
    <x v="5"/>
  </r>
  <r>
    <d v="2019-05-28T06:00:00"/>
    <n v="1.0803099870681763"/>
    <n v="97214.977871829586"/>
    <x v="6"/>
  </r>
  <r>
    <d v="2019-05-28T07:00:00"/>
    <n v="1.1485062837600708"/>
    <n v="112326.66772446618"/>
    <x v="7"/>
  </r>
  <r>
    <d v="2019-05-28T08:00:00"/>
    <n v="1.2072793245315552"/>
    <n v="140970.18154513679"/>
    <x v="8"/>
  </r>
  <r>
    <d v="2019-05-28T09:00:00"/>
    <n v="1.3464187383651733"/>
    <n v="154526.369006692"/>
    <x v="9"/>
  </r>
  <r>
    <d v="2019-05-28T10:00:00"/>
    <n v="1.6024932861328125"/>
    <n v="161171.83393189666"/>
    <x v="10"/>
  </r>
  <r>
    <d v="2019-05-28T11:00:00"/>
    <n v="1.9284980297088623"/>
    <n v="170498.53356456116"/>
    <x v="11"/>
  </r>
  <r>
    <d v="2019-05-28T12:00:00"/>
    <n v="2.2516899108886719"/>
    <n v="175102.64644463974"/>
    <x v="12"/>
  </r>
  <r>
    <d v="2019-05-28T13:00:00"/>
    <n v="2.504619836807251"/>
    <n v="179773.79906429371"/>
    <x v="13"/>
  </r>
  <r>
    <d v="2019-05-28T14:00:00"/>
    <n v="2.5250735282897949"/>
    <n v="176429.73197257885"/>
    <x v="14"/>
  </r>
  <r>
    <d v="2019-05-28T15:00:00"/>
    <n v="2.6722481250762939"/>
    <n v="173244.31398378703"/>
    <x v="15"/>
  </r>
  <r>
    <d v="2019-05-28T16:00:00"/>
    <n v="2.9018487930297852"/>
    <n v="162449.46789546401"/>
    <x v="16"/>
  </r>
  <r>
    <d v="2019-05-28T17:00:00"/>
    <n v="2.9327185153961182"/>
    <n v="148854.42674321268"/>
    <x v="17"/>
  </r>
  <r>
    <d v="2019-05-28T18:00:00"/>
    <n v="2.8726835250854492"/>
    <n v="137534.38845607237"/>
    <x v="18"/>
  </r>
  <r>
    <d v="2019-05-28T19:00:00"/>
    <n v="2.6379282474517822"/>
    <n v="130068.43342233548"/>
    <x v="19"/>
  </r>
  <r>
    <d v="2019-05-28T20:00:00"/>
    <n v="2.5585565567016602"/>
    <n v="118854.69796867386"/>
    <x v="20"/>
  </r>
  <r>
    <d v="2019-05-28T21:00:00"/>
    <n v="2.3406450748443604"/>
    <n v="111008.58002222657"/>
    <x v="21"/>
  </r>
  <r>
    <d v="2019-05-28T22:00:00"/>
    <n v="2.0705678462982178"/>
    <n v="101504.96565669413"/>
    <x v="22"/>
  </r>
  <r>
    <d v="2019-05-28T23:00:00"/>
    <n v="1.6320657730102539"/>
    <n v="92273.94353503453"/>
    <x v="23"/>
  </r>
  <r>
    <d v="2019-05-29T00:00:00"/>
    <n v="1.3170444965362549"/>
    <n v="86205.878282907855"/>
    <x v="0"/>
  </r>
  <r>
    <d v="2019-05-29T01:00:00"/>
    <n v="1.1552059650421143"/>
    <n v="81989.11966377811"/>
    <x v="1"/>
  </r>
  <r>
    <d v="2019-05-29T02:00:00"/>
    <n v="0.95828968286514282"/>
    <n v="80763.032614345298"/>
    <x v="2"/>
  </r>
  <r>
    <d v="2019-05-29T03:00:00"/>
    <n v="0.90524864196777344"/>
    <n v="80006.057131584486"/>
    <x v="3"/>
  </r>
  <r>
    <d v="2019-05-29T04:00:00"/>
    <n v="0.8180122971534729"/>
    <n v="79464.158956000407"/>
    <x v="4"/>
  </r>
  <r>
    <d v="2019-05-29T05:00:00"/>
    <n v="0.83010274171829224"/>
    <n v="87183.171489900007"/>
    <x v="5"/>
  </r>
  <r>
    <d v="2019-05-29T06:00:00"/>
    <n v="0.95054847002029419"/>
    <n v="105282.50270436282"/>
    <x v="6"/>
  </r>
  <r>
    <d v="2019-05-29T07:00:00"/>
    <n v="0.95779120922088623"/>
    <n v="118192.64233223595"/>
    <x v="7"/>
  </r>
  <r>
    <d v="2019-05-29T08:00:00"/>
    <n v="1.0712913274765015"/>
    <n v="138770.48317189093"/>
    <x v="8"/>
  </r>
  <r>
    <d v="2019-05-29T09:00:00"/>
    <n v="1.2877404689788818"/>
    <n v="155248.35724797199"/>
    <x v="9"/>
  </r>
  <r>
    <d v="2019-05-29T10:00:00"/>
    <n v="1.465367317199707"/>
    <n v="166662.85849345344"/>
    <x v="10"/>
  </r>
  <r>
    <d v="2019-05-29T11:00:00"/>
    <n v="1.8970319032669067"/>
    <n v="171858.01824090438"/>
    <x v="11"/>
  </r>
  <r>
    <d v="2019-05-29T12:00:00"/>
    <n v="1.9825675487518311"/>
    <n v="171151.44962043196"/>
    <x v="12"/>
  </r>
  <r>
    <d v="2019-05-29T13:00:00"/>
    <n v="1.9799093008041382"/>
    <n v="164461.07814710014"/>
    <x v="13"/>
  </r>
  <r>
    <d v="2019-05-29T14:00:00"/>
    <n v="1.8879610300064087"/>
    <n v="152471.60158382746"/>
    <x v="14"/>
  </r>
  <r>
    <d v="2019-05-29T15:00:00"/>
    <n v="1.6015133857727051"/>
    <n v="138711.72225505539"/>
    <x v="15"/>
  </r>
  <r>
    <d v="2019-05-29T16:00:00"/>
    <n v="1.5717004537582397"/>
    <n v="126166.27421598545"/>
    <x v="16"/>
  </r>
  <r>
    <d v="2019-05-29T17:00:00"/>
    <n v="1.4491021633148193"/>
    <n v="118966.24848585707"/>
    <x v="17"/>
  </r>
  <r>
    <d v="2019-05-29T18:00:00"/>
    <n v="1.694776177406311"/>
    <n v="115723.8503507214"/>
    <x v="18"/>
  </r>
  <r>
    <d v="2019-05-29T19:00:00"/>
    <n v="1.5058598518371582"/>
    <n v="109760.36628172859"/>
    <x v="19"/>
  </r>
  <r>
    <d v="2019-05-29T20:00:00"/>
    <n v="1.4095197916030884"/>
    <n v="100069.72055801694"/>
    <x v="20"/>
  </r>
  <r>
    <d v="2019-05-29T21:00:00"/>
    <n v="1.5767865180969238"/>
    <n v="94200.408203141254"/>
    <x v="21"/>
  </r>
  <r>
    <d v="2019-05-29T22:00:00"/>
    <n v="1.3731391429901123"/>
    <n v="86591.371386605228"/>
    <x v="22"/>
  </r>
  <r>
    <d v="2019-05-29T23:00:00"/>
    <n v="1.2057338953018188"/>
    <n v="83983.436920700318"/>
    <x v="23"/>
  </r>
  <r>
    <d v="2019-05-30T00:00:00"/>
    <n v="0.99348121881484985"/>
    <n v="80353.141948579854"/>
    <x v="0"/>
  </r>
  <r>
    <d v="2019-05-30T01:00:00"/>
    <n v="0.80788981914520264"/>
    <n v="77545.971334532791"/>
    <x v="1"/>
  </r>
  <r>
    <d v="2019-05-30T02:00:00"/>
    <n v="0.74106812477111816"/>
    <n v="75456.29284282375"/>
    <x v="2"/>
  </r>
  <r>
    <d v="2019-05-30T03:00:00"/>
    <n v="0.72024089097976685"/>
    <n v="71653.094428222088"/>
    <x v="3"/>
  </r>
  <r>
    <d v="2019-05-30T04:00:00"/>
    <n v="0.68431872129440308"/>
    <n v="74117.171112792887"/>
    <x v="4"/>
  </r>
  <r>
    <d v="2019-05-30T05:00:00"/>
    <n v="0.67034667730331421"/>
    <n v="84021.366843465468"/>
    <x v="5"/>
  </r>
  <r>
    <d v="2019-05-30T06:00:00"/>
    <n v="0.95562535524368286"/>
    <n v="97697.545955079884"/>
    <x v="6"/>
  </r>
  <r>
    <d v="2019-05-30T07:00:00"/>
    <n v="0.96167296171188354"/>
    <n v="107269.56631348896"/>
    <x v="7"/>
  </r>
  <r>
    <d v="2019-05-30T08:00:00"/>
    <n v="1.0662918090820313"/>
    <n v="126199.10645350924"/>
    <x v="8"/>
  </r>
  <r>
    <d v="2019-05-30T09:00:00"/>
    <n v="1.0914090871810913"/>
    <n v="138216.78884338116"/>
    <x v="9"/>
  </r>
  <r>
    <d v="2019-05-30T10:00:00"/>
    <n v="1.1777787208557129"/>
    <n v="150219.15368596042"/>
    <x v="10"/>
  </r>
  <r>
    <d v="2019-05-30T11:00:00"/>
    <n v="1.2949472665786743"/>
    <n v="152505.50892591229"/>
    <x v="11"/>
  </r>
  <r>
    <d v="2019-05-30T12:00:00"/>
    <n v="1.4976530075073242"/>
    <n v="155456.19207934832"/>
    <x v="12"/>
  </r>
  <r>
    <d v="2019-05-30T13:00:00"/>
    <n v="1.5663983821868896"/>
    <n v="153537.1029919608"/>
    <x v="13"/>
  </r>
  <r>
    <d v="2019-05-30T14:00:00"/>
    <n v="1.7736412286758423"/>
    <n v="151483.73191539498"/>
    <x v="14"/>
  </r>
  <r>
    <d v="2019-05-30T15:00:00"/>
    <n v="1.8380926847457886"/>
    <n v="144379.83500225336"/>
    <x v="15"/>
  </r>
  <r>
    <d v="2019-05-30T16:00:00"/>
    <n v="1.8946219682693481"/>
    <n v="125800.28020987629"/>
    <x v="16"/>
  </r>
  <r>
    <d v="2019-05-30T17:00:00"/>
    <n v="1.7471868991851807"/>
    <n v="114120.18541016454"/>
    <x v="17"/>
  </r>
  <r>
    <d v="2019-05-30T18:00:00"/>
    <n v="1.6431087255477905"/>
    <n v="107204.16498685576"/>
    <x v="18"/>
  </r>
  <r>
    <d v="2019-05-30T19:00:00"/>
    <n v="1.5516971349716187"/>
    <n v="106285.52804419544"/>
    <x v="19"/>
  </r>
  <r>
    <d v="2019-05-30T20:00:00"/>
    <n v="1.596243143081665"/>
    <n v="97982.603559862851"/>
    <x v="20"/>
  </r>
  <r>
    <d v="2019-05-30T21:00:00"/>
    <n v="1.7465733289718628"/>
    <n v="94877.261913163471"/>
    <x v="21"/>
  </r>
  <r>
    <d v="2019-05-30T22:00:00"/>
    <n v="1.4386179447174072"/>
    <n v="87126.636358810181"/>
    <x v="22"/>
  </r>
  <r>
    <d v="2019-05-30T23:00:00"/>
    <n v="1.2307928800582886"/>
    <n v="80604.806215732984"/>
    <x v="23"/>
  </r>
  <r>
    <d v="2019-05-31T00:00:00"/>
    <n v="1.1226160526275635"/>
    <n v="77672.809301722664"/>
    <x v="0"/>
  </r>
  <r>
    <d v="2019-05-31T01:00:00"/>
    <n v="0.94281738996505737"/>
    <n v="77121.796605598618"/>
    <x v="1"/>
  </r>
  <r>
    <d v="2019-05-31T02:00:00"/>
    <n v="0.79708057641983032"/>
    <n v="74369.484810410693"/>
    <x v="2"/>
  </r>
  <r>
    <d v="2019-05-31T03:00:00"/>
    <n v="0.74419200420379639"/>
    <n v="74807.759132000516"/>
    <x v="3"/>
  </r>
  <r>
    <d v="2019-05-31T04:00:00"/>
    <n v="0.7345050573348999"/>
    <n v="78607.942078113148"/>
    <x v="4"/>
  </r>
  <r>
    <d v="2019-05-31T05:00:00"/>
    <n v="0.77440965175628662"/>
    <n v="81308.581943216792"/>
    <x v="5"/>
  </r>
  <r>
    <d v="2019-05-31T06:00:00"/>
    <n v="0.88830083608627319"/>
    <n v="91823.448057862348"/>
    <x v="6"/>
  </r>
  <r>
    <d v="2019-05-31T07:00:00"/>
    <n v="0.9660261869430542"/>
    <n v="109083.75119419424"/>
    <x v="7"/>
  </r>
  <r>
    <d v="2019-05-31T08:00:00"/>
    <n v="1.0743772983551025"/>
    <n v="125724.02752525202"/>
    <x v="8"/>
  </r>
  <r>
    <d v="2019-05-31T09:00:00"/>
    <n v="1.0106731653213501"/>
    <n v="139963.37434037312"/>
    <x v="9"/>
  </r>
  <r>
    <d v="2019-05-31T10:00:00"/>
    <n v="1.108067512512207"/>
    <n v="147437.97124032775"/>
    <x v="10"/>
  </r>
  <r>
    <d v="2019-05-31T11:00:00"/>
    <n v="1.263095498085022"/>
    <n v="147971.22839546655"/>
    <x v="11"/>
  </r>
  <r>
    <d v="2019-05-31T12:00:00"/>
    <n v="1.4719048738479614"/>
    <n v="148320.28708693574"/>
    <x v="12"/>
  </r>
  <r>
    <d v="2019-05-31T13:00:00"/>
    <n v="1.4418289661407471"/>
    <n v="143821.62214263083"/>
    <x v="13"/>
  </r>
  <r>
    <d v="2019-05-31T14:00:00"/>
    <n v="1.3778921365737915"/>
    <n v="138949.80570214792"/>
    <x v="14"/>
  </r>
  <r>
    <d v="2019-05-31T15:00:00"/>
    <n v="1.2758105993270874"/>
    <n v="131765.08354444924"/>
    <x v="15"/>
  </r>
  <r>
    <d v="2019-05-31T16:00:00"/>
    <n v="1.290477991104126"/>
    <n v="119954.5514029515"/>
    <x v="16"/>
  </r>
  <r>
    <d v="2019-05-31T17:00:00"/>
    <n v="1.1429965496063232"/>
    <n v="107918.6379030181"/>
    <x v="17"/>
  </r>
  <r>
    <d v="2019-05-31T18:00:00"/>
    <n v="1.2318155765533447"/>
    <n v="105316.41131422381"/>
    <x v="18"/>
  </r>
  <r>
    <d v="2019-05-31T19:00:00"/>
    <n v="1.1882311105728149"/>
    <n v="104122.72144038303"/>
    <x v="19"/>
  </r>
  <r>
    <d v="2019-05-31T20:00:00"/>
    <n v="1.321835994720459"/>
    <n v="97329.571800233156"/>
    <x v="20"/>
  </r>
  <r>
    <d v="2019-05-31T21:00:00"/>
    <n v="1.2919633388519287"/>
    <n v="91064.940247113977"/>
    <x v="21"/>
  </r>
  <r>
    <d v="2019-05-31T22:00:00"/>
    <n v="1.1276363134384155"/>
    <n v="86145.546819642332"/>
    <x v="22"/>
  </r>
  <r>
    <d v="2019-05-31T23:00:00"/>
    <n v="0.99168473482131958"/>
    <n v="80632.372679026405"/>
    <x v="23"/>
  </r>
  <r>
    <d v="2019-06-01T00:00:00"/>
    <n v="0.78716188669204712"/>
    <n v="85185.380025081336"/>
    <x v="0"/>
  </r>
  <r>
    <d v="2019-06-01T01:00:00"/>
    <n v="0.70724493265151978"/>
    <n v="81763.928291187985"/>
    <x v="1"/>
  </r>
  <r>
    <d v="2019-06-01T02:00:00"/>
    <n v="0.63467377424240112"/>
    <n v="76599.335492591606"/>
    <x v="2"/>
  </r>
  <r>
    <d v="2019-06-01T03:00:00"/>
    <n v="0.62303692102432251"/>
    <n v="75047.930580799599"/>
    <x v="3"/>
  </r>
  <r>
    <d v="2019-06-01T04:00:00"/>
    <n v="0.62257838249206543"/>
    <n v="78870.837072293973"/>
    <x v="4"/>
  </r>
  <r>
    <d v="2019-06-01T05:00:00"/>
    <n v="0.60420137643814087"/>
    <n v="79352.014634850639"/>
    <x v="5"/>
  </r>
  <r>
    <d v="2019-06-01T06:00:00"/>
    <n v="0.63105243444442749"/>
    <n v="81578.79220560861"/>
    <x v="6"/>
  </r>
  <r>
    <d v="2019-06-01T07:00:00"/>
    <n v="0.73828870058059692"/>
    <n v="85869.708252547513"/>
    <x v="7"/>
  </r>
  <r>
    <d v="2019-06-01T08:00:00"/>
    <n v="0.86066395044326782"/>
    <n v="92138.453940921245"/>
    <x v="8"/>
  </r>
  <r>
    <d v="2019-06-01T09:00:00"/>
    <n v="0.92431885004043579"/>
    <n v="96055.088397945132"/>
    <x v="9"/>
  </r>
  <r>
    <d v="2019-06-01T10:00:00"/>
    <n v="1.0789628028869629"/>
    <n v="102015.86576184504"/>
    <x v="10"/>
  </r>
  <r>
    <d v="2019-06-01T11:00:00"/>
    <n v="1.2609422206878662"/>
    <n v="110752.41938223336"/>
    <x v="11"/>
  </r>
  <r>
    <d v="2019-06-01T12:00:00"/>
    <n v="1.3220866918563843"/>
    <n v="113639.41249508444"/>
    <x v="12"/>
  </r>
  <r>
    <d v="2019-06-01T13:00:00"/>
    <n v="1.6050225496292114"/>
    <n v="117115.02089602454"/>
    <x v="13"/>
  </r>
  <r>
    <d v="2019-06-01T14:00:00"/>
    <n v="1.6792856454849243"/>
    <n v="117689.85983560188"/>
    <x v="14"/>
  </r>
  <r>
    <d v="2019-06-01T15:00:00"/>
    <n v="1.7984236478805542"/>
    <n v="119594.34095495741"/>
    <x v="15"/>
  </r>
  <r>
    <d v="2019-06-01T16:00:00"/>
    <n v="2.011542797088623"/>
    <n v="120449.68732229547"/>
    <x v="16"/>
  </r>
  <r>
    <d v="2019-06-01T17:00:00"/>
    <n v="1.9469988346099854"/>
    <n v="117129.98399085981"/>
    <x v="17"/>
  </r>
  <r>
    <d v="2019-06-01T18:00:00"/>
    <n v="1.7588297128677368"/>
    <n v="114106.22688474097"/>
    <x v="18"/>
  </r>
  <r>
    <d v="2019-06-01T19:00:00"/>
    <n v="1.6431952714920044"/>
    <n v="112312.9143089303"/>
    <x v="19"/>
  </r>
  <r>
    <d v="2019-06-01T20:00:00"/>
    <n v="1.7221128940582275"/>
    <n v="108164.86708125964"/>
    <x v="20"/>
  </r>
  <r>
    <d v="2019-06-01T21:00:00"/>
    <n v="1.5105301141738892"/>
    <n v="102228.87254315283"/>
    <x v="21"/>
  </r>
  <r>
    <d v="2019-06-01T22:00:00"/>
    <n v="1.4997167587280273"/>
    <n v="95523.613812467127"/>
    <x v="22"/>
  </r>
  <r>
    <d v="2019-06-01T23:00:00"/>
    <n v="1.1512597799301147"/>
    <n v="86169.94524435536"/>
    <x v="23"/>
  </r>
  <r>
    <d v="2019-06-02T00:00:00"/>
    <n v="0.90037614107131958"/>
    <n v="80960.419127597852"/>
    <x v="0"/>
  </r>
  <r>
    <d v="2019-06-02T01:00:00"/>
    <n v="0.7514110803604126"/>
    <n v="76046.391586765516"/>
    <x v="1"/>
  </r>
  <r>
    <d v="2019-06-02T02:00:00"/>
    <n v="0.78371143341064453"/>
    <n v="72910.953221424759"/>
    <x v="2"/>
  </r>
  <r>
    <d v="2019-06-02T03:00:00"/>
    <n v="0.7420814037322998"/>
    <n v="73132.993966339927"/>
    <x v="3"/>
  </r>
  <r>
    <d v="2019-06-02T04:00:00"/>
    <n v="0.67141711711883545"/>
    <n v="72704.195568804367"/>
    <x v="4"/>
  </r>
  <r>
    <d v="2019-06-02T05:00:00"/>
    <n v="0.62634134292602539"/>
    <n v="75669.729251008801"/>
    <x v="5"/>
  </r>
  <r>
    <d v="2019-06-02T06:00:00"/>
    <n v="0.69706010818481445"/>
    <n v="77721.856953424664"/>
    <x v="6"/>
  </r>
  <r>
    <d v="2019-06-02T07:00:00"/>
    <n v="0.81452637910842896"/>
    <n v="78581.506849016034"/>
    <x v="7"/>
  </r>
  <r>
    <d v="2019-06-02T08:00:00"/>
    <n v="1.1116155385971069"/>
    <n v="86593.220568751189"/>
    <x v="8"/>
  </r>
  <r>
    <d v="2019-06-02T09:00:00"/>
    <n v="1.3132853507995605"/>
    <n v="98108.770025091813"/>
    <x v="9"/>
  </r>
  <r>
    <d v="2019-06-02T10:00:00"/>
    <n v="1.2884489297866821"/>
    <n v="108525.66613866542"/>
    <x v="10"/>
  </r>
  <r>
    <d v="2019-06-02T11:00:00"/>
    <n v="1.467482328414917"/>
    <n v="115631.00664314078"/>
    <x v="11"/>
  </r>
  <r>
    <d v="2019-06-02T12:00:00"/>
    <n v="1.7078770399093628"/>
    <n v="118362.57794949388"/>
    <x v="12"/>
  </r>
  <r>
    <d v="2019-06-02T13:00:00"/>
    <n v="1.8715125322341919"/>
    <n v="121390.47292742577"/>
    <x v="13"/>
  </r>
  <r>
    <d v="2019-06-02T14:00:00"/>
    <n v="2.0626544952392578"/>
    <n v="122123.69269565183"/>
    <x v="14"/>
  </r>
  <r>
    <d v="2019-06-02T15:00:00"/>
    <n v="2.2514526844024658"/>
    <n v="120648.7825314528"/>
    <x v="15"/>
  </r>
  <r>
    <d v="2019-06-02T16:00:00"/>
    <n v="2.2287709712982178"/>
    <n v="116982.63611046429"/>
    <x v="16"/>
  </r>
  <r>
    <d v="2019-06-02T17:00:00"/>
    <n v="2.1579387187957764"/>
    <n v="118266.71090329751"/>
    <x v="17"/>
  </r>
  <r>
    <d v="2019-06-02T18:00:00"/>
    <n v="2.1281523704528809"/>
    <n v="115918.18327252964"/>
    <x v="18"/>
  </r>
  <r>
    <d v="2019-06-02T19:00:00"/>
    <n v="1.9857450723648071"/>
    <n v="112533.84780371648"/>
    <x v="19"/>
  </r>
  <r>
    <d v="2019-06-02T20:00:00"/>
    <n v="1.774735689163208"/>
    <n v="103665.59188219001"/>
    <x v="20"/>
  </r>
  <r>
    <d v="2019-06-02T21:00:00"/>
    <n v="1.7878028154373169"/>
    <n v="99328.879260323898"/>
    <x v="21"/>
  </r>
  <r>
    <d v="2019-06-02T22:00:00"/>
    <n v="1.5680770874023438"/>
    <n v="93806.029760785706"/>
    <x v="22"/>
  </r>
  <r>
    <d v="2019-06-02T23:00:00"/>
    <n v="1.2751777172088623"/>
    <n v="87563.62791069322"/>
    <x v="23"/>
  </r>
  <r>
    <d v="2019-06-03T00:00:00"/>
    <n v="0.99633771181106567"/>
    <n v="84311.4478593862"/>
    <x v="0"/>
  </r>
  <r>
    <d v="2019-06-03T01:00:00"/>
    <n v="0.77568024396896362"/>
    <n v="79238.826423871462"/>
    <x v="1"/>
  </r>
  <r>
    <d v="2019-06-03T02:00:00"/>
    <n v="0.72740167379379272"/>
    <n v="75866.639170063005"/>
    <x v="2"/>
  </r>
  <r>
    <d v="2019-06-03T03:00:00"/>
    <n v="0.70695406198501587"/>
    <n v="75907.691026676184"/>
    <x v="3"/>
  </r>
  <r>
    <d v="2019-06-03T04:00:00"/>
    <n v="0.60622572898864746"/>
    <n v="78869.162652164392"/>
    <x v="4"/>
  </r>
  <r>
    <d v="2019-06-03T05:00:00"/>
    <n v="0.65865242481231689"/>
    <n v="84819.249786926914"/>
    <x v="5"/>
  </r>
  <r>
    <d v="2019-06-03T06:00:00"/>
    <n v="0.84351426362991333"/>
    <n v="99944.443111317334"/>
    <x v="6"/>
  </r>
  <r>
    <d v="2019-06-03T07:00:00"/>
    <n v="0.81096768379211426"/>
    <n v="111274.63009608601"/>
    <x v="7"/>
  </r>
  <r>
    <d v="2019-06-03T08:00:00"/>
    <n v="0.84093159437179565"/>
    <n v="128491.47272240579"/>
    <x v="8"/>
  </r>
  <r>
    <d v="2019-06-03T09:00:00"/>
    <n v="0.88888752460479736"/>
    <n v="141739.00195780024"/>
    <x v="9"/>
  </r>
  <r>
    <d v="2019-06-03T10:00:00"/>
    <n v="1.0389629602432251"/>
    <n v="152570.75052022145"/>
    <x v="10"/>
  </r>
  <r>
    <d v="2019-06-03T11:00:00"/>
    <n v="1.2171880006790161"/>
    <n v="151624.29679922241"/>
    <x v="11"/>
  </r>
  <r>
    <d v="2019-06-03T12:00:00"/>
    <n v="1.2694684267044067"/>
    <n v="152539.52371904493"/>
    <x v="12"/>
  </r>
  <r>
    <d v="2019-06-03T13:00:00"/>
    <n v="1.3461483716964722"/>
    <n v="159197.33258356704"/>
    <x v="13"/>
  </r>
  <r>
    <d v="2019-06-03T14:00:00"/>
    <n v="1.3296318054199219"/>
    <n v="154395.16653079598"/>
    <x v="14"/>
  </r>
  <r>
    <d v="2019-06-03T15:00:00"/>
    <n v="1.47264564037323"/>
    <n v="156117.39414466044"/>
    <x v="15"/>
  </r>
  <r>
    <d v="2019-06-03T16:00:00"/>
    <n v="1.8020073175430298"/>
    <n v="142743.78186625688"/>
    <x v="16"/>
  </r>
  <r>
    <d v="2019-06-03T17:00:00"/>
    <n v="1.645006537437439"/>
    <n v="133063.3527157534"/>
    <x v="17"/>
  </r>
  <r>
    <d v="2019-06-03T18:00:00"/>
    <n v="1.5964839458465576"/>
    <n v="121287.87343470223"/>
    <x v="18"/>
  </r>
  <r>
    <d v="2019-06-03T19:00:00"/>
    <n v="1.6080129146575928"/>
    <n v="113441.52959859603"/>
    <x v="19"/>
  </r>
  <r>
    <d v="2019-06-03T20:00:00"/>
    <n v="1.2911766767501831"/>
    <n v="104302.80988952346"/>
    <x v="20"/>
  </r>
  <r>
    <d v="2019-06-03T21:00:00"/>
    <n v="1.2771891355514526"/>
    <n v="99472.912149263371"/>
    <x v="21"/>
  </r>
  <r>
    <d v="2019-06-03T22:00:00"/>
    <n v="1.1715810298919678"/>
    <n v="91474.152689607552"/>
    <x v="22"/>
  </r>
  <r>
    <d v="2019-06-03T23:00:00"/>
    <n v="0.89887189865112305"/>
    <n v="85781.828936406178"/>
    <x v="23"/>
  </r>
  <r>
    <d v="2019-06-04T00:00:00"/>
    <n v="0.71005821228027344"/>
    <n v="79843.420746127289"/>
    <x v="0"/>
  </r>
  <r>
    <d v="2019-06-04T01:00:00"/>
    <n v="0.68001878261566162"/>
    <n v="77969.151359142736"/>
    <x v="1"/>
  </r>
  <r>
    <d v="2019-06-04T02:00:00"/>
    <n v="0.60436689853668213"/>
    <n v="76424.268538387507"/>
    <x v="2"/>
  </r>
  <r>
    <d v="2019-06-04T03:00:00"/>
    <n v="0.53687655925750732"/>
    <n v="72753.815224879756"/>
    <x v="3"/>
  </r>
  <r>
    <d v="2019-06-04T04:00:00"/>
    <n v="0.57095426321029663"/>
    <n v="75715.252887344177"/>
    <x v="4"/>
  </r>
  <r>
    <d v="2019-06-04T05:00:00"/>
    <n v="0.60342621803283691"/>
    <n v="80934.522773819626"/>
    <x v="5"/>
  </r>
  <r>
    <d v="2019-06-04T06:00:00"/>
    <n v="0.71162432432174683"/>
    <n v="95734.26339209103"/>
    <x v="6"/>
  </r>
  <r>
    <d v="2019-06-04T07:00:00"/>
    <n v="0.83750522136688232"/>
    <n v="105531.10164147607"/>
    <x v="7"/>
  </r>
  <r>
    <d v="2019-06-04T08:00:00"/>
    <n v="0.97802084684371948"/>
    <n v="123189.164857613"/>
    <x v="8"/>
  </r>
  <r>
    <d v="2019-06-04T09:00:00"/>
    <n v="0.90793782472610474"/>
    <n v="132685.16835515588"/>
    <x v="9"/>
  </r>
  <r>
    <d v="2019-06-04T10:00:00"/>
    <n v="0.82363933324813843"/>
    <n v="144741.23014086011"/>
    <x v="10"/>
  </r>
  <r>
    <d v="2019-06-04T11:00:00"/>
    <n v="0.95937895774841309"/>
    <n v="149199.20901245085"/>
    <x v="11"/>
  </r>
  <r>
    <d v="2019-06-04T12:00:00"/>
    <n v="1.091632604598999"/>
    <n v="151646.0202305899"/>
    <x v="12"/>
  </r>
  <r>
    <d v="2019-06-04T13:00:00"/>
    <n v="1.4806609153747559"/>
    <n v="157125.07518689035"/>
    <x v="13"/>
  </r>
  <r>
    <d v="2019-06-04T14:00:00"/>
    <n v="1.6038835048675537"/>
    <n v="161579.10965622394"/>
    <x v="14"/>
  </r>
  <r>
    <d v="2019-06-04T15:00:00"/>
    <n v="1.7673784494400024"/>
    <n v="162484.54115560872"/>
    <x v="15"/>
  </r>
  <r>
    <d v="2019-06-04T16:00:00"/>
    <n v="1.9241464138031006"/>
    <n v="148846.41030402953"/>
    <x v="16"/>
  </r>
  <r>
    <d v="2019-06-04T17:00:00"/>
    <n v="2.1070816516876221"/>
    <n v="141563.83870791091"/>
    <x v="17"/>
  </r>
  <r>
    <d v="2019-06-04T18:00:00"/>
    <n v="1.964582085609436"/>
    <n v="129565.4993796201"/>
    <x v="18"/>
  </r>
  <r>
    <d v="2019-06-04T19:00:00"/>
    <n v="1.9041070938110352"/>
    <n v="124176.96071805016"/>
    <x v="19"/>
  </r>
  <r>
    <d v="2019-06-04T20:00:00"/>
    <n v="1.6107808351516724"/>
    <n v="114096.09119272162"/>
    <x v="20"/>
  </r>
  <r>
    <d v="2019-06-04T21:00:00"/>
    <n v="1.7248796224594116"/>
    <n v="105812.28538503175"/>
    <x v="21"/>
  </r>
  <r>
    <d v="2019-06-04T22:00:00"/>
    <n v="1.4507766962051392"/>
    <n v="99536.065628427779"/>
    <x v="22"/>
  </r>
  <r>
    <d v="2019-06-04T23:00:00"/>
    <n v="1.2192925214767456"/>
    <n v="92845.256935418787"/>
    <x v="23"/>
  </r>
  <r>
    <d v="2019-06-05T00:00:00"/>
    <n v="1.0122396945953369"/>
    <n v="85296.227844584544"/>
    <x v="0"/>
  </r>
  <r>
    <d v="2019-06-05T01:00:00"/>
    <n v="0.83923709392547607"/>
    <n v="82070.75184354838"/>
    <x v="1"/>
  </r>
  <r>
    <d v="2019-06-05T02:00:00"/>
    <n v="0.76287108659744263"/>
    <n v="80303.721921626537"/>
    <x v="2"/>
  </r>
  <r>
    <d v="2019-06-05T03:00:00"/>
    <n v="0.74350684881210327"/>
    <n v="80599.033582941294"/>
    <x v="3"/>
  </r>
  <r>
    <d v="2019-06-05T04:00:00"/>
    <n v="0.70584988594055176"/>
    <n v="84265.168164043658"/>
    <x v="4"/>
  </r>
  <r>
    <d v="2019-06-05T05:00:00"/>
    <n v="0.72656083106994629"/>
    <n v="92867.933033272144"/>
    <x v="5"/>
  </r>
  <r>
    <d v="2019-06-05T06:00:00"/>
    <n v="0.96849358081817627"/>
    <n v="102773.98434071965"/>
    <x v="6"/>
  </r>
  <r>
    <d v="2019-06-05T07:00:00"/>
    <n v="0.95723104476928711"/>
    <n v="112962.29728927564"/>
    <x v="7"/>
  </r>
  <r>
    <d v="2019-06-05T08:00:00"/>
    <n v="0.90224200487136841"/>
    <n v="129010.51818953293"/>
    <x v="8"/>
  </r>
  <r>
    <d v="2019-06-05T09:00:00"/>
    <n v="1.0561100244522095"/>
    <n v="142613.12469250013"/>
    <x v="9"/>
  </r>
  <r>
    <d v="2019-06-05T10:00:00"/>
    <n v="1.0493987798690796"/>
    <n v="144360.93130356996"/>
    <x v="10"/>
  </r>
  <r>
    <d v="2019-06-05T11:00:00"/>
    <n v="1.0508159399032593"/>
    <n v="141339.95016891818"/>
    <x v="11"/>
  </r>
  <r>
    <d v="2019-06-05T12:00:00"/>
    <n v="1.28221595287323"/>
    <n v="147009.3022093639"/>
    <x v="12"/>
  </r>
  <r>
    <d v="2019-06-05T13:00:00"/>
    <n v="1.3011389970779419"/>
    <n v="147304.99793948245"/>
    <x v="13"/>
  </r>
  <r>
    <d v="2019-06-05T14:00:00"/>
    <n v="1.2741820812225342"/>
    <n v="151297.17276574491"/>
    <x v="14"/>
  </r>
  <r>
    <d v="2019-06-05T15:00:00"/>
    <n v="1.6663963794708252"/>
    <n v="153914.56938427803"/>
    <x v="15"/>
  </r>
  <r>
    <d v="2019-06-05T16:00:00"/>
    <n v="1.8101321458816528"/>
    <n v="151065.31340755502"/>
    <x v="16"/>
  </r>
  <r>
    <d v="2019-06-05T17:00:00"/>
    <n v="1.9381349086761475"/>
    <n v="146085.90879825229"/>
    <x v="17"/>
  </r>
  <r>
    <d v="2019-06-05T18:00:00"/>
    <n v="1.9743400812149048"/>
    <n v="142533.84647037592"/>
    <x v="18"/>
  </r>
  <r>
    <d v="2019-06-05T19:00:00"/>
    <n v="2.0214095115661621"/>
    <n v="132470.84204489633"/>
    <x v="19"/>
  </r>
  <r>
    <d v="2019-06-05T20:00:00"/>
    <n v="1.9937974214553833"/>
    <n v="119402.99851603449"/>
    <x v="20"/>
  </r>
  <r>
    <d v="2019-06-05T21:00:00"/>
    <n v="1.9211475849151611"/>
    <n v="110414.2657255986"/>
    <x v="21"/>
  </r>
  <r>
    <d v="2019-06-05T22:00:00"/>
    <n v="1.6111788749694824"/>
    <n v="104068.54781312693"/>
    <x v="22"/>
  </r>
  <r>
    <d v="2019-06-05T23:00:00"/>
    <n v="1.2986534833908081"/>
    <n v="93600.02774618697"/>
    <x v="23"/>
  </r>
  <r>
    <d v="2019-06-06T00:00:00"/>
    <n v="1.1647045612335205"/>
    <n v="84897.572468687824"/>
    <x v="0"/>
  </r>
  <r>
    <d v="2019-06-06T01:00:00"/>
    <n v="0.91770565509796143"/>
    <n v="82687.156986773887"/>
    <x v="1"/>
  </r>
  <r>
    <d v="2019-06-06T02:00:00"/>
    <n v="0.78264397382736206"/>
    <n v="79378.015700394899"/>
    <x v="2"/>
  </r>
  <r>
    <d v="2019-06-06T03:00:00"/>
    <n v="0.78417181968688965"/>
    <n v="78580.334885751261"/>
    <x v="3"/>
  </r>
  <r>
    <d v="2019-06-06T04:00:00"/>
    <n v="0.73661452531814575"/>
    <n v="82585.033119764397"/>
    <x v="4"/>
  </r>
  <r>
    <d v="2019-06-06T05:00:00"/>
    <n v="0.72392284870147705"/>
    <n v="90802.345683876003"/>
    <x v="5"/>
  </r>
  <r>
    <d v="2019-06-06T06:00:00"/>
    <n v="0.94368231296539307"/>
    <n v="104032.64133457057"/>
    <x v="6"/>
  </r>
  <r>
    <d v="2019-06-06T07:00:00"/>
    <n v="1.0378754138946533"/>
    <n v="115470.25825748005"/>
    <x v="7"/>
  </r>
  <r>
    <d v="2019-06-06T08:00:00"/>
    <n v="1.00599205493927"/>
    <n v="134592.15595569104"/>
    <x v="8"/>
  </r>
  <r>
    <d v="2019-06-06T09:00:00"/>
    <n v="1.1914699077606201"/>
    <n v="153594.85231106341"/>
    <x v="9"/>
  </r>
  <r>
    <d v="2019-06-06T10:00:00"/>
    <n v="1.2038828134536743"/>
    <n v="167247.17814712136"/>
    <x v="10"/>
  </r>
  <r>
    <d v="2019-06-06T11:00:00"/>
    <n v="1.5769643783569336"/>
    <n v="172461.06801118545"/>
    <x v="11"/>
  </r>
  <r>
    <d v="2019-06-06T12:00:00"/>
    <n v="1.9083867073059082"/>
    <n v="178209.07123689595"/>
    <x v="12"/>
  </r>
  <r>
    <d v="2019-06-06T13:00:00"/>
    <n v="2.0590920448303223"/>
    <n v="182599.69187963934"/>
    <x v="13"/>
  </r>
  <r>
    <d v="2019-06-06T14:00:00"/>
    <n v="2.1870782375335693"/>
    <n v="183196.12001258312"/>
    <x v="14"/>
  </r>
  <r>
    <d v="2019-06-06T15:00:00"/>
    <n v="2.372612476348877"/>
    <n v="177303.99350260946"/>
    <x v="15"/>
  </r>
  <r>
    <d v="2019-06-06T16:00:00"/>
    <n v="2.354964017868042"/>
    <n v="159196.08709150084"/>
    <x v="16"/>
  </r>
  <r>
    <d v="2019-06-06T17:00:00"/>
    <n v="2.2417974472045898"/>
    <n v="149382.81113035302"/>
    <x v="17"/>
  </r>
  <r>
    <d v="2019-06-06T18:00:00"/>
    <n v="2.090627908706665"/>
    <n v="133437.87628748242"/>
    <x v="18"/>
  </r>
  <r>
    <d v="2019-06-06T19:00:00"/>
    <n v="1.9634968042373657"/>
    <n v="124325.3260169799"/>
    <x v="19"/>
  </r>
  <r>
    <d v="2019-06-06T20:00:00"/>
    <n v="2.0179984569549561"/>
    <n v="113855.41074510317"/>
    <x v="20"/>
  </r>
  <r>
    <d v="2019-06-06T21:00:00"/>
    <n v="1.8429340124130249"/>
    <n v="109142.21908502353"/>
    <x v="21"/>
  </r>
  <r>
    <d v="2019-06-06T22:00:00"/>
    <n v="1.6963587999343872"/>
    <n v="103493.36856062243"/>
    <x v="22"/>
  </r>
  <r>
    <d v="2019-06-06T23:00:00"/>
    <n v="1.4834645986557007"/>
    <n v="96756.832343551185"/>
    <x v="23"/>
  </r>
  <r>
    <d v="2019-06-07T00:00:00"/>
    <n v="1.2287527322769165"/>
    <n v="90690.202811592622"/>
    <x v="0"/>
  </r>
  <r>
    <d v="2019-06-07T01:00:00"/>
    <n v="0.94963926076889038"/>
    <n v="85438.390770415572"/>
    <x v="1"/>
  </r>
  <r>
    <d v="2019-06-07T02:00:00"/>
    <n v="0.85649234056472778"/>
    <n v="84660.520203554392"/>
    <x v="2"/>
  </r>
  <r>
    <d v="2019-06-07T03:00:00"/>
    <n v="0.80144751071929932"/>
    <n v="82117.132530760064"/>
    <x v="3"/>
  </r>
  <r>
    <d v="2019-06-07T04:00:00"/>
    <n v="0.8536841869354248"/>
    <n v="83536.393706019255"/>
    <x v="4"/>
  </r>
  <r>
    <d v="2019-06-07T05:00:00"/>
    <n v="0.76014882326126099"/>
    <n v="88254.628727908464"/>
    <x v="5"/>
  </r>
  <r>
    <d v="2019-06-07T06:00:00"/>
    <n v="0.91534572839736938"/>
    <n v="99603.646477242932"/>
    <x v="6"/>
  </r>
  <r>
    <d v="2019-06-07T07:00:00"/>
    <n v="1.0299199819564819"/>
    <n v="110615.9145273305"/>
    <x v="7"/>
  </r>
  <r>
    <d v="2019-06-07T08:00:00"/>
    <n v="1.1013219356536865"/>
    <n v="124092.76859444198"/>
    <x v="8"/>
  </r>
  <r>
    <d v="2019-06-07T09:00:00"/>
    <n v="1.2849159240722656"/>
    <n v="131889.01077438862"/>
    <x v="9"/>
  </r>
  <r>
    <d v="2019-06-07T10:00:00"/>
    <n v="1.2852990627288818"/>
    <n v="142910.78529056648"/>
    <x v="10"/>
  </r>
  <r>
    <d v="2019-06-07T11:00:00"/>
    <n v="1.3633576631546021"/>
    <n v="144547.01201156687"/>
    <x v="11"/>
  </r>
  <r>
    <d v="2019-06-07T12:00:00"/>
    <n v="1.4433910846710205"/>
    <n v="144799.97133943226"/>
    <x v="12"/>
  </r>
  <r>
    <d v="2019-06-07T13:00:00"/>
    <n v="1.2534966468811035"/>
    <n v="143107.10049009116"/>
    <x v="13"/>
  </r>
  <r>
    <d v="2019-06-07T14:00:00"/>
    <n v="1.2764967679977417"/>
    <n v="147062.82109831093"/>
    <x v="14"/>
  </r>
  <r>
    <d v="2019-06-07T15:00:00"/>
    <n v="1.4640368223190308"/>
    <n v="143527.95809278102"/>
    <x v="15"/>
  </r>
  <r>
    <d v="2019-06-07T16:00:00"/>
    <n v="1.6180616617202759"/>
    <n v="133372.19580993633"/>
    <x v="16"/>
  </r>
  <r>
    <d v="2019-06-07T17:00:00"/>
    <n v="1.7647498846054077"/>
    <n v="121985.11115905695"/>
    <x v="17"/>
  </r>
  <r>
    <d v="2019-06-07T18:00:00"/>
    <n v="1.6928113698959351"/>
    <n v="113953.53955895359"/>
    <x v="18"/>
  </r>
  <r>
    <d v="2019-06-07T19:00:00"/>
    <n v="1.6454421281814575"/>
    <n v="107799.01261709542"/>
    <x v="19"/>
  </r>
  <r>
    <d v="2019-06-07T20:00:00"/>
    <n v="1.6465120315551758"/>
    <n v="101582.463151654"/>
    <x v="20"/>
  </r>
  <r>
    <d v="2019-06-07T21:00:00"/>
    <n v="1.66590416431427"/>
    <n v="102418.43045104055"/>
    <x v="21"/>
  </r>
  <r>
    <d v="2019-06-07T22:00:00"/>
    <n v="1.4973239898681641"/>
    <n v="94592.639411277138"/>
    <x v="22"/>
  </r>
  <r>
    <d v="2019-06-07T23:00:00"/>
    <n v="1.1659764051437378"/>
    <n v="88444.506527821577"/>
    <x v="23"/>
  </r>
  <r>
    <d v="2019-06-08T00:00:00"/>
    <n v="1.0202262401580811"/>
    <n v="84632.485882993671"/>
    <x v="0"/>
  </r>
  <r>
    <d v="2019-06-08T01:00:00"/>
    <n v="0.91093528270721436"/>
    <n v="81802.328060290922"/>
    <x v="1"/>
  </r>
  <r>
    <d v="2019-06-08T02:00:00"/>
    <n v="0.82775622606277466"/>
    <n v="80394.93739169513"/>
    <x v="2"/>
  </r>
  <r>
    <d v="2019-06-08T03:00:00"/>
    <n v="0.81001847982406616"/>
    <n v="77299.376396310021"/>
    <x v="3"/>
  </r>
  <r>
    <d v="2019-06-08T04:00:00"/>
    <n v="0.79878675937652588"/>
    <n v="76709.230599561619"/>
    <x v="4"/>
  </r>
  <r>
    <d v="2019-06-08T05:00:00"/>
    <n v="0.76718354225158691"/>
    <n v="78600.048947627511"/>
    <x v="5"/>
  </r>
  <r>
    <d v="2019-06-08T06:00:00"/>
    <n v="0.81507611274719238"/>
    <n v="85651.569032255939"/>
    <x v="6"/>
  </r>
  <r>
    <d v="2019-06-08T07:00:00"/>
    <n v="0.89751964807510376"/>
    <n v="85655.598416088775"/>
    <x v="7"/>
  </r>
  <r>
    <d v="2019-06-08T08:00:00"/>
    <n v="0.99751955270767212"/>
    <n v="91846.666570301633"/>
    <x v="8"/>
  </r>
  <r>
    <d v="2019-06-08T09:00:00"/>
    <n v="1.2135906219482422"/>
    <n v="102747.9247375994"/>
    <x v="9"/>
  </r>
  <r>
    <d v="2019-06-08T10:00:00"/>
    <n v="1.2584590911865234"/>
    <n v="108044.80270721309"/>
    <x v="10"/>
  </r>
  <r>
    <d v="2019-06-08T11:00:00"/>
    <n v="1.415101170539856"/>
    <n v="113844.44842566499"/>
    <x v="11"/>
  </r>
  <r>
    <d v="2019-06-08T12:00:00"/>
    <n v="1.5716429948806763"/>
    <n v="115147.8990427004"/>
    <x v="12"/>
  </r>
  <r>
    <d v="2019-06-08T13:00:00"/>
    <n v="1.8229175806045532"/>
    <n v="123349.7906367915"/>
    <x v="13"/>
  </r>
  <r>
    <d v="2019-06-08T14:00:00"/>
    <n v="1.7359106540679932"/>
    <n v="125448.44327346524"/>
    <x v="14"/>
  </r>
  <r>
    <d v="2019-06-08T15:00:00"/>
    <n v="1.8545659780502319"/>
    <n v="127638.16583525576"/>
    <x v="15"/>
  </r>
  <r>
    <d v="2019-06-08T16:00:00"/>
    <n v="1.9870762825012207"/>
    <n v="126571.43243832819"/>
    <x v="16"/>
  </r>
  <r>
    <d v="2019-06-08T17:00:00"/>
    <n v="2.1823406219482422"/>
    <n v="118677.11765008264"/>
    <x v="17"/>
  </r>
  <r>
    <d v="2019-06-08T18:00:00"/>
    <n v="1.9816758632659912"/>
    <n v="114673.00009050553"/>
    <x v="18"/>
  </r>
  <r>
    <d v="2019-06-08T19:00:00"/>
    <n v="1.909537672996521"/>
    <n v="111217.89337810397"/>
    <x v="19"/>
  </r>
  <r>
    <d v="2019-06-08T20:00:00"/>
    <n v="1.7920709848403931"/>
    <n v="106526.67867168837"/>
    <x v="20"/>
  </r>
  <r>
    <d v="2019-06-08T21:00:00"/>
    <n v="1.7379283905029297"/>
    <n v="103134.73338713149"/>
    <x v="21"/>
  </r>
  <r>
    <d v="2019-06-08T22:00:00"/>
    <n v="1.6202679872512817"/>
    <n v="97317.070584475485"/>
    <x v="22"/>
  </r>
  <r>
    <d v="2019-06-08T23:00:00"/>
    <n v="1.4050215482711792"/>
    <n v="88984.557812264917"/>
    <x v="23"/>
  </r>
  <r>
    <d v="2019-06-09T00:00:00"/>
    <n v="1.0508661270141602"/>
    <n v="82851.399844059575"/>
    <x v="0"/>
  </r>
  <r>
    <d v="2019-06-09T01:00:00"/>
    <n v="0.87506121397018433"/>
    <n v="79114.4777381928"/>
    <x v="1"/>
  </r>
  <r>
    <d v="2019-06-09T02:00:00"/>
    <n v="0.77156716585159302"/>
    <n v="77644.604188038546"/>
    <x v="2"/>
  </r>
  <r>
    <d v="2019-06-09T03:00:00"/>
    <n v="0.74735349416732788"/>
    <n v="78270.238284904277"/>
    <x v="3"/>
  </r>
  <r>
    <d v="2019-06-09T04:00:00"/>
    <n v="0.69616001844406128"/>
    <n v="79492.802033873711"/>
    <x v="4"/>
  </r>
  <r>
    <d v="2019-06-09T05:00:00"/>
    <n v="0.75668281316757202"/>
    <n v="78558.174752447987"/>
    <x v="5"/>
  </r>
  <r>
    <d v="2019-06-09T06:00:00"/>
    <n v="0.74957913160324097"/>
    <n v="81882.238400748116"/>
    <x v="6"/>
  </r>
  <r>
    <d v="2019-06-09T07:00:00"/>
    <n v="0.7501339316368103"/>
    <n v="83450.400359278443"/>
    <x v="7"/>
  </r>
  <r>
    <d v="2019-06-09T08:00:00"/>
    <n v="0.98021948337554932"/>
    <n v="87967.811296631538"/>
    <x v="8"/>
  </r>
  <r>
    <d v="2019-06-09T09:00:00"/>
    <n v="1.2945951223373413"/>
    <n v="94982.58521924571"/>
    <x v="9"/>
  </r>
  <r>
    <d v="2019-06-09T10:00:00"/>
    <n v="1.3299624919891357"/>
    <n v="100381.74700656631"/>
    <x v="10"/>
  </r>
  <r>
    <d v="2019-06-09T11:00:00"/>
    <n v="1.4321219921112061"/>
    <n v="104561.34342759021"/>
    <x v="11"/>
  </r>
  <r>
    <d v="2019-06-09T12:00:00"/>
    <n v="1.4555902481079102"/>
    <n v="104250.73656519277"/>
    <x v="12"/>
  </r>
  <r>
    <d v="2019-06-09T13:00:00"/>
    <n v="1.6772075891494751"/>
    <n v="109910.46060083857"/>
    <x v="13"/>
  </r>
  <r>
    <d v="2019-06-09T14:00:00"/>
    <n v="1.8005739450454712"/>
    <n v="115064.18608013327"/>
    <x v="14"/>
  </r>
  <r>
    <d v="2019-06-09T15:00:00"/>
    <n v="2.0687174797058105"/>
    <n v="116505.00526007888"/>
    <x v="15"/>
  </r>
  <r>
    <d v="2019-06-09T16:00:00"/>
    <n v="1.9998341798782349"/>
    <n v="116450.43531760958"/>
    <x v="16"/>
  </r>
  <r>
    <d v="2019-06-09T17:00:00"/>
    <n v="1.9347001314163208"/>
    <n v="114075.38568274691"/>
    <x v="17"/>
  </r>
  <r>
    <d v="2019-06-09T18:00:00"/>
    <n v="1.9358799457550049"/>
    <n v="115861.73470758449"/>
    <x v="18"/>
  </r>
  <r>
    <d v="2019-06-09T19:00:00"/>
    <n v="2.147930383682251"/>
    <n v="110975.82701007437"/>
    <x v="19"/>
  </r>
  <r>
    <d v="2019-06-09T20:00:00"/>
    <n v="1.866468071937561"/>
    <n v="105913.79460859636"/>
    <x v="20"/>
  </r>
  <r>
    <d v="2019-06-09T21:00:00"/>
    <n v="1.7269126176834106"/>
    <n v="103550.35510704458"/>
    <x v="21"/>
  </r>
  <r>
    <d v="2019-06-09T22:00:00"/>
    <n v="1.4902215003967285"/>
    <n v="96267.132175351988"/>
    <x v="22"/>
  </r>
  <r>
    <d v="2019-06-09T23:00:00"/>
    <n v="1.2704319953918457"/>
    <n v="90258.313596055465"/>
    <x v="23"/>
  </r>
  <r>
    <d v="2019-06-10T00:00:00"/>
    <n v="1.0436133146286011"/>
    <n v="85917.535710356489"/>
    <x v="0"/>
  </r>
  <r>
    <d v="2019-06-10T01:00:00"/>
    <n v="0.92366552352905273"/>
    <n v="81284.855789099049"/>
    <x v="1"/>
  </r>
  <r>
    <d v="2019-06-10T02:00:00"/>
    <n v="0.93600648641586304"/>
    <n v="78098.760581977011"/>
    <x v="2"/>
  </r>
  <r>
    <d v="2019-06-10T03:00:00"/>
    <n v="0.8289915919303894"/>
    <n v="78196.62827767797"/>
    <x v="3"/>
  </r>
  <r>
    <d v="2019-06-10T04:00:00"/>
    <n v="0.83965373039245605"/>
    <n v="82255.620146575427"/>
    <x v="4"/>
  </r>
  <r>
    <d v="2019-06-10T05:00:00"/>
    <n v="0.91638070344924927"/>
    <n v="87892.587045601904"/>
    <x v="5"/>
  </r>
  <r>
    <d v="2019-06-10T06:00:00"/>
    <n v="0.91847747564315796"/>
    <n v="105414.34459981247"/>
    <x v="6"/>
  </r>
  <r>
    <d v="2019-06-10T07:00:00"/>
    <n v="0.92481917142868042"/>
    <n v="115820.71287618353"/>
    <x v="7"/>
  </r>
  <r>
    <d v="2019-06-10T08:00:00"/>
    <n v="0.97450053691864014"/>
    <n v="134095.39923381165"/>
    <x v="8"/>
  </r>
  <r>
    <d v="2019-06-10T09:00:00"/>
    <n v="1.1120022535324097"/>
    <n v="148223.10069274652"/>
    <x v="9"/>
  </r>
  <r>
    <d v="2019-06-10T10:00:00"/>
    <n v="1.4117883443832397"/>
    <n v="152425.67698093841"/>
    <x v="10"/>
  </r>
  <r>
    <d v="2019-06-10T11:00:00"/>
    <n v="1.4604289531707764"/>
    <n v="159025.94197834856"/>
    <x v="11"/>
  </r>
  <r>
    <d v="2019-06-10T12:00:00"/>
    <n v="1.6376169919967651"/>
    <n v="164225.22586368251"/>
    <x v="12"/>
  </r>
  <r>
    <d v="2019-06-10T13:00:00"/>
    <n v="1.7486788034439087"/>
    <n v="164345.29885510172"/>
    <x v="13"/>
  </r>
  <r>
    <d v="2019-06-10T14:00:00"/>
    <n v="1.6934890747070313"/>
    <n v="160622.64942887574"/>
    <x v="14"/>
  </r>
  <r>
    <d v="2019-06-10T15:00:00"/>
    <n v="1.6530144214630127"/>
    <n v="156295.03322492831"/>
    <x v="15"/>
  </r>
  <r>
    <d v="2019-06-10T16:00:00"/>
    <n v="1.7389923334121704"/>
    <n v="145115.86199434046"/>
    <x v="16"/>
  </r>
  <r>
    <d v="2019-06-10T17:00:00"/>
    <n v="1.7478710412979126"/>
    <n v="134866.38732882281"/>
    <x v="17"/>
  </r>
  <r>
    <d v="2019-06-10T18:00:00"/>
    <n v="1.7977747917175293"/>
    <n v="121702.14602306351"/>
    <x v="18"/>
  </r>
  <r>
    <d v="2019-06-10T19:00:00"/>
    <n v="1.6799838542938232"/>
    <n v="117869.17172093014"/>
    <x v="19"/>
  </r>
  <r>
    <d v="2019-06-10T20:00:00"/>
    <n v="1.5696280002593994"/>
    <n v="109687.53193132329"/>
    <x v="20"/>
  </r>
  <r>
    <d v="2019-06-10T21:00:00"/>
    <n v="1.5680773258209229"/>
    <n v="103429.92898317121"/>
    <x v="21"/>
  </r>
  <r>
    <d v="2019-06-10T22:00:00"/>
    <n v="1.5190839767456055"/>
    <n v="92037.926644011153"/>
    <x v="22"/>
  </r>
  <r>
    <d v="2019-06-10T23:00:00"/>
    <n v="1.0864461660385132"/>
    <n v="83257.687396472291"/>
    <x v="23"/>
  </r>
  <r>
    <d v="2019-06-11T00:00:00"/>
    <n v="0.92060351371765137"/>
    <n v="78074.109847898479"/>
    <x v="0"/>
  </r>
  <r>
    <d v="2019-06-11T01:00:00"/>
    <n v="0.76888167858123779"/>
    <n v="75783.041436398955"/>
    <x v="1"/>
  </r>
  <r>
    <d v="2019-06-11T02:00:00"/>
    <n v="0.6947711706161499"/>
    <n v="74532.010876761618"/>
    <x v="2"/>
  </r>
  <r>
    <d v="2019-06-11T03:00:00"/>
    <n v="0.68160617351531982"/>
    <n v="72292.187498683095"/>
    <x v="3"/>
  </r>
  <r>
    <d v="2019-06-11T04:00:00"/>
    <n v="0.69073903560638428"/>
    <n v="76953.743800992161"/>
    <x v="4"/>
  </r>
  <r>
    <d v="2019-06-11T05:00:00"/>
    <n v="0.73216515779495239"/>
    <n v="83041.164794172189"/>
    <x v="5"/>
  </r>
  <r>
    <d v="2019-06-11T06:00:00"/>
    <n v="0.80619817972183228"/>
    <n v="95941.895855881783"/>
    <x v="6"/>
  </r>
  <r>
    <d v="2019-06-11T07:00:00"/>
    <n v="0.79841971397399902"/>
    <n v="107991.63136945633"/>
    <x v="7"/>
  </r>
  <r>
    <d v="2019-06-11T08:00:00"/>
    <n v="0.90193140506744385"/>
    <n v="124197.71608213232"/>
    <x v="8"/>
  </r>
  <r>
    <d v="2019-06-11T09:00:00"/>
    <n v="0.95053952932357788"/>
    <n v="137068.06805422209"/>
    <x v="9"/>
  </r>
  <r>
    <d v="2019-06-11T10:00:00"/>
    <n v="1.0976014137268066"/>
    <n v="144667.82163163251"/>
    <x v="10"/>
  </r>
  <r>
    <d v="2019-06-11T11:00:00"/>
    <n v="1.151658296585083"/>
    <n v="144357.20048428816"/>
    <x v="11"/>
  </r>
  <r>
    <d v="2019-06-11T12:00:00"/>
    <n v="1.1731398105621338"/>
    <n v="151676.25135370396"/>
    <x v="12"/>
  </r>
  <r>
    <d v="2019-06-11T13:00:00"/>
    <n v="1.2929975986480713"/>
    <n v="151994.91567732347"/>
    <x v="13"/>
  </r>
  <r>
    <d v="2019-06-11T14:00:00"/>
    <n v="1.3796427249908447"/>
    <n v="151983.07688092472"/>
    <x v="14"/>
  </r>
  <r>
    <d v="2019-06-11T15:00:00"/>
    <n v="1.4443727731704712"/>
    <n v="151516.31000136473"/>
    <x v="15"/>
  </r>
  <r>
    <d v="2019-06-11T16:00:00"/>
    <n v="1.5580273866653442"/>
    <n v="140768.66846083006"/>
    <x v="16"/>
  </r>
  <r>
    <d v="2019-06-11T17:00:00"/>
    <n v="1.5273449420928955"/>
    <n v="129828.09828291602"/>
    <x v="17"/>
  </r>
  <r>
    <d v="2019-06-11T18:00:00"/>
    <n v="1.5126049518585205"/>
    <n v="117649.51830646904"/>
    <x v="18"/>
  </r>
  <r>
    <d v="2019-06-11T19:00:00"/>
    <n v="1.6315393447875977"/>
    <n v="110758.78592336334"/>
    <x v="19"/>
  </r>
  <r>
    <d v="2019-06-11T20:00:00"/>
    <n v="1.3506603240966797"/>
    <n v="106134.14049961921"/>
    <x v="20"/>
  </r>
  <r>
    <d v="2019-06-11T21:00:00"/>
    <n v="1.3419700860977173"/>
    <n v="100589.35110223919"/>
    <x v="21"/>
  </r>
  <r>
    <d v="2019-06-11T22:00:00"/>
    <n v="1.1540474891662598"/>
    <n v="93171.795639684511"/>
    <x v="22"/>
  </r>
  <r>
    <d v="2019-06-11T23:00:00"/>
    <n v="1.0798628330230713"/>
    <n v="87079.041052796892"/>
    <x v="23"/>
  </r>
  <r>
    <d v="2019-06-12T00:00:00"/>
    <n v="0.78504335880279541"/>
    <n v="82986.516057567016"/>
    <x v="0"/>
  </r>
  <r>
    <d v="2019-06-12T01:00:00"/>
    <n v="0.70392149686813354"/>
    <n v="78538.238348318802"/>
    <x v="1"/>
  </r>
  <r>
    <d v="2019-06-12T02:00:00"/>
    <n v="0.64524388313293457"/>
    <n v="77526.967310670399"/>
    <x v="2"/>
  </r>
  <r>
    <d v="2019-06-12T03:00:00"/>
    <n v="0.70111829042434692"/>
    <n v="75495.664066904399"/>
    <x v="3"/>
  </r>
  <r>
    <d v="2019-06-12T04:00:00"/>
    <n v="0.69248706102371216"/>
    <n v="79226.24184656961"/>
    <x v="4"/>
  </r>
  <r>
    <d v="2019-06-12T05:00:00"/>
    <n v="0.65110129117965698"/>
    <n v="82251.939134985223"/>
    <x v="5"/>
  </r>
  <r>
    <d v="2019-06-12T06:00:00"/>
    <n v="0.83375948667526245"/>
    <n v="97943.675515496594"/>
    <x v="6"/>
  </r>
  <r>
    <d v="2019-06-12T07:00:00"/>
    <n v="0.79892867803573608"/>
    <n v="109629.3792160602"/>
    <x v="7"/>
  </r>
  <r>
    <d v="2019-06-12T08:00:00"/>
    <n v="0.84008067846298218"/>
    <n v="124333.8501269999"/>
    <x v="8"/>
  </r>
  <r>
    <d v="2019-06-12T09:00:00"/>
    <n v="1.0077831745147705"/>
    <n v="133844.97494741183"/>
    <x v="9"/>
  </r>
  <r>
    <d v="2019-06-12T10:00:00"/>
    <n v="0.95287305116653442"/>
    <n v="139732.22283988722"/>
    <x v="10"/>
  </r>
  <r>
    <d v="2019-06-12T11:00:00"/>
    <n v="1.0107256174087524"/>
    <n v="142704.76150074144"/>
    <x v="11"/>
  </r>
  <r>
    <d v="2019-06-12T12:00:00"/>
    <n v="1.0936974287033081"/>
    <n v="143820.56250674822"/>
    <x v="12"/>
  </r>
  <r>
    <d v="2019-06-12T13:00:00"/>
    <n v="1.185111403465271"/>
    <n v="151188.89861030667"/>
    <x v="13"/>
  </r>
  <r>
    <d v="2019-06-12T14:00:00"/>
    <n v="1.3086735010147095"/>
    <n v="153591.26255140736"/>
    <x v="14"/>
  </r>
  <r>
    <d v="2019-06-12T15:00:00"/>
    <n v="1.2800706624984741"/>
    <n v="146057.16432811343"/>
    <x v="15"/>
  </r>
  <r>
    <d v="2019-06-12T16:00:00"/>
    <n v="1.4162489175796509"/>
    <n v="134383.66187606801"/>
    <x v="16"/>
  </r>
  <r>
    <d v="2019-06-12T17:00:00"/>
    <n v="1.4933139085769653"/>
    <n v="120976.60274588558"/>
    <x v="17"/>
  </r>
  <r>
    <d v="2019-06-12T18:00:00"/>
    <n v="1.4511467218399048"/>
    <n v="117912.95912533047"/>
    <x v="18"/>
  </r>
  <r>
    <d v="2019-06-12T19:00:00"/>
    <n v="1.5537582635879517"/>
    <n v="110839.44283083882"/>
    <x v="19"/>
  </r>
  <r>
    <d v="2019-06-12T20:00:00"/>
    <n v="1.3420120477676392"/>
    <n v="102800.90232164992"/>
    <x v="20"/>
  </r>
  <r>
    <d v="2019-06-12T21:00:00"/>
    <n v="1.2385756969451904"/>
    <n v="99063.468860646812"/>
    <x v="21"/>
  </r>
  <r>
    <d v="2019-06-12T22:00:00"/>
    <n v="1.3056670427322388"/>
    <n v="91077.754315872095"/>
    <x v="22"/>
  </r>
  <r>
    <d v="2019-06-12T23:00:00"/>
    <n v="0.98576366901397705"/>
    <n v="83420.688979806713"/>
    <x v="23"/>
  </r>
  <r>
    <d v="2019-06-13T00:00:00"/>
    <n v="0.84270471334457397"/>
    <n v="76047.723924565158"/>
    <x v="0"/>
  </r>
  <r>
    <d v="2019-06-13T01:00:00"/>
    <n v="0.78699463605880737"/>
    <n v="72549.969607292616"/>
    <x v="1"/>
  </r>
  <r>
    <d v="2019-06-13T02:00:00"/>
    <n v="0.67722111940383911"/>
    <n v="69965.173368542848"/>
    <x v="2"/>
  </r>
  <r>
    <d v="2019-06-13T03:00:00"/>
    <n v="0.62408310174942017"/>
    <n v="70202.805035661426"/>
    <x v="3"/>
  </r>
  <r>
    <d v="2019-06-13T04:00:00"/>
    <n v="0.6002957820892334"/>
    <n v="75796.672997868576"/>
    <x v="4"/>
  </r>
  <r>
    <d v="2019-06-13T05:00:00"/>
    <n v="0.67177498340606689"/>
    <n v="81322.645666216209"/>
    <x v="5"/>
  </r>
  <r>
    <d v="2019-06-13T06:00:00"/>
    <n v="0.81767880916595459"/>
    <n v="94551.489418108511"/>
    <x v="6"/>
  </r>
  <r>
    <d v="2019-06-13T07:00:00"/>
    <n v="0.88114655017852783"/>
    <n v="105197.01777541629"/>
    <x v="7"/>
  </r>
  <r>
    <d v="2019-06-13T08:00:00"/>
    <n v="0.8101341724395752"/>
    <n v="123311.20923815253"/>
    <x v="8"/>
  </r>
  <r>
    <d v="2019-06-13T09:00:00"/>
    <n v="0.80784034729003906"/>
    <n v="133421.32278171281"/>
    <x v="9"/>
  </r>
  <r>
    <d v="2019-06-13T10:00:00"/>
    <n v="0.96840327978134155"/>
    <n v="136247.6074308797"/>
    <x v="10"/>
  </r>
  <r>
    <d v="2019-06-13T11:00:00"/>
    <n v="0.98959004878997803"/>
    <n v="137038.41038923457"/>
    <x v="11"/>
  </r>
  <r>
    <d v="2019-06-13T12:00:00"/>
    <n v="1.032431960105896"/>
    <n v="141615.19584631277"/>
    <x v="12"/>
  </r>
  <r>
    <d v="2019-06-13T13:00:00"/>
    <n v="1.272030234336853"/>
    <n v="143100.58206135561"/>
    <x v="13"/>
  </r>
  <r>
    <d v="2019-06-13T14:00:00"/>
    <n v="1.2569547891616821"/>
    <n v="141636.37812559982"/>
    <x v="14"/>
  </r>
  <r>
    <d v="2019-06-13T15:00:00"/>
    <n v="1.3295601606369019"/>
    <n v="141530.92275584693"/>
    <x v="15"/>
  </r>
  <r>
    <d v="2019-06-13T16:00:00"/>
    <n v="1.3279120922088623"/>
    <n v="127927.51115055862"/>
    <x v="16"/>
  </r>
  <r>
    <d v="2019-06-13T17:00:00"/>
    <n v="1.4348441362380981"/>
    <n v="112319.00897080405"/>
    <x v="17"/>
  </r>
  <r>
    <d v="2019-06-13T18:00:00"/>
    <n v="1.2571549415588379"/>
    <n v="106508.97070079907"/>
    <x v="18"/>
  </r>
  <r>
    <d v="2019-06-13T19:00:00"/>
    <n v="1.3193835020065308"/>
    <n v="98774.981331603922"/>
    <x v="19"/>
  </r>
  <r>
    <d v="2019-06-13T20:00:00"/>
    <n v="1.275232195854187"/>
    <n v="92916.743690411633"/>
    <x v="20"/>
  </r>
  <r>
    <d v="2019-06-13T21:00:00"/>
    <n v="1.3677538633346558"/>
    <n v="90989.665396780401"/>
    <x v="21"/>
  </r>
  <r>
    <d v="2019-06-13T22:00:00"/>
    <n v="1.1811808347702026"/>
    <n v="84098.353242474695"/>
    <x v="22"/>
  </r>
  <r>
    <d v="2019-06-13T23:00:00"/>
    <n v="0.90951204299926758"/>
    <n v="77670.070975345836"/>
    <x v="23"/>
  </r>
  <r>
    <d v="2019-06-14T00:00:00"/>
    <n v="0.75802958011627197"/>
    <n v="73055.719145555689"/>
    <x v="0"/>
  </r>
  <r>
    <d v="2019-06-14T01:00:00"/>
    <n v="0.64226013422012329"/>
    <n v="72135.284299136634"/>
    <x v="1"/>
  </r>
  <r>
    <d v="2019-06-14T02:00:00"/>
    <n v="0.61427915096282959"/>
    <n v="68288.018680964553"/>
    <x v="2"/>
  </r>
  <r>
    <d v="2019-06-14T03:00:00"/>
    <n v="0.58503377437591553"/>
    <n v="69731.01429346182"/>
    <x v="3"/>
  </r>
  <r>
    <d v="2019-06-14T04:00:00"/>
    <n v="0.63611114025115967"/>
    <n v="73301.553757935166"/>
    <x v="4"/>
  </r>
  <r>
    <d v="2019-06-14T05:00:00"/>
    <n v="0.7767295241355896"/>
    <n v="76083.582348686323"/>
    <x v="5"/>
  </r>
  <r>
    <d v="2019-06-14T06:00:00"/>
    <n v="0.92524373531341553"/>
    <n v="83830.437237659076"/>
    <x v="6"/>
  </r>
  <r>
    <d v="2019-06-14T07:00:00"/>
    <n v="0.92753571271896362"/>
    <n v="100002.501029191"/>
    <x v="7"/>
  </r>
  <r>
    <d v="2019-06-14T08:00:00"/>
    <n v="0.89530283212661743"/>
    <n v="113232.53265650979"/>
    <x v="8"/>
  </r>
  <r>
    <d v="2019-06-14T09:00:00"/>
    <n v="1.0239667892456055"/>
    <n v="125423.94585605228"/>
    <x v="9"/>
  </r>
  <r>
    <d v="2019-06-14T10:00:00"/>
    <n v="0.8778495192527771"/>
    <n v="133080.23198884228"/>
    <x v="10"/>
  </r>
  <r>
    <d v="2019-06-14T11:00:00"/>
    <n v="0.95225107669830322"/>
    <n v="132894.25578495607"/>
    <x v="11"/>
  </r>
  <r>
    <d v="2019-06-14T12:00:00"/>
    <n v="1.1207226514816284"/>
    <n v="140796.38895632123"/>
    <x v="12"/>
  </r>
  <r>
    <d v="2019-06-14T13:00:00"/>
    <n v="1.1523687839508057"/>
    <n v="142964.55435999978"/>
    <x v="13"/>
  </r>
  <r>
    <d v="2019-06-14T14:00:00"/>
    <n v="1.3570092916488647"/>
    <n v="143941.40043072868"/>
    <x v="14"/>
  </r>
  <r>
    <d v="2019-06-14T15:00:00"/>
    <n v="1.3951371908187866"/>
    <n v="144160.4471737459"/>
    <x v="15"/>
  </r>
  <r>
    <d v="2019-06-14T16:00:00"/>
    <n v="1.5125933885574341"/>
    <n v="138169.99518753923"/>
    <x v="16"/>
  </r>
  <r>
    <d v="2019-06-14T17:00:00"/>
    <n v="1.4831764698028564"/>
    <n v="125151.61373870661"/>
    <x v="17"/>
  </r>
  <r>
    <d v="2019-06-14T18:00:00"/>
    <n v="1.5452113151550293"/>
    <n v="116769.1891000991"/>
    <x v="18"/>
  </r>
  <r>
    <d v="2019-06-14T19:00:00"/>
    <n v="1.4659233093261719"/>
    <n v="111239.39767233898"/>
    <x v="19"/>
  </r>
  <r>
    <d v="2019-06-14T20:00:00"/>
    <n v="1.3768060207366943"/>
    <n v="103865.15712279281"/>
    <x v="20"/>
  </r>
  <r>
    <d v="2019-06-14T21:00:00"/>
    <n v="1.4616504907608032"/>
    <n v="101823.13605340039"/>
    <x v="21"/>
  </r>
  <r>
    <d v="2019-06-14T22:00:00"/>
    <n v="1.2720564603805542"/>
    <n v="90853.23300797696"/>
    <x v="22"/>
  </r>
  <r>
    <d v="2019-06-14T23:00:00"/>
    <n v="1.0612916946411133"/>
    <n v="85252.997646783449"/>
    <x v="23"/>
  </r>
  <r>
    <d v="2019-06-15T00:00:00"/>
    <n v="0.89115315675735474"/>
    <n v="79567.228021382049"/>
    <x v="0"/>
  </r>
  <r>
    <d v="2019-06-15T01:00:00"/>
    <n v="0.74212419986724854"/>
    <n v="75769.664047244281"/>
    <x v="1"/>
  </r>
  <r>
    <d v="2019-06-15T02:00:00"/>
    <n v="0.66978341341018677"/>
    <n v="73773.609040768599"/>
    <x v="2"/>
  </r>
  <r>
    <d v="2019-06-15T03:00:00"/>
    <n v="0.69515359401702881"/>
    <n v="72655.788313591824"/>
    <x v="3"/>
  </r>
  <r>
    <d v="2019-06-15T04:00:00"/>
    <n v="0.67306655645370483"/>
    <n v="69105.447093474228"/>
    <x v="4"/>
  </r>
  <r>
    <d v="2019-06-15T05:00:00"/>
    <n v="0.61530190706253052"/>
    <n v="72021.885640271328"/>
    <x v="5"/>
  </r>
  <r>
    <d v="2019-06-15T06:00:00"/>
    <n v="0.71963042020797729"/>
    <n v="76302.101406079892"/>
    <x v="6"/>
  </r>
  <r>
    <d v="2019-06-15T07:00:00"/>
    <n v="0.73818850517272949"/>
    <n v="82891.485489906045"/>
    <x v="7"/>
  </r>
  <r>
    <d v="2019-06-15T08:00:00"/>
    <n v="0.92182403802871704"/>
    <n v="86922.980780776576"/>
    <x v="8"/>
  </r>
  <r>
    <d v="2019-06-15T09:00:00"/>
    <n v="1.0650503635406494"/>
    <n v="95264.430193341977"/>
    <x v="9"/>
  </r>
  <r>
    <d v="2019-06-15T10:00:00"/>
    <n v="1.2175058126449585"/>
    <n v="104880.50221440197"/>
    <x v="10"/>
  </r>
  <r>
    <d v="2019-06-15T11:00:00"/>
    <n v="1.6127609014511108"/>
    <n v="111424.63461728545"/>
    <x v="11"/>
  </r>
  <r>
    <d v="2019-06-15T12:00:00"/>
    <n v="1.7856214046478271"/>
    <n v="117417.64169103472"/>
    <x v="12"/>
  </r>
  <r>
    <d v="2019-06-15T13:00:00"/>
    <n v="1.6123919486999512"/>
    <n v="124158.0945241681"/>
    <x v="13"/>
  </r>
  <r>
    <d v="2019-06-15T14:00:00"/>
    <n v="1.7470147609710693"/>
    <n v="124756.49138657503"/>
    <x v="14"/>
  </r>
  <r>
    <d v="2019-06-15T15:00:00"/>
    <n v="1.9614037275314331"/>
    <n v="123734.14227924794"/>
    <x v="15"/>
  </r>
  <r>
    <d v="2019-06-15T16:00:00"/>
    <n v="2.0370733737945557"/>
    <n v="121130.97630531831"/>
    <x v="16"/>
  </r>
  <r>
    <d v="2019-06-15T17:00:00"/>
    <n v="2.108642578125"/>
    <n v="118375.19974359559"/>
    <x v="17"/>
  </r>
  <r>
    <d v="2019-06-15T18:00:00"/>
    <n v="1.9850648641586304"/>
    <n v="115553.21549417959"/>
    <x v="18"/>
  </r>
  <r>
    <d v="2019-06-15T19:00:00"/>
    <n v="1.8012099266052246"/>
    <n v="113215.83791278349"/>
    <x v="19"/>
  </r>
  <r>
    <d v="2019-06-15T20:00:00"/>
    <n v="1.6522318124771118"/>
    <n v="107735.49265715791"/>
    <x v="20"/>
  </r>
  <r>
    <d v="2019-06-15T21:00:00"/>
    <n v="1.5890680551528931"/>
    <n v="106037.21099409586"/>
    <x v="21"/>
  </r>
  <r>
    <d v="2019-06-15T22:00:00"/>
    <n v="1.5839633941650391"/>
    <n v="95517.865903165468"/>
    <x v="22"/>
  </r>
  <r>
    <d v="2019-06-15T23:00:00"/>
    <n v="1.4585295915603638"/>
    <n v="88751.808232246331"/>
    <x v="23"/>
  </r>
  <r>
    <d v="2019-06-16T00:00:00"/>
    <n v="1.1657624244689941"/>
    <n v="83648.273310433695"/>
    <x v="0"/>
  </r>
  <r>
    <d v="2019-06-16T01:00:00"/>
    <n v="0.99184823036193848"/>
    <n v="79339.066236730796"/>
    <x v="1"/>
  </r>
  <r>
    <d v="2019-06-16T02:00:00"/>
    <n v="0.82034093141555786"/>
    <n v="79881.070562933892"/>
    <x v="2"/>
  </r>
  <r>
    <d v="2019-06-16T03:00:00"/>
    <n v="0.74048393964767456"/>
    <n v="77706.500996708157"/>
    <x v="3"/>
  </r>
  <r>
    <d v="2019-06-16T04:00:00"/>
    <n v="0.7429434061050415"/>
    <n v="79893.395732443227"/>
    <x v="4"/>
  </r>
  <r>
    <d v="2019-06-16T05:00:00"/>
    <n v="0.70629465579986572"/>
    <n v="81424.806451992728"/>
    <x v="5"/>
  </r>
  <r>
    <d v="2019-06-16T06:00:00"/>
    <n v="0.82708275318145752"/>
    <n v="81699.520964278374"/>
    <x v="6"/>
  </r>
  <r>
    <d v="2019-06-16T07:00:00"/>
    <n v="0.88648378849029541"/>
    <n v="84908.580679796592"/>
    <x v="7"/>
  </r>
  <r>
    <d v="2019-06-16T08:00:00"/>
    <n v="1.1874809265136719"/>
    <n v="93545.77420062272"/>
    <x v="8"/>
  </r>
  <r>
    <d v="2019-06-16T09:00:00"/>
    <n v="1.3698552846908569"/>
    <n v="102029.73016310991"/>
    <x v="9"/>
  </r>
  <r>
    <d v="2019-06-16T10:00:00"/>
    <n v="1.5220930576324463"/>
    <n v="107540.78717701048"/>
    <x v="10"/>
  </r>
  <r>
    <d v="2019-06-16T11:00:00"/>
    <n v="1.5662256479263306"/>
    <n v="111606.29037778126"/>
    <x v="11"/>
  </r>
  <r>
    <d v="2019-06-16T12:00:00"/>
    <n v="1.8016989231109619"/>
    <n v="113653.6699655285"/>
    <x v="12"/>
  </r>
  <r>
    <d v="2019-06-16T13:00:00"/>
    <n v="1.9492429494857788"/>
    <n v="116404.21742737781"/>
    <x v="13"/>
  </r>
  <r>
    <d v="2019-06-16T14:00:00"/>
    <n v="2.0731661319732666"/>
    <n v="118566.64825413615"/>
    <x v="14"/>
  </r>
  <r>
    <d v="2019-06-16T15:00:00"/>
    <n v="2.3071458339691162"/>
    <n v="121566.29652228135"/>
    <x v="15"/>
  </r>
  <r>
    <d v="2019-06-16T16:00:00"/>
    <n v="2.5206682682037354"/>
    <n v="123334.38811637987"/>
    <x v="16"/>
  </r>
  <r>
    <d v="2019-06-16T17:00:00"/>
    <n v="2.6020658016204834"/>
    <n v="130740.11453958965"/>
    <x v="17"/>
  </r>
  <r>
    <d v="2019-06-16T18:00:00"/>
    <n v="2.627164363861084"/>
    <n v="128550.53628199351"/>
    <x v="18"/>
  </r>
  <r>
    <d v="2019-06-16T19:00:00"/>
    <n v="2.3561620712280273"/>
    <n v="121767.84287874369"/>
    <x v="19"/>
  </r>
  <r>
    <d v="2019-06-16T20:00:00"/>
    <n v="2.2782092094421387"/>
    <n v="112240.96009868785"/>
    <x v="20"/>
  </r>
  <r>
    <d v="2019-06-16T21:00:00"/>
    <n v="2.2734699249267578"/>
    <n v="107885.76585919419"/>
    <x v="21"/>
  </r>
  <r>
    <d v="2019-06-16T22:00:00"/>
    <n v="2.0204362869262695"/>
    <n v="100042.23209867696"/>
    <x v="22"/>
  </r>
  <r>
    <d v="2019-06-16T23:00:00"/>
    <n v="1.5052118301391602"/>
    <n v="93756.916476616796"/>
    <x v="23"/>
  </r>
  <r>
    <d v="2019-06-17T00:00:00"/>
    <n v="1.1672673225402832"/>
    <n v="88641.194676512328"/>
    <x v="0"/>
  </r>
  <r>
    <d v="2019-06-17T01:00:00"/>
    <n v="0.98793762922286987"/>
    <n v="82174.708720219918"/>
    <x v="1"/>
  </r>
  <r>
    <d v="2019-06-17T02:00:00"/>
    <n v="0.98415631055831909"/>
    <n v="81778.269679229037"/>
    <x v="2"/>
  </r>
  <r>
    <d v="2019-06-17T03:00:00"/>
    <n v="0.88417094945907593"/>
    <n v="80688.638013488337"/>
    <x v="3"/>
  </r>
  <r>
    <d v="2019-06-17T04:00:00"/>
    <n v="0.90286022424697876"/>
    <n v="85084.437035722745"/>
    <x v="4"/>
  </r>
  <r>
    <d v="2019-06-17T05:00:00"/>
    <n v="0.92425817251205444"/>
    <n v="89522.525479838921"/>
    <x v="5"/>
  </r>
  <r>
    <d v="2019-06-17T06:00:00"/>
    <n v="1.0375088453292847"/>
    <n v="101663.20309333697"/>
    <x v="6"/>
  </r>
  <r>
    <d v="2019-06-17T07:00:00"/>
    <n v="1.0795658826828003"/>
    <n v="112320.67794210673"/>
    <x v="7"/>
  </r>
  <r>
    <d v="2019-06-17T08:00:00"/>
    <n v="1.1682093143463135"/>
    <n v="131604.74585478558"/>
    <x v="8"/>
  </r>
  <r>
    <d v="2019-06-17T09:00:00"/>
    <n v="1.3326418399810791"/>
    <n v="142765.00176364963"/>
    <x v="9"/>
  </r>
  <r>
    <d v="2019-06-17T10:00:00"/>
    <n v="1.4527719020843506"/>
    <n v="149481.17201955742"/>
    <x v="10"/>
  </r>
  <r>
    <d v="2019-06-17T11:00:00"/>
    <n v="1.5347675085067749"/>
    <n v="157004.42478015137"/>
    <x v="11"/>
  </r>
  <r>
    <d v="2019-06-17T12:00:00"/>
    <n v="1.6657413244247437"/>
    <n v="160652.4997624977"/>
    <x v="12"/>
  </r>
  <r>
    <d v="2019-06-17T13:00:00"/>
    <n v="1.7653660774230957"/>
    <n v="166796.37667478496"/>
    <x v="13"/>
  </r>
  <r>
    <d v="2019-06-17T14:00:00"/>
    <n v="2.1126265525817871"/>
    <n v="169837.19465917788"/>
    <x v="14"/>
  </r>
  <r>
    <d v="2019-06-17T15:00:00"/>
    <n v="2.2578625679016113"/>
    <n v="167957.52909575612"/>
    <x v="15"/>
  </r>
  <r>
    <d v="2019-06-17T16:00:00"/>
    <n v="2.2479197978973389"/>
    <n v="151820.48529823378"/>
    <x v="16"/>
  </r>
  <r>
    <d v="2019-06-17T17:00:00"/>
    <n v="2.1169731616973877"/>
    <n v="139174.11848116782"/>
    <x v="17"/>
  </r>
  <r>
    <d v="2019-06-17T18:00:00"/>
    <n v="2.1197597980499268"/>
    <n v="127070.4566677907"/>
    <x v="18"/>
  </r>
  <r>
    <d v="2019-06-17T19:00:00"/>
    <n v="1.9282240867614746"/>
    <n v="115631.18009495494"/>
    <x v="19"/>
  </r>
  <r>
    <d v="2019-06-17T20:00:00"/>
    <n v="1.6946858167648315"/>
    <n v="110001.61760699928"/>
    <x v="20"/>
  </r>
  <r>
    <d v="2019-06-17T21:00:00"/>
    <n v="1.7118333578109741"/>
    <n v="106665.0305926764"/>
    <x v="21"/>
  </r>
  <r>
    <d v="2019-06-17T22:00:00"/>
    <n v="1.5402679443359375"/>
    <n v="98013.672279360137"/>
    <x v="22"/>
  </r>
  <r>
    <d v="2019-06-17T23:00:00"/>
    <n v="1.2490028142929077"/>
    <n v="91328.007530794886"/>
    <x v="23"/>
  </r>
  <r>
    <d v="2019-06-18T00:00:00"/>
    <n v="1.1161749362945557"/>
    <n v="87048.2954678471"/>
    <x v="0"/>
  </r>
  <r>
    <d v="2019-06-18T01:00:00"/>
    <n v="1.015428900718689"/>
    <n v="82646.245224343089"/>
    <x v="1"/>
  </r>
  <r>
    <d v="2019-06-18T02:00:00"/>
    <n v="0.83675843477249146"/>
    <n v="80590.739671550618"/>
    <x v="2"/>
  </r>
  <r>
    <d v="2019-06-18T03:00:00"/>
    <n v="0.81356942653656006"/>
    <n v="82131.852330224108"/>
    <x v="3"/>
  </r>
  <r>
    <d v="2019-06-18T04:00:00"/>
    <n v="0.87619584798812866"/>
    <n v="82374.228606710662"/>
    <x v="4"/>
  </r>
  <r>
    <d v="2019-06-18T05:00:00"/>
    <n v="0.88624429702758789"/>
    <n v="85701.814186252173"/>
    <x v="5"/>
  </r>
  <r>
    <d v="2019-06-18T06:00:00"/>
    <n v="0.9561653733253479"/>
    <n v="99345.779355911945"/>
    <x v="6"/>
  </r>
  <r>
    <d v="2019-06-18T07:00:00"/>
    <n v="0.97768282890319824"/>
    <n v="110970.03882684029"/>
    <x v="7"/>
  </r>
  <r>
    <d v="2019-06-18T08:00:00"/>
    <n v="1.1185606718063354"/>
    <n v="130668.12641902085"/>
    <x v="8"/>
  </r>
  <r>
    <d v="2019-06-18T09:00:00"/>
    <n v="1.0846585035324097"/>
    <n v="144859.44043497654"/>
    <x v="9"/>
  </r>
  <r>
    <d v="2019-06-18T10:00:00"/>
    <n v="1.103584885597229"/>
    <n v="153141.07285682191"/>
    <x v="10"/>
  </r>
  <r>
    <d v="2019-06-18T11:00:00"/>
    <n v="1.2416038513183594"/>
    <n v="150451.72961817341"/>
    <x v="11"/>
  </r>
  <r>
    <d v="2019-06-18T12:00:00"/>
    <n v="1.3402010202407837"/>
    <n v="154381.05229043003"/>
    <x v="12"/>
  </r>
  <r>
    <d v="2019-06-18T13:00:00"/>
    <n v="1.4242078065872192"/>
    <n v="151441.45936256929"/>
    <x v="13"/>
  </r>
  <r>
    <d v="2019-06-18T14:00:00"/>
    <n v="1.4142628908157349"/>
    <n v="150395.29172763904"/>
    <x v="14"/>
  </r>
  <r>
    <d v="2019-06-18T15:00:00"/>
    <n v="1.5355889797210693"/>
    <n v="153413.77350034862"/>
    <x v="15"/>
  </r>
  <r>
    <d v="2019-06-18T16:00:00"/>
    <n v="1.8781542778015137"/>
    <n v="144529.4409995731"/>
    <x v="16"/>
  </r>
  <r>
    <d v="2019-06-18T17:00:00"/>
    <n v="2.0652356147766113"/>
    <n v="129691.0871847142"/>
    <x v="17"/>
  </r>
  <r>
    <d v="2019-06-18T18:00:00"/>
    <n v="2.0653142929077148"/>
    <n v="120534.87749298992"/>
    <x v="18"/>
  </r>
  <r>
    <d v="2019-06-18T19:00:00"/>
    <n v="2.1351983547210693"/>
    <n v="116126.97329748595"/>
    <x v="19"/>
  </r>
  <r>
    <d v="2019-06-18T20:00:00"/>
    <n v="1.9335423707962036"/>
    <n v="113107.56199254633"/>
    <x v="20"/>
  </r>
  <r>
    <d v="2019-06-18T21:00:00"/>
    <n v="1.7837293148040771"/>
    <n v="111470.30679132852"/>
    <x v="21"/>
  </r>
  <r>
    <d v="2019-06-18T22:00:00"/>
    <n v="1.4663668870925903"/>
    <n v="105150.10364020156"/>
    <x v="22"/>
  </r>
  <r>
    <d v="2019-06-18T23:00:00"/>
    <n v="1.2453556060791016"/>
    <n v="97261.78090911149"/>
    <x v="23"/>
  </r>
  <r>
    <d v="2019-06-19T00:00:00"/>
    <n v="1.0896623134613037"/>
    <n v="87178.547755441221"/>
    <x v="0"/>
  </r>
  <r>
    <d v="2019-06-19T01:00:00"/>
    <n v="0.8944506049156189"/>
    <n v="85694.509166477175"/>
    <x v="1"/>
  </r>
  <r>
    <d v="2019-06-19T02:00:00"/>
    <n v="0.870857834815979"/>
    <n v="84536.962884363762"/>
    <x v="2"/>
  </r>
  <r>
    <d v="2019-06-19T03:00:00"/>
    <n v="0.86560273170471191"/>
    <n v="80360.116094646437"/>
    <x v="3"/>
  </r>
  <r>
    <d v="2019-06-19T04:00:00"/>
    <n v="0.84166264533996582"/>
    <n v="82750.836344527721"/>
    <x v="4"/>
  </r>
  <r>
    <d v="2019-06-19T05:00:00"/>
    <n v="0.8374783992767334"/>
    <n v="89907.883934585872"/>
    <x v="5"/>
  </r>
  <r>
    <d v="2019-06-19T06:00:00"/>
    <n v="0.90063685178756714"/>
    <n v="111211.32902004001"/>
    <x v="6"/>
  </r>
  <r>
    <d v="2019-06-19T07:00:00"/>
    <n v="0.96026313304901123"/>
    <n v="122079.19247358723"/>
    <x v="7"/>
  </r>
  <r>
    <d v="2019-06-19T08:00:00"/>
    <n v="1.095940113067627"/>
    <n v="139489.59767467238"/>
    <x v="8"/>
  </r>
  <r>
    <d v="2019-06-19T09:00:00"/>
    <n v="1.3450322151184082"/>
    <n v="151310.47863572324"/>
    <x v="9"/>
  </r>
  <r>
    <d v="2019-06-19T10:00:00"/>
    <n v="1.4043316841125488"/>
    <n v="158228.83515711676"/>
    <x v="10"/>
  </r>
  <r>
    <d v="2019-06-19T11:00:00"/>
    <n v="1.4872839450836182"/>
    <n v="164903.73295494218"/>
    <x v="11"/>
  </r>
  <r>
    <d v="2019-06-19T12:00:00"/>
    <n v="1.6953202486038208"/>
    <n v="169151.96697437722"/>
    <x v="12"/>
  </r>
  <r>
    <d v="2019-06-19T13:00:00"/>
    <n v="1.6373376846313477"/>
    <n v="175263.27095066488"/>
    <x v="13"/>
  </r>
  <r>
    <d v="2019-06-19T14:00:00"/>
    <n v="1.8911032676696777"/>
    <n v="176379.26427732201"/>
    <x v="14"/>
  </r>
  <r>
    <d v="2019-06-19T15:00:00"/>
    <n v="2.0720813274383545"/>
    <n v="173606.41413359772"/>
    <x v="15"/>
  </r>
  <r>
    <d v="2019-06-19T16:00:00"/>
    <n v="2.1539590358734131"/>
    <n v="158267.73273750895"/>
    <x v="16"/>
  </r>
  <r>
    <d v="2019-06-19T17:00:00"/>
    <n v="2.3430900573730469"/>
    <n v="148306.01071631064"/>
    <x v="17"/>
  </r>
  <r>
    <d v="2019-06-19T18:00:00"/>
    <n v="2.3539454936981201"/>
    <n v="141232.4389668073"/>
    <x v="18"/>
  </r>
  <r>
    <d v="2019-06-19T19:00:00"/>
    <n v="2.3060886859893799"/>
    <n v="137642.9087620659"/>
    <x v="19"/>
  </r>
  <r>
    <d v="2019-06-19T20:00:00"/>
    <n v="2.1286821365356445"/>
    <n v="120549.41584884119"/>
    <x v="20"/>
  </r>
  <r>
    <d v="2019-06-19T21:00:00"/>
    <n v="1.9571924209594727"/>
    <n v="113531.58470197575"/>
    <x v="21"/>
  </r>
  <r>
    <d v="2019-06-19T22:00:00"/>
    <n v="1.8738715648651123"/>
    <n v="104685.34811199378"/>
    <x v="22"/>
  </r>
  <r>
    <d v="2019-06-19T23:00:00"/>
    <n v="1.5066266059875488"/>
    <n v="96647.044825376172"/>
    <x v="23"/>
  </r>
  <r>
    <d v="2019-06-20T00:00:00"/>
    <n v="1.2456624507904053"/>
    <n v="90778.054793865274"/>
    <x v="0"/>
  </r>
  <r>
    <d v="2019-06-20T01:00:00"/>
    <n v="1.0401667356491089"/>
    <n v="82855.650766070074"/>
    <x v="1"/>
  </r>
  <r>
    <d v="2019-06-20T02:00:00"/>
    <n v="0.98258179426193237"/>
    <n v="79971.32040942843"/>
    <x v="2"/>
  </r>
  <r>
    <d v="2019-06-20T03:00:00"/>
    <n v="0.93186777830123901"/>
    <n v="82113.343186433704"/>
    <x v="3"/>
  </r>
  <r>
    <d v="2019-06-20T04:00:00"/>
    <n v="0.87708234786987305"/>
    <n v="83580.781916508509"/>
    <x v="4"/>
  </r>
  <r>
    <d v="2019-06-20T05:00:00"/>
    <n v="0.84002691507339478"/>
    <n v="87521.994952574503"/>
    <x v="5"/>
  </r>
  <r>
    <d v="2019-06-20T06:00:00"/>
    <n v="1.0262647867202759"/>
    <n v="105941.41213433877"/>
    <x v="6"/>
  </r>
  <r>
    <d v="2019-06-20T07:00:00"/>
    <n v="1.069616436958313"/>
    <n v="120167.06956354171"/>
    <x v="7"/>
  </r>
  <r>
    <d v="2019-06-20T08:00:00"/>
    <n v="1.0237144231796265"/>
    <n v="136945.60502969287"/>
    <x v="8"/>
  </r>
  <r>
    <d v="2019-06-20T09:00:00"/>
    <n v="1.0541907548904419"/>
    <n v="143611.80138439915"/>
    <x v="9"/>
  </r>
  <r>
    <d v="2019-06-20T10:00:00"/>
    <n v="1.1044470071792603"/>
    <n v="148534.46374196469"/>
    <x v="10"/>
  </r>
  <r>
    <d v="2019-06-20T11:00:00"/>
    <n v="1.1917730569839478"/>
    <n v="151227.52443472017"/>
    <x v="11"/>
  </r>
  <r>
    <d v="2019-06-20T12:00:00"/>
    <n v="1.2802274227142334"/>
    <n v="152222.49223528459"/>
    <x v="12"/>
  </r>
  <r>
    <d v="2019-06-20T13:00:00"/>
    <n v="1.4092055559158325"/>
    <n v="151391.25012183608"/>
    <x v="13"/>
  </r>
  <r>
    <d v="2019-06-20T14:00:00"/>
    <n v="1.5490059852600098"/>
    <n v="153289.99615429115"/>
    <x v="14"/>
  </r>
  <r>
    <d v="2019-06-20T15:00:00"/>
    <n v="1.5327615737915039"/>
    <n v="152517.66439659588"/>
    <x v="15"/>
  </r>
  <r>
    <d v="2019-06-20T16:00:00"/>
    <n v="1.6465703248977661"/>
    <n v="141163.49480891103"/>
    <x v="16"/>
  </r>
  <r>
    <d v="2019-06-20T17:00:00"/>
    <n v="1.859917163848877"/>
    <n v="132616.07241056071"/>
    <x v="17"/>
  </r>
  <r>
    <d v="2019-06-20T18:00:00"/>
    <n v="1.9619982242584229"/>
    <n v="121495.89532642874"/>
    <x v="18"/>
  </r>
  <r>
    <d v="2019-06-20T19:00:00"/>
    <n v="1.8592988252639771"/>
    <n v="113418.22116498473"/>
    <x v="19"/>
  </r>
  <r>
    <d v="2019-06-20T20:00:00"/>
    <n v="1.6672519445419312"/>
    <n v="105608.18880387442"/>
    <x v="20"/>
  </r>
  <r>
    <d v="2019-06-20T21:00:00"/>
    <n v="1.7936396598815918"/>
    <n v="102758.14440835382"/>
    <x v="21"/>
  </r>
  <r>
    <d v="2019-06-20T22:00:00"/>
    <n v="1.5994809865951538"/>
    <n v="96344.064708292688"/>
    <x v="22"/>
  </r>
  <r>
    <d v="2019-06-20T23:00:00"/>
    <n v="1.2366201877593994"/>
    <n v="90380.326512236163"/>
    <x v="23"/>
  </r>
  <r>
    <d v="2019-06-21T00:00:00"/>
    <n v="1.0684754848480225"/>
    <n v="82861.186610988749"/>
    <x v="0"/>
  </r>
  <r>
    <d v="2019-06-21T01:00:00"/>
    <n v="0.93124556541442871"/>
    <n v="78711.848209797157"/>
    <x v="1"/>
  </r>
  <r>
    <d v="2019-06-21T02:00:00"/>
    <n v="0.83604228496551514"/>
    <n v="76914.014403829337"/>
    <x v="2"/>
  </r>
  <r>
    <d v="2019-06-21T03:00:00"/>
    <n v="0.78067988157272339"/>
    <n v="77359.712306882793"/>
    <x v="3"/>
  </r>
  <r>
    <d v="2019-06-21T04:00:00"/>
    <n v="0.75788402557373047"/>
    <n v="81888.591568542484"/>
    <x v="4"/>
  </r>
  <r>
    <d v="2019-06-21T05:00:00"/>
    <n v="0.83697670698165894"/>
    <n v="84435.306792262854"/>
    <x v="5"/>
  </r>
  <r>
    <d v="2019-06-21T06:00:00"/>
    <n v="0.97679567337036133"/>
    <n v="98336.113406546065"/>
    <x v="6"/>
  </r>
  <r>
    <d v="2019-06-21T07:00:00"/>
    <n v="1.0053280591964722"/>
    <n v="113044.033777897"/>
    <x v="7"/>
  </r>
  <r>
    <d v="2019-06-21T08:00:00"/>
    <n v="1.0768685340881348"/>
    <n v="129876.70504185009"/>
    <x v="8"/>
  </r>
  <r>
    <d v="2019-06-21T09:00:00"/>
    <n v="1.1734263896942139"/>
    <n v="138358.08517129705"/>
    <x v="9"/>
  </r>
  <r>
    <d v="2019-06-21T10:00:00"/>
    <n v="1.1936120986938477"/>
    <n v="150575.71446698694"/>
    <x v="10"/>
  </r>
  <r>
    <d v="2019-06-21T11:00:00"/>
    <n v="1.2276705503463745"/>
    <n v="155316.12357235566"/>
    <x v="11"/>
  </r>
  <r>
    <d v="2019-06-21T12:00:00"/>
    <n v="1.4798846244812012"/>
    <n v="159873.52516057028"/>
    <x v="12"/>
  </r>
  <r>
    <d v="2019-06-21T13:00:00"/>
    <n v="1.6847560405731201"/>
    <n v="161426.45601774164"/>
    <x v="13"/>
  </r>
  <r>
    <d v="2019-06-21T14:00:00"/>
    <n v="1.8744839429855347"/>
    <n v="162725.27456854083"/>
    <x v="14"/>
  </r>
  <r>
    <d v="2019-06-21T15:00:00"/>
    <n v="1.9431827068328857"/>
    <n v="164365.87914889504"/>
    <x v="15"/>
  </r>
  <r>
    <d v="2019-06-21T16:00:00"/>
    <n v="1.9677929878234863"/>
    <n v="152742.72706706903"/>
    <x v="16"/>
  </r>
  <r>
    <d v="2019-06-21T17:00:00"/>
    <n v="2.1472079753875732"/>
    <n v="139535.96009505904"/>
    <x v="17"/>
  </r>
  <r>
    <d v="2019-06-21T18:00:00"/>
    <n v="2.0992190837860107"/>
    <n v="129238.12709697959"/>
    <x v="18"/>
  </r>
  <r>
    <d v="2019-06-21T19:00:00"/>
    <n v="1.9983000755310059"/>
    <n v="117772.27005504341"/>
    <x v="19"/>
  </r>
  <r>
    <d v="2019-06-21T20:00:00"/>
    <n v="1.7621817588806152"/>
    <n v="110749.30949275229"/>
    <x v="20"/>
  </r>
  <r>
    <d v="2019-06-21T21:00:00"/>
    <n v="1.5965641736984253"/>
    <n v="109229.6194755211"/>
    <x v="21"/>
  </r>
  <r>
    <d v="2019-06-21T22:00:00"/>
    <n v="1.631339430809021"/>
    <n v="99698.738501705418"/>
    <x v="22"/>
  </r>
  <r>
    <d v="2019-06-21T23:00:00"/>
    <n v="1.3270065784454346"/>
    <n v="92469.504912566306"/>
    <x v="23"/>
  </r>
  <r>
    <d v="2019-06-22T00:00:00"/>
    <n v="1.1226756572723389"/>
    <n v="87158.837498993424"/>
    <x v="0"/>
  </r>
  <r>
    <d v="2019-06-22T01:00:00"/>
    <n v="0.97249525785446167"/>
    <n v="82507.275465279716"/>
    <x v="1"/>
  </r>
  <r>
    <d v="2019-06-22T02:00:00"/>
    <n v="0.89111232757568359"/>
    <n v="78959.07369705064"/>
    <x v="2"/>
  </r>
  <r>
    <d v="2019-06-22T03:00:00"/>
    <n v="0.88171142339706421"/>
    <n v="78051.450451851153"/>
    <x v="3"/>
  </r>
  <r>
    <d v="2019-06-22T04:00:00"/>
    <n v="0.77741014957427979"/>
    <n v="77287.960549633848"/>
    <x v="4"/>
  </r>
  <r>
    <d v="2019-06-22T05:00:00"/>
    <n v="0.77955180406570435"/>
    <n v="76409.611264477615"/>
    <x v="5"/>
  </r>
  <r>
    <d v="2019-06-22T06:00:00"/>
    <n v="0.79801583290100098"/>
    <n v="80571.753715844548"/>
    <x v="6"/>
  </r>
  <r>
    <d v="2019-06-22T07:00:00"/>
    <n v="0.81678026914596558"/>
    <n v="87586.622691666125"/>
    <x v="7"/>
  </r>
  <r>
    <d v="2019-06-22T08:00:00"/>
    <n v="1.0346781015396118"/>
    <n v="92555.833358883814"/>
    <x v="8"/>
  </r>
  <r>
    <d v="2019-06-22T09:00:00"/>
    <n v="1.0496789216995239"/>
    <n v="100451.38041460048"/>
    <x v="9"/>
  </r>
  <r>
    <d v="2019-06-22T10:00:00"/>
    <n v="1.1612750291824341"/>
    <n v="107653.38257331961"/>
    <x v="10"/>
  </r>
  <r>
    <d v="2019-06-22T11:00:00"/>
    <n v="1.3385069370269775"/>
    <n v="111806.3129709028"/>
    <x v="11"/>
  </r>
  <r>
    <d v="2019-06-22T12:00:00"/>
    <n v="1.5204119682312012"/>
    <n v="114623.03454858105"/>
    <x v="12"/>
  </r>
  <r>
    <d v="2019-06-22T13:00:00"/>
    <n v="1.5789542198181152"/>
    <n v="112498.3611361417"/>
    <x v="13"/>
  </r>
  <r>
    <d v="2019-06-22T14:00:00"/>
    <n v="1.6619888544082642"/>
    <n v="113139.36093107161"/>
    <x v="14"/>
  </r>
  <r>
    <d v="2019-06-22T15:00:00"/>
    <n v="1.854569673538208"/>
    <n v="113748.36979252457"/>
    <x v="15"/>
  </r>
  <r>
    <d v="2019-06-22T16:00:00"/>
    <n v="1.9367814064025879"/>
    <n v="117506.6231458792"/>
    <x v="16"/>
  </r>
  <r>
    <d v="2019-06-22T17:00:00"/>
    <n v="2.0325288772583008"/>
    <n v="114572.06106603442"/>
    <x v="17"/>
  </r>
  <r>
    <d v="2019-06-22T18:00:00"/>
    <n v="1.8874616622924805"/>
    <n v="113347.20581318071"/>
    <x v="18"/>
  </r>
  <r>
    <d v="2019-06-22T19:00:00"/>
    <n v="1.850951075553894"/>
    <n v="111696.10533027934"/>
    <x v="19"/>
  </r>
  <r>
    <d v="2019-06-22T20:00:00"/>
    <n v="1.6560921669006348"/>
    <n v="105019.27244429421"/>
    <x v="20"/>
  </r>
  <r>
    <d v="2019-06-22T21:00:00"/>
    <n v="1.5694354772567749"/>
    <n v="100250.49661804056"/>
    <x v="21"/>
  </r>
  <r>
    <d v="2019-06-22T22:00:00"/>
    <n v="1.4130146503448486"/>
    <n v="92045.029732680487"/>
    <x v="22"/>
  </r>
  <r>
    <d v="2019-06-22T23:00:00"/>
    <n v="1.1342651844024658"/>
    <n v="86345.415911063625"/>
    <x v="23"/>
  </r>
  <r>
    <d v="2019-06-23T00:00:00"/>
    <n v="1.0125980377197266"/>
    <n v="81152.656263400277"/>
    <x v="0"/>
  </r>
  <r>
    <d v="2019-06-23T01:00:00"/>
    <n v="0.81036752462387085"/>
    <n v="77175.230462564316"/>
    <x v="1"/>
  </r>
  <r>
    <d v="2019-06-23T02:00:00"/>
    <n v="0.78447747230529785"/>
    <n v="75726.443159118004"/>
    <x v="2"/>
  </r>
  <r>
    <d v="2019-06-23T03:00:00"/>
    <n v="0.70276075601577759"/>
    <n v="75293.948491369913"/>
    <x v="3"/>
  </r>
  <r>
    <d v="2019-06-23T04:00:00"/>
    <n v="0.69136738777160645"/>
    <n v="75440.540096133278"/>
    <x v="4"/>
  </r>
  <r>
    <d v="2019-06-23T05:00:00"/>
    <n v="0.69844728708267212"/>
    <n v="74136.16111987413"/>
    <x v="5"/>
  </r>
  <r>
    <d v="2019-06-23T06:00:00"/>
    <n v="0.70807099342346191"/>
    <n v="75794.568729313687"/>
    <x v="6"/>
  </r>
  <r>
    <d v="2019-06-23T07:00:00"/>
    <n v="0.77478265762329102"/>
    <n v="80989.679694241335"/>
    <x v="7"/>
  </r>
  <r>
    <d v="2019-06-23T08:00:00"/>
    <n v="0.97301024198532104"/>
    <n v="88472.165581603724"/>
    <x v="8"/>
  </r>
  <r>
    <d v="2019-06-23T09:00:00"/>
    <n v="1.2472957372665405"/>
    <n v="95556.826686793254"/>
    <x v="9"/>
  </r>
  <r>
    <d v="2019-06-23T10:00:00"/>
    <n v="1.5051078796386719"/>
    <n v="109696.0287471092"/>
    <x v="10"/>
  </r>
  <r>
    <d v="2019-06-23T11:00:00"/>
    <n v="1.7505152225494385"/>
    <n v="112556.73167859628"/>
    <x v="11"/>
  </r>
  <r>
    <d v="2019-06-23T12:00:00"/>
    <n v="1.948330283164978"/>
    <n v="112735.42329900472"/>
    <x v="12"/>
  </r>
  <r>
    <d v="2019-06-23T13:00:00"/>
    <n v="1.973812460899353"/>
    <n v="118950.50100790373"/>
    <x v="13"/>
  </r>
  <r>
    <d v="2019-06-23T14:00:00"/>
    <n v="2.2207314968109131"/>
    <n v="127279.7878240381"/>
    <x v="14"/>
  </r>
  <r>
    <d v="2019-06-23T15:00:00"/>
    <n v="2.4913303852081299"/>
    <n v="130256.25416453257"/>
    <x v="15"/>
  </r>
  <r>
    <d v="2019-06-23T16:00:00"/>
    <n v="2.7738931179046631"/>
    <n v="130477.9971256655"/>
    <x v="16"/>
  </r>
  <r>
    <d v="2019-06-23T17:00:00"/>
    <n v="2.7348520755767822"/>
    <n v="130918.07300613039"/>
    <x v="17"/>
  </r>
  <r>
    <d v="2019-06-23T18:00:00"/>
    <n v="2.6552081108093262"/>
    <n v="130880.66294923064"/>
    <x v="18"/>
  </r>
  <r>
    <d v="2019-06-23T19:00:00"/>
    <n v="2.4114556312561035"/>
    <n v="123799.79751326532"/>
    <x v="19"/>
  </r>
  <r>
    <d v="2019-06-23T20:00:00"/>
    <n v="2.2892770767211914"/>
    <n v="114727.84827946134"/>
    <x v="20"/>
  </r>
  <r>
    <d v="2019-06-23T21:00:00"/>
    <n v="2.1297259330749512"/>
    <n v="110225.61002886928"/>
    <x v="21"/>
  </r>
  <r>
    <d v="2019-06-23T22:00:00"/>
    <n v="1.9753049612045288"/>
    <n v="99801.087269667973"/>
    <x v="22"/>
  </r>
  <r>
    <d v="2019-06-23T23:00:00"/>
    <n v="1.6376031637191772"/>
    <n v="93298.404206180378"/>
    <x v="23"/>
  </r>
  <r>
    <d v="2019-06-24T00:00:00"/>
    <n v="1.38238525390625"/>
    <n v="88748.688359133404"/>
    <x v="0"/>
  </r>
  <r>
    <d v="2019-06-24T01:00:00"/>
    <n v="1.0822025537490845"/>
    <n v="80996.240613309361"/>
    <x v="1"/>
  </r>
  <r>
    <d v="2019-06-24T02:00:00"/>
    <n v="1.04694664478302"/>
    <n v="78105.50585140464"/>
    <x v="2"/>
  </r>
  <r>
    <d v="2019-06-24T03:00:00"/>
    <n v="0.92381066083908081"/>
    <n v="77896.83127064204"/>
    <x v="3"/>
  </r>
  <r>
    <d v="2019-06-24T04:00:00"/>
    <n v="0.84237831830978394"/>
    <n v="82529.100354284776"/>
    <x v="4"/>
  </r>
  <r>
    <d v="2019-06-24T05:00:00"/>
    <n v="0.87940764427185059"/>
    <n v="88643.335281175037"/>
    <x v="5"/>
  </r>
  <r>
    <d v="2019-06-24T06:00:00"/>
    <n v="1.0733637809753418"/>
    <n v="106903.77838189247"/>
    <x v="6"/>
  </r>
  <r>
    <d v="2019-06-24T07:00:00"/>
    <n v="1.0473051071166992"/>
    <n v="121112.65514589967"/>
    <x v="7"/>
  </r>
  <r>
    <d v="2019-06-24T08:00:00"/>
    <n v="0.99425035715103149"/>
    <n v="137281.11138259669"/>
    <x v="8"/>
  </r>
  <r>
    <d v="2019-06-24T09:00:00"/>
    <n v="1.224162220954895"/>
    <n v="151932.82099846081"/>
    <x v="9"/>
  </r>
  <r>
    <d v="2019-06-24T10:00:00"/>
    <n v="1.6378456354141235"/>
    <n v="171251.1581880814"/>
    <x v="10"/>
  </r>
  <r>
    <d v="2019-06-24T11:00:00"/>
    <n v="2.1169419288635254"/>
    <n v="178208.15974014823"/>
    <x v="11"/>
  </r>
  <r>
    <d v="2019-06-24T12:00:00"/>
    <n v="2.2463016510009766"/>
    <n v="183010.56017709975"/>
    <x v="12"/>
  </r>
  <r>
    <d v="2019-06-24T13:00:00"/>
    <n v="2.3877923488616943"/>
    <n v="182069.10889364113"/>
    <x v="13"/>
  </r>
  <r>
    <d v="2019-06-24T14:00:00"/>
    <n v="2.6061789989471436"/>
    <n v="183546.61012839171"/>
    <x v="14"/>
  </r>
  <r>
    <d v="2019-06-24T15:00:00"/>
    <n v="2.6513340473175049"/>
    <n v="177090.52424042189"/>
    <x v="15"/>
  </r>
  <r>
    <d v="2019-06-24T16:00:00"/>
    <n v="2.8073701858520508"/>
    <n v="161525.40344297391"/>
    <x v="16"/>
  </r>
  <r>
    <d v="2019-06-24T17:00:00"/>
    <n v="2.7919158935546875"/>
    <n v="144214.82656333686"/>
    <x v="17"/>
  </r>
  <r>
    <d v="2019-06-24T18:00:00"/>
    <n v="2.3065106868743896"/>
    <n v="123625.96354778076"/>
    <x v="18"/>
  </r>
  <r>
    <d v="2019-06-24T19:00:00"/>
    <n v="2.235565185546875"/>
    <n v="112760.43325126813"/>
    <x v="19"/>
  </r>
  <r>
    <d v="2019-06-24T20:00:00"/>
    <n v="2.015683650970459"/>
    <n v="107573.19520538121"/>
    <x v="20"/>
  </r>
  <r>
    <d v="2019-06-24T21:00:00"/>
    <n v="1.9068257808685303"/>
    <n v="104041.37067963529"/>
    <x v="21"/>
  </r>
  <r>
    <d v="2019-06-24T22:00:00"/>
    <n v="1.7890398502349854"/>
    <n v="99543.945734472378"/>
    <x v="22"/>
  </r>
  <r>
    <d v="2019-06-24T23:00:00"/>
    <n v="1.4015884399414063"/>
    <n v="92879.458927302272"/>
    <x v="23"/>
  </r>
  <r>
    <d v="2019-06-25T00:00:00"/>
    <n v="1.2886408567428589"/>
    <n v="88503.869768710225"/>
    <x v="0"/>
  </r>
  <r>
    <d v="2019-06-25T01:00:00"/>
    <n v="1.0393872261047363"/>
    <n v="86489.612978931313"/>
    <x v="1"/>
  </r>
  <r>
    <d v="2019-06-25T02:00:00"/>
    <n v="0.93610823154449463"/>
    <n v="84316.917591672987"/>
    <x v="2"/>
  </r>
  <r>
    <d v="2019-06-25T03:00:00"/>
    <n v="0.86620467901229858"/>
    <n v="81618.759803897847"/>
    <x v="3"/>
  </r>
  <r>
    <d v="2019-06-25T04:00:00"/>
    <n v="0.81695264577865601"/>
    <n v="88968.695694919385"/>
    <x v="4"/>
  </r>
  <r>
    <d v="2019-06-25T05:00:00"/>
    <n v="0.85254210233688354"/>
    <n v="92993.603703652872"/>
    <x v="5"/>
  </r>
  <r>
    <d v="2019-06-25T06:00:00"/>
    <n v="1.076882004737854"/>
    <n v="108216.22799162386"/>
    <x v="6"/>
  </r>
  <r>
    <d v="2019-06-25T07:00:00"/>
    <n v="1.1090705394744873"/>
    <n v="119582.20149915166"/>
    <x v="7"/>
  </r>
  <r>
    <d v="2019-06-25T08:00:00"/>
    <n v="1.2906210422515869"/>
    <n v="129842.35101417758"/>
    <x v="8"/>
  </r>
  <r>
    <d v="2019-06-25T09:00:00"/>
    <n v="1.4162007570266724"/>
    <n v="144470.01975602782"/>
    <x v="9"/>
  </r>
  <r>
    <d v="2019-06-25T10:00:00"/>
    <n v="1.5459302663803101"/>
    <n v="154353.80796075417"/>
    <x v="10"/>
  </r>
  <r>
    <d v="2019-06-25T11:00:00"/>
    <n v="1.599892258644104"/>
    <n v="164776.68347952515"/>
    <x v="11"/>
  </r>
  <r>
    <d v="2019-06-25T12:00:00"/>
    <n v="1.8635320663452148"/>
    <n v="167909.71182332386"/>
    <x v="12"/>
  </r>
  <r>
    <d v="2019-06-25T13:00:00"/>
    <n v="2.0663383007049561"/>
    <n v="171802.44675143866"/>
    <x v="13"/>
  </r>
  <r>
    <d v="2019-06-25T14:00:00"/>
    <n v="2.229665994644165"/>
    <n v="173068.26257913158"/>
    <x v="14"/>
  </r>
  <r>
    <d v="2019-06-25T15:00:00"/>
    <n v="2.2554600238800049"/>
    <n v="177166.64948045305"/>
    <x v="15"/>
  </r>
  <r>
    <d v="2019-06-25T16:00:00"/>
    <n v="2.3960063457489014"/>
    <n v="165078.14665870176"/>
    <x v="16"/>
  </r>
  <r>
    <d v="2019-06-25T17:00:00"/>
    <n v="2.6680901050567627"/>
    <n v="154302.05639944054"/>
    <x v="17"/>
  </r>
  <r>
    <d v="2019-06-25T18:00:00"/>
    <n v="2.3765056133270264"/>
    <n v="142638.71461118932"/>
    <x v="18"/>
  </r>
  <r>
    <d v="2019-06-25T19:00:00"/>
    <n v="2.312065601348877"/>
    <n v="134574.72379561121"/>
    <x v="19"/>
  </r>
  <r>
    <d v="2019-06-25T20:00:00"/>
    <n v="2.031865119934082"/>
    <n v="122702.7382681234"/>
    <x v="20"/>
  </r>
  <r>
    <d v="2019-06-25T21:00:00"/>
    <n v="1.9267672300338745"/>
    <n v="112205.13115224829"/>
    <x v="21"/>
  </r>
  <r>
    <d v="2019-06-25T22:00:00"/>
    <n v="1.6872475147247314"/>
    <n v="105137.72459422621"/>
    <x v="22"/>
  </r>
  <r>
    <d v="2019-06-25T23:00:00"/>
    <n v="1.4323809146881104"/>
    <n v="96669.558842327635"/>
    <x v="23"/>
  </r>
  <r>
    <d v="2019-06-26T00:00:00"/>
    <n v="1.0838831663131714"/>
    <n v="90930.519540061214"/>
    <x v="0"/>
  </r>
  <r>
    <d v="2019-06-26T01:00:00"/>
    <n v="0.96306848526000977"/>
    <n v="87545.27900643344"/>
    <x v="1"/>
  </r>
  <r>
    <d v="2019-06-26T02:00:00"/>
    <n v="0.84457105398178101"/>
    <n v="83546.729878628466"/>
    <x v="2"/>
  </r>
  <r>
    <d v="2019-06-26T03:00:00"/>
    <n v="0.75285601615905762"/>
    <n v="83931.090725919406"/>
    <x v="3"/>
  </r>
  <r>
    <d v="2019-06-26T04:00:00"/>
    <n v="0.75710374116897583"/>
    <n v="89237.769570517004"/>
    <x v="4"/>
  </r>
  <r>
    <d v="2019-06-26T05:00:00"/>
    <n v="0.79213476181030273"/>
    <n v="90990.304373998122"/>
    <x v="5"/>
  </r>
  <r>
    <d v="2019-06-26T06:00:00"/>
    <n v="0.98373138904571533"/>
    <n v="105277.99378224836"/>
    <x v="6"/>
  </r>
  <r>
    <d v="2019-06-26T07:00:00"/>
    <n v="0.95037597417831421"/>
    <n v="115613.80569161402"/>
    <x v="7"/>
  </r>
  <r>
    <d v="2019-06-26T08:00:00"/>
    <n v="0.99934583902359009"/>
    <n v="134078.77476944515"/>
    <x v="8"/>
  </r>
  <r>
    <d v="2019-06-26T09:00:00"/>
    <n v="1.2154903411865234"/>
    <n v="148705.45359650603"/>
    <x v="9"/>
  </r>
  <r>
    <d v="2019-06-26T10:00:00"/>
    <n v="1.3660675287246704"/>
    <n v="158109.99515177857"/>
    <x v="10"/>
  </r>
  <r>
    <d v="2019-06-26T11:00:00"/>
    <n v="1.5685970783233643"/>
    <n v="165755.80880998209"/>
    <x v="11"/>
  </r>
  <r>
    <d v="2019-06-26T12:00:00"/>
    <n v="1.8779420852661133"/>
    <n v="170708.92913189478"/>
    <x v="12"/>
  </r>
  <r>
    <d v="2019-06-26T13:00:00"/>
    <n v="2.2336382865905762"/>
    <n v="176249.46866245932"/>
    <x v="13"/>
  </r>
  <r>
    <d v="2019-06-26T14:00:00"/>
    <n v="2.4796326160430908"/>
    <n v="184647.65607951919"/>
    <x v="14"/>
  </r>
  <r>
    <d v="2019-06-26T15:00:00"/>
    <n v="2.5170822143554688"/>
    <n v="183886.84824430852"/>
    <x v="15"/>
  </r>
  <r>
    <d v="2019-06-26T16:00:00"/>
    <n v="2.9289631843566895"/>
    <n v="177583.74924461209"/>
    <x v="16"/>
  </r>
  <r>
    <d v="2019-06-26T17:00:00"/>
    <n v="2.9133636951446533"/>
    <n v="168438.81248367729"/>
    <x v="17"/>
  </r>
  <r>
    <d v="2019-06-26T18:00:00"/>
    <n v="2.8158829212188721"/>
    <n v="156426.6937903238"/>
    <x v="18"/>
  </r>
  <r>
    <d v="2019-06-26T19:00:00"/>
    <n v="2.5797655582427979"/>
    <n v="148935.05795429013"/>
    <x v="19"/>
  </r>
  <r>
    <d v="2019-06-26T20:00:00"/>
    <n v="2.5226554870605469"/>
    <n v="132695.24464027898"/>
    <x v="20"/>
  </r>
  <r>
    <d v="2019-06-26T21:00:00"/>
    <n v="2.2738630771636963"/>
    <n v="118780.88834154008"/>
    <x v="21"/>
  </r>
  <r>
    <d v="2019-06-26T22:00:00"/>
    <n v="2.0129656791687012"/>
    <n v="109274.63053578608"/>
    <x v="22"/>
  </r>
  <r>
    <d v="2019-06-26T23:00:00"/>
    <n v="1.6907864809036255"/>
    <n v="99604.953223229677"/>
    <x v="23"/>
  </r>
  <r>
    <d v="2019-06-27T00:00:00"/>
    <n v="1.2986129522323608"/>
    <n v="93762.611984700285"/>
    <x v="0"/>
  </r>
  <r>
    <d v="2019-06-27T01:00:00"/>
    <n v="1.2422211170196533"/>
    <n v="91897.793057572388"/>
    <x v="1"/>
  </r>
  <r>
    <d v="2019-06-27T02:00:00"/>
    <n v="1.1122329235076904"/>
    <n v="87535.692176185024"/>
    <x v="2"/>
  </r>
  <r>
    <d v="2019-06-27T03:00:00"/>
    <n v="0.97615426778793335"/>
    <n v="85797.362617589009"/>
    <x v="3"/>
  </r>
  <r>
    <d v="2019-06-27T04:00:00"/>
    <n v="0.88847428560256958"/>
    <n v="88691.479849205818"/>
    <x v="4"/>
  </r>
  <r>
    <d v="2019-06-27T05:00:00"/>
    <n v="0.90925520658493042"/>
    <n v="96033.389184526182"/>
    <x v="5"/>
  </r>
  <r>
    <d v="2019-06-27T06:00:00"/>
    <n v="1.0620828866958618"/>
    <n v="111749.37279209947"/>
    <x v="6"/>
  </r>
  <r>
    <d v="2019-06-27T07:00:00"/>
    <n v="1.0494115352630615"/>
    <n v="124304.81012875486"/>
    <x v="7"/>
  </r>
  <r>
    <d v="2019-06-27T08:00:00"/>
    <n v="1.1591870784759521"/>
    <n v="143602.28792159082"/>
    <x v="8"/>
  </r>
  <r>
    <d v="2019-06-27T09:00:00"/>
    <n v="1.3530627489089966"/>
    <n v="161614.36309800696"/>
    <x v="9"/>
  </r>
  <r>
    <d v="2019-06-27T10:00:00"/>
    <n v="1.6347956657409668"/>
    <n v="175443.14631037848"/>
    <x v="10"/>
  </r>
  <r>
    <d v="2019-06-27T11:00:00"/>
    <n v="1.9282313585281372"/>
    <n v="184220.79024878459"/>
    <x v="11"/>
  </r>
  <r>
    <d v="2019-06-27T12:00:00"/>
    <n v="2.1068239212036133"/>
    <n v="189629.56634415733"/>
    <x v="12"/>
  </r>
  <r>
    <d v="2019-06-27T13:00:00"/>
    <n v="2.3660187721252441"/>
    <n v="195981.42440905477"/>
    <x v="13"/>
  </r>
  <r>
    <d v="2019-06-27T14:00:00"/>
    <n v="2.6055228710174561"/>
    <n v="199374.06128884706"/>
    <x v="14"/>
  </r>
  <r>
    <d v="2019-06-27T15:00:00"/>
    <n v="2.9465837478637695"/>
    <n v="197762.00002907609"/>
    <x v="15"/>
  </r>
  <r>
    <d v="2019-06-27T16:00:00"/>
    <n v="2.9729108810424805"/>
    <n v="189746.4892328881"/>
    <x v="16"/>
  </r>
  <r>
    <d v="2019-06-27T17:00:00"/>
    <n v="2.9632256031036377"/>
    <n v="165878.95433966632"/>
    <x v="17"/>
  </r>
  <r>
    <d v="2019-06-27T18:00:00"/>
    <n v="2.987717866897583"/>
    <n v="154622.59185170371"/>
    <x v="18"/>
  </r>
  <r>
    <d v="2019-06-27T19:00:00"/>
    <n v="2.6230537891387939"/>
    <n v="145929.97773593821"/>
    <x v="19"/>
  </r>
  <r>
    <d v="2019-06-27T20:00:00"/>
    <n v="2.50290846824646"/>
    <n v="134976.67147326635"/>
    <x v="20"/>
  </r>
  <r>
    <d v="2019-06-27T21:00:00"/>
    <n v="2.4592607021331787"/>
    <n v="126525.90588062446"/>
    <x v="21"/>
  </r>
  <r>
    <d v="2019-06-27T22:00:00"/>
    <n v="2.0164742469787598"/>
    <n v="116696.88015559858"/>
    <x v="22"/>
  </r>
  <r>
    <d v="2019-06-27T23:00:00"/>
    <n v="1.5894659757614136"/>
    <n v="105258.90023945263"/>
    <x v="23"/>
  </r>
  <r>
    <d v="2019-06-28T00:00:00"/>
    <n v="1.4121026992797852"/>
    <n v="97184.594847300294"/>
    <x v="0"/>
  </r>
  <r>
    <d v="2019-06-28T01:00:00"/>
    <n v="1.1986275911331177"/>
    <n v="91655.803423974721"/>
    <x v="1"/>
  </r>
  <r>
    <d v="2019-06-28T02:00:00"/>
    <n v="1.0233019590377808"/>
    <n v="90319.941410540268"/>
    <x v="2"/>
  </r>
  <r>
    <d v="2019-06-28T03:00:00"/>
    <n v="0.98090606927871704"/>
    <n v="87603.824845245632"/>
    <x v="3"/>
  </r>
  <r>
    <d v="2019-06-28T04:00:00"/>
    <n v="0.87834179401397705"/>
    <n v="91146.275886102536"/>
    <x v="4"/>
  </r>
  <r>
    <d v="2019-06-28T05:00:00"/>
    <n v="0.90850353240966797"/>
    <n v="96214.764044190742"/>
    <x v="5"/>
  </r>
  <r>
    <d v="2019-06-28T06:00:00"/>
    <n v="1.0166275501251221"/>
    <n v="108503.09945409841"/>
    <x v="6"/>
  </r>
  <r>
    <d v="2019-06-28T07:00:00"/>
    <n v="1.0189627408981323"/>
    <n v="119830.65300919108"/>
    <x v="7"/>
  </r>
  <r>
    <d v="2019-06-28T08:00:00"/>
    <n v="1.2079812288284302"/>
    <n v="141359.91360311033"/>
    <x v="8"/>
  </r>
  <r>
    <d v="2019-06-28T09:00:00"/>
    <n v="1.4947381019592285"/>
    <n v="157431.27051626111"/>
    <x v="9"/>
  </r>
  <r>
    <d v="2019-06-28T10:00:00"/>
    <n v="1.7781304121017456"/>
    <n v="170267.54422096908"/>
    <x v="10"/>
  </r>
  <r>
    <d v="2019-06-28T11:00:00"/>
    <n v="2.0185415744781494"/>
    <n v="182558.48172685102"/>
    <x v="11"/>
  </r>
  <r>
    <d v="2019-06-28T12:00:00"/>
    <n v="2.2700574398040771"/>
    <n v="185983.26306915615"/>
    <x v="12"/>
  </r>
  <r>
    <d v="2019-06-28T13:00:00"/>
    <n v="2.5980451107025146"/>
    <n v="192457.22417587493"/>
    <x v="13"/>
  </r>
  <r>
    <d v="2019-06-28T14:00:00"/>
    <n v="2.8596346378326416"/>
    <n v="195825.68061321846"/>
    <x v="14"/>
  </r>
  <r>
    <d v="2019-06-28T15:00:00"/>
    <n v="2.9885544776916504"/>
    <n v="196503.42697148054"/>
    <x v="15"/>
  </r>
  <r>
    <d v="2019-06-28T16:00:00"/>
    <n v="2.9479904174804688"/>
    <n v="180471.34049105475"/>
    <x v="16"/>
  </r>
  <r>
    <d v="2019-06-28T17:00:00"/>
    <n v="2.8547418117523193"/>
    <n v="164885.68603453963"/>
    <x v="17"/>
  </r>
  <r>
    <d v="2019-06-28T18:00:00"/>
    <n v="2.8561601638793945"/>
    <n v="153401.03461167024"/>
    <x v="18"/>
  </r>
  <r>
    <d v="2019-06-28T19:00:00"/>
    <n v="2.6733250617980957"/>
    <n v="141491.79272759493"/>
    <x v="19"/>
  </r>
  <r>
    <d v="2019-06-28T20:00:00"/>
    <n v="2.3187150955200195"/>
    <n v="129758.42154942192"/>
    <x v="20"/>
  </r>
  <r>
    <d v="2019-06-28T21:00:00"/>
    <n v="2.2297747135162354"/>
    <n v="125717.91135791673"/>
    <x v="21"/>
  </r>
  <r>
    <d v="2019-06-28T22:00:00"/>
    <n v="2.1328380107879639"/>
    <n v="116554.120579436"/>
    <x v="22"/>
  </r>
  <r>
    <d v="2019-06-28T23:00:00"/>
    <n v="1.8505171537399292"/>
    <n v="105873.65895001512"/>
    <x v="23"/>
  </r>
  <r>
    <d v="2019-06-29T00:00:00"/>
    <n v="1.5817892551422119"/>
    <n v="96799.102891802191"/>
    <x v="0"/>
  </r>
  <r>
    <d v="2019-06-29T01:00:00"/>
    <n v="1.2887986898422241"/>
    <n v="91230.531424389002"/>
    <x v="1"/>
  </r>
  <r>
    <d v="2019-06-29T02:00:00"/>
    <n v="1.081690788269043"/>
    <n v="87325.554504378088"/>
    <x v="2"/>
  </r>
  <r>
    <d v="2019-06-29T03:00:00"/>
    <n v="0.97333574295043945"/>
    <n v="85646.686696836361"/>
    <x v="3"/>
  </r>
  <r>
    <d v="2019-06-29T04:00:00"/>
    <n v="0.98742985725402832"/>
    <n v="83811.851940604131"/>
    <x v="4"/>
  </r>
  <r>
    <d v="2019-06-29T05:00:00"/>
    <n v="0.87157034873962402"/>
    <n v="85821.507318864024"/>
    <x v="5"/>
  </r>
  <r>
    <d v="2019-06-29T06:00:00"/>
    <n v="0.88011062145233154"/>
    <n v="93977.168200709537"/>
    <x v="6"/>
  </r>
  <r>
    <d v="2019-06-29T07:00:00"/>
    <n v="1.1009162664413452"/>
    <n v="95552.878464857538"/>
    <x v="7"/>
  </r>
  <r>
    <d v="2019-06-29T08:00:00"/>
    <n v="1.2422928810119629"/>
    <n v="105067.67727491705"/>
    <x v="8"/>
  </r>
  <r>
    <d v="2019-06-29T09:00:00"/>
    <n v="1.4796466827392578"/>
    <n v="119017.20636846629"/>
    <x v="9"/>
  </r>
  <r>
    <d v="2019-06-29T10:00:00"/>
    <n v="1.7979328632354736"/>
    <n v="130272.92489695792"/>
    <x v="10"/>
  </r>
  <r>
    <d v="2019-06-29T11:00:00"/>
    <n v="2.3260688781738281"/>
    <n v="138455.48939656251"/>
    <x v="11"/>
  </r>
  <r>
    <d v="2019-06-29T12:00:00"/>
    <n v="2.510932445526123"/>
    <n v="140202.06747264572"/>
    <x v="12"/>
  </r>
  <r>
    <d v="2019-06-29T13:00:00"/>
    <n v="2.645430326461792"/>
    <n v="143892.09859924964"/>
    <x v="13"/>
  </r>
  <r>
    <d v="2019-06-29T14:00:00"/>
    <n v="2.8118503093719482"/>
    <n v="147079.40193901182"/>
    <x v="14"/>
  </r>
  <r>
    <d v="2019-06-29T15:00:00"/>
    <n v="2.8347508907318115"/>
    <n v="146824.40063433436"/>
    <x v="15"/>
  </r>
  <r>
    <d v="2019-06-29T16:00:00"/>
    <n v="2.9879968166351318"/>
    <n v="145595.93273280625"/>
    <x v="16"/>
  </r>
  <r>
    <d v="2019-06-29T17:00:00"/>
    <n v="3.0159568786621094"/>
    <n v="144432.28794344142"/>
    <x v="17"/>
  </r>
  <r>
    <d v="2019-06-29T18:00:00"/>
    <n v="2.8919613361358643"/>
    <n v="143008.18347129857"/>
    <x v="18"/>
  </r>
  <r>
    <d v="2019-06-29T19:00:00"/>
    <n v="2.6861939430236816"/>
    <n v="138634.27378489662"/>
    <x v="19"/>
  </r>
  <r>
    <d v="2019-06-29T20:00:00"/>
    <n v="2.348599910736084"/>
    <n v="131181.84803524514"/>
    <x v="20"/>
  </r>
  <r>
    <d v="2019-06-29T21:00:00"/>
    <n v="2.3437261581420898"/>
    <n v="125415.82254438465"/>
    <x v="21"/>
  </r>
  <r>
    <d v="2019-06-29T22:00:00"/>
    <n v="2.007570743560791"/>
    <n v="112070.60818134883"/>
    <x v="22"/>
  </r>
  <r>
    <d v="2019-06-29T23:00:00"/>
    <n v="1.8738888502120972"/>
    <n v="103595.27882535827"/>
    <x v="23"/>
  </r>
  <r>
    <d v="2019-06-30T00:00:00"/>
    <n v="1.6738247871398926"/>
    <n v="97230.324286481671"/>
    <x v="0"/>
  </r>
  <r>
    <d v="2019-06-30T01:00:00"/>
    <n v="1.4838979244232178"/>
    <n v="91555.643759898318"/>
    <x v="1"/>
  </r>
  <r>
    <d v="2019-06-30T02:00:00"/>
    <n v="1.2647932767868042"/>
    <n v="85933.771299290092"/>
    <x v="2"/>
  </r>
  <r>
    <d v="2019-06-30T03:00:00"/>
    <n v="1.1488462686538696"/>
    <n v="84073.697166999191"/>
    <x v="3"/>
  </r>
  <r>
    <d v="2019-06-30T04:00:00"/>
    <n v="1.0599812269210815"/>
    <n v="85022.614719322723"/>
    <x v="4"/>
  </r>
  <r>
    <d v="2019-06-30T05:00:00"/>
    <n v="1.0167032480239868"/>
    <n v="84718.226406227041"/>
    <x v="5"/>
  </r>
  <r>
    <d v="2019-06-30T06:00:00"/>
    <n v="0.98013246059417725"/>
    <n v="85562.532629905254"/>
    <x v="6"/>
  </r>
  <r>
    <d v="2019-06-30T07:00:00"/>
    <n v="1.0671048164367676"/>
    <n v="95949.442049372359"/>
    <x v="7"/>
  </r>
  <r>
    <d v="2019-06-30T08:00:00"/>
    <n v="1.3789417743682861"/>
    <n v="101288.18194364058"/>
    <x v="8"/>
  </r>
  <r>
    <d v="2019-06-30T09:00:00"/>
    <n v="1.7207740545272827"/>
    <n v="115784.41019295355"/>
    <x v="9"/>
  </r>
  <r>
    <d v="2019-06-30T10:00:00"/>
    <n v="1.9296048879623413"/>
    <n v="130559.87473101643"/>
    <x v="10"/>
  </r>
  <r>
    <d v="2019-06-30T11:00:00"/>
    <n v="2.2198488712310791"/>
    <n v="137566.29451553067"/>
    <x v="11"/>
  </r>
  <r>
    <d v="2019-06-30T12:00:00"/>
    <n v="2.4969725608825684"/>
    <n v="135448.88003613561"/>
    <x v="12"/>
  </r>
  <r>
    <d v="2019-06-30T13:00:00"/>
    <n v="2.6584014892578125"/>
    <n v="134179.82465631291"/>
    <x v="13"/>
  </r>
  <r>
    <d v="2019-06-30T14:00:00"/>
    <n v="2.7663333415985107"/>
    <n v="134033.04032636408"/>
    <x v="14"/>
  </r>
  <r>
    <d v="2019-06-30T15:00:00"/>
    <n v="2.7807433605194092"/>
    <n v="133305.80847457642"/>
    <x v="15"/>
  </r>
  <r>
    <d v="2019-06-30T16:00:00"/>
    <n v="2.9522254467010498"/>
    <n v="132482.76734392878"/>
    <x v="16"/>
  </r>
  <r>
    <d v="2019-06-30T17:00:00"/>
    <n v="2.907630443572998"/>
    <n v="133369.10622725237"/>
    <x v="17"/>
  </r>
  <r>
    <d v="2019-06-30T18:00:00"/>
    <n v="2.757396936416626"/>
    <n v="134476.68088485644"/>
    <x v="18"/>
  </r>
  <r>
    <d v="2019-06-30T19:00:00"/>
    <n v="2.4864797592163086"/>
    <n v="125352.84332392924"/>
    <x v="19"/>
  </r>
  <r>
    <d v="2019-06-30T20:00:00"/>
    <n v="2.6014671325683594"/>
    <n v="116776.36399025463"/>
    <x v="20"/>
  </r>
  <r>
    <d v="2019-06-30T21:00:00"/>
    <n v="2.3625571727752686"/>
    <n v="110851.28532237941"/>
    <x v="21"/>
  </r>
  <r>
    <d v="2019-06-30T22:00:00"/>
    <n v="2.1218938827514648"/>
    <n v="101003.15512906833"/>
    <x v="22"/>
  </r>
  <r>
    <d v="2019-06-30T23:00:00"/>
    <n v="1.870569109916687"/>
    <n v="94910.964498616537"/>
    <x v="23"/>
  </r>
  <r>
    <d v="2019-07-01T00:00:00"/>
    <n v="1.5330609083175659"/>
    <n v="83596.884384927558"/>
    <x v="0"/>
  </r>
  <r>
    <d v="2019-07-01T01:00:00"/>
    <n v="1.25858473777771"/>
    <n v="83035.147938517141"/>
    <x v="1"/>
  </r>
  <r>
    <d v="2019-07-01T02:00:00"/>
    <n v="1.142265796661377"/>
    <n v="79911.692221524077"/>
    <x v="2"/>
  </r>
  <r>
    <d v="2019-07-01T03:00:00"/>
    <n v="1.0381671190261841"/>
    <n v="79194.620169939677"/>
    <x v="3"/>
  </r>
  <r>
    <d v="2019-07-01T04:00:00"/>
    <n v="0.94137799739837646"/>
    <n v="82707.444417429826"/>
    <x v="4"/>
  </r>
  <r>
    <d v="2019-07-01T05:00:00"/>
    <n v="1.0468722581863403"/>
    <n v="88619.110502199401"/>
    <x v="5"/>
  </r>
  <r>
    <d v="2019-07-01T06:00:00"/>
    <n v="1.0802731513977051"/>
    <n v="103863.87694194698"/>
    <x v="6"/>
  </r>
  <r>
    <d v="2019-07-01T07:00:00"/>
    <n v="1.1211215257644653"/>
    <n v="109901.63895685667"/>
    <x v="7"/>
  </r>
  <r>
    <d v="2019-07-01T08:00:00"/>
    <n v="1.1923223733901978"/>
    <n v="129599.26678692315"/>
    <x v="8"/>
  </r>
  <r>
    <d v="2019-07-01T09:00:00"/>
    <n v="1.4661450386047363"/>
    <n v="140921.66934234809"/>
    <x v="9"/>
  </r>
  <r>
    <d v="2019-07-01T10:00:00"/>
    <n v="1.611657977104187"/>
    <n v="149370.46220736348"/>
    <x v="10"/>
  </r>
  <r>
    <d v="2019-07-01T11:00:00"/>
    <n v="1.9245098829269409"/>
    <n v="155743.41739968647"/>
    <x v="11"/>
  </r>
  <r>
    <d v="2019-07-01T12:00:00"/>
    <n v="2.1802520751953125"/>
    <n v="163311.19466408808"/>
    <x v="12"/>
  </r>
  <r>
    <d v="2019-07-01T13:00:00"/>
    <n v="2.2838912010192871"/>
    <n v="168650.80332549685"/>
    <x v="13"/>
  </r>
  <r>
    <d v="2019-07-01T14:00:00"/>
    <n v="2.7178170680999756"/>
    <n v="168765.29109128285"/>
    <x v="14"/>
  </r>
  <r>
    <d v="2019-07-01T15:00:00"/>
    <n v="2.8969020843505859"/>
    <n v="172787.47928863257"/>
    <x v="15"/>
  </r>
  <r>
    <d v="2019-07-01T16:00:00"/>
    <n v="3.1053998470306396"/>
    <n v="167560.51546126575"/>
    <x v="16"/>
  </r>
  <r>
    <d v="2019-07-01T17:00:00"/>
    <n v="3.1433854103088379"/>
    <n v="156721.99377815166"/>
    <x v="17"/>
  </r>
  <r>
    <d v="2019-07-01T18:00:00"/>
    <n v="3.0475049018859863"/>
    <n v="143989.53498578625"/>
    <x v="18"/>
  </r>
  <r>
    <d v="2019-07-01T19:00:00"/>
    <n v="2.9528295993804932"/>
    <n v="133794.67655009139"/>
    <x v="19"/>
  </r>
  <r>
    <d v="2019-07-01T20:00:00"/>
    <n v="2.8178098201751709"/>
    <n v="124496.75661846538"/>
    <x v="20"/>
  </r>
  <r>
    <d v="2019-07-01T21:00:00"/>
    <n v="2.5453946590423584"/>
    <n v="115166.49435865306"/>
    <x v="21"/>
  </r>
  <r>
    <d v="2019-07-01T22:00:00"/>
    <n v="2.4019050598144531"/>
    <n v="109389.68693999349"/>
    <x v="22"/>
  </r>
  <r>
    <d v="2019-07-01T23:00:00"/>
    <n v="1.989930272102356"/>
    <n v="100168.5750445861"/>
    <x v="23"/>
  </r>
  <r>
    <d v="2019-07-02T00:00:00"/>
    <n v="1.6758824586868286"/>
    <n v="92804.112224002907"/>
    <x v="0"/>
  </r>
  <r>
    <d v="2019-07-02T01:00:00"/>
    <n v="1.403814435005188"/>
    <n v="88378.43423136865"/>
    <x v="1"/>
  </r>
  <r>
    <d v="2019-07-02T02:00:00"/>
    <n v="1.3340740203857422"/>
    <n v="85465.667446709471"/>
    <x v="2"/>
  </r>
  <r>
    <d v="2019-07-02T03:00:00"/>
    <n v="1.2161083221435547"/>
    <n v="84831.891364696407"/>
    <x v="3"/>
  </r>
  <r>
    <d v="2019-07-02T04:00:00"/>
    <n v="1.0728322267532349"/>
    <n v="86409.61914143138"/>
    <x v="4"/>
  </r>
  <r>
    <d v="2019-07-02T05:00:00"/>
    <n v="1.0677049160003662"/>
    <n v="95066.311397226818"/>
    <x v="5"/>
  </r>
  <r>
    <d v="2019-07-02T06:00:00"/>
    <n v="1.31089186668396"/>
    <n v="106729.76016981079"/>
    <x v="6"/>
  </r>
  <r>
    <d v="2019-07-02T07:00:00"/>
    <n v="1.1300091743469238"/>
    <n v="115746.91836313394"/>
    <x v="7"/>
  </r>
  <r>
    <d v="2019-07-02T08:00:00"/>
    <n v="1.2938851118087769"/>
    <n v="133217.58375908583"/>
    <x v="8"/>
  </r>
  <r>
    <d v="2019-07-02T09:00:00"/>
    <n v="1.4557422399520874"/>
    <n v="146571.39872031097"/>
    <x v="9"/>
  </r>
  <r>
    <d v="2019-07-02T10:00:00"/>
    <n v="1.8067339658737183"/>
    <n v="152298.80979775899"/>
    <x v="10"/>
  </r>
  <r>
    <d v="2019-07-02T11:00:00"/>
    <n v="1.8725361824035645"/>
    <n v="159375.57488523773"/>
    <x v="11"/>
  </r>
  <r>
    <d v="2019-07-02T12:00:00"/>
    <n v="2.002291202545166"/>
    <n v="163029.83510323559"/>
    <x v="12"/>
  </r>
  <r>
    <d v="2019-07-02T13:00:00"/>
    <n v="2.3497824668884277"/>
    <n v="167693.00080320178"/>
    <x v="13"/>
  </r>
  <r>
    <d v="2019-07-02T14:00:00"/>
    <n v="2.6412053108215332"/>
    <n v="168139.61556532295"/>
    <x v="14"/>
  </r>
  <r>
    <d v="2019-07-02T15:00:00"/>
    <n v="2.8806896209716797"/>
    <n v="167745.37749243245"/>
    <x v="15"/>
  </r>
  <r>
    <d v="2019-07-02T16:00:00"/>
    <n v="2.7323663234710693"/>
    <n v="156542.68093514189"/>
    <x v="16"/>
  </r>
  <r>
    <d v="2019-07-02T17:00:00"/>
    <n v="2.7785618305206299"/>
    <n v="142318.74260935691"/>
    <x v="17"/>
  </r>
  <r>
    <d v="2019-07-02T18:00:00"/>
    <n v="2.5356645584106445"/>
    <n v="127677.59791188371"/>
    <x v="18"/>
  </r>
  <r>
    <d v="2019-07-02T19:00:00"/>
    <n v="2.4518389701843262"/>
    <n v="120837.60762870949"/>
    <x v="19"/>
  </r>
  <r>
    <d v="2019-07-02T20:00:00"/>
    <n v="2.0944187641143799"/>
    <n v="114008.9559014642"/>
    <x v="20"/>
  </r>
  <r>
    <d v="2019-07-02T21:00:00"/>
    <n v="2.0490307807922363"/>
    <n v="108621.86495000057"/>
    <x v="21"/>
  </r>
  <r>
    <d v="2019-07-02T22:00:00"/>
    <n v="1.8308882713317871"/>
    <n v="101569.44233032223"/>
    <x v="22"/>
  </r>
  <r>
    <d v="2019-07-02T23:00:00"/>
    <n v="1.5106353759765625"/>
    <n v="93378.523019300846"/>
    <x v="23"/>
  </r>
  <r>
    <d v="2019-07-03T00:00:00"/>
    <n v="1.2865896224975586"/>
    <n v="86669.46512904932"/>
    <x v="0"/>
  </r>
  <r>
    <d v="2019-07-03T01:00:00"/>
    <n v="1.1274842023849487"/>
    <n v="81577.209755897202"/>
    <x v="1"/>
  </r>
  <r>
    <d v="2019-07-03T02:00:00"/>
    <n v="1.0146116018295288"/>
    <n v="81619.78968212269"/>
    <x v="2"/>
  </r>
  <r>
    <d v="2019-07-03T03:00:00"/>
    <n v="1.0544112920761108"/>
    <n v="80565.277773092195"/>
    <x v="3"/>
  </r>
  <r>
    <d v="2019-07-03T04:00:00"/>
    <n v="0.93792504072189331"/>
    <n v="83063.961779312638"/>
    <x v="4"/>
  </r>
  <r>
    <d v="2019-07-03T05:00:00"/>
    <n v="0.9508436918258667"/>
    <n v="87007.990135443179"/>
    <x v="5"/>
  </r>
  <r>
    <d v="2019-07-03T06:00:00"/>
    <n v="1.0783352851867676"/>
    <n v="102715.31448602575"/>
    <x v="6"/>
  </r>
  <r>
    <d v="2019-07-03T07:00:00"/>
    <n v="1.0502810478210449"/>
    <n v="108747.35672724628"/>
    <x v="7"/>
  </r>
  <r>
    <d v="2019-07-03T08:00:00"/>
    <n v="0.99713879823684692"/>
    <n v="125469.25386848864"/>
    <x v="8"/>
  </r>
  <r>
    <d v="2019-07-03T09:00:00"/>
    <n v="1.3401874303817749"/>
    <n v="136763.10096989083"/>
    <x v="9"/>
  </r>
  <r>
    <d v="2019-07-03T10:00:00"/>
    <n v="1.6678591966629028"/>
    <n v="144320.29975251824"/>
    <x v="10"/>
  </r>
  <r>
    <d v="2019-07-03T11:00:00"/>
    <n v="1.778904914855957"/>
    <n v="147521.58348268134"/>
    <x v="11"/>
  </r>
  <r>
    <d v="2019-07-03T12:00:00"/>
    <n v="1.9947620630264282"/>
    <n v="153092.21490120722"/>
    <x v="12"/>
  </r>
  <r>
    <d v="2019-07-03T13:00:00"/>
    <n v="2.3061115741729736"/>
    <n v="162925.51581865764"/>
    <x v="13"/>
  </r>
  <r>
    <d v="2019-07-03T14:00:00"/>
    <n v="2.6600701808929443"/>
    <n v="170575.03799579799"/>
    <x v="14"/>
  </r>
  <r>
    <d v="2019-07-03T15:00:00"/>
    <n v="2.8492908477783203"/>
    <n v="170772.05407395627"/>
    <x v="15"/>
  </r>
  <r>
    <d v="2019-07-03T16:00:00"/>
    <n v="2.8898272514343262"/>
    <n v="158297.91960068946"/>
    <x v="16"/>
  </r>
  <r>
    <d v="2019-07-03T17:00:00"/>
    <n v="2.7108738422393799"/>
    <n v="140838.80335793222"/>
    <x v="17"/>
  </r>
  <r>
    <d v="2019-07-03T18:00:00"/>
    <n v="2.4901342391967773"/>
    <n v="130894.17273853213"/>
    <x v="18"/>
  </r>
  <r>
    <d v="2019-07-03T19:00:00"/>
    <n v="2.2744998931884766"/>
    <n v="122952.35581852104"/>
    <x v="19"/>
  </r>
  <r>
    <d v="2019-07-03T20:00:00"/>
    <n v="2.0833883285522461"/>
    <n v="114841.26370069152"/>
    <x v="20"/>
  </r>
  <r>
    <d v="2019-07-03T21:00:00"/>
    <n v="2.0465409755706787"/>
    <n v="109932.48833810944"/>
    <x v="21"/>
  </r>
  <r>
    <d v="2019-07-03T22:00:00"/>
    <n v="1.9553310871124268"/>
    <n v="100890.26802542718"/>
    <x v="22"/>
  </r>
  <r>
    <d v="2019-07-03T23:00:00"/>
    <n v="1.5671420097351074"/>
    <n v="92492.185360133066"/>
    <x v="23"/>
  </r>
  <r>
    <d v="2019-07-04T00:00:00"/>
    <n v="1.298892617225647"/>
    <n v="87412.015543195317"/>
    <x v="0"/>
  </r>
  <r>
    <d v="2019-07-04T01:00:00"/>
    <n v="1.1571604013442993"/>
    <n v="80803.778530543525"/>
    <x v="1"/>
  </r>
  <r>
    <d v="2019-07-04T02:00:00"/>
    <n v="1.108475923538208"/>
    <n v="78802.312596800781"/>
    <x v="2"/>
  </r>
  <r>
    <d v="2019-07-04T03:00:00"/>
    <n v="1.0216267108917236"/>
    <n v="77478.38870550174"/>
    <x v="3"/>
  </r>
  <r>
    <d v="2019-07-04T04:00:00"/>
    <n v="0.92819786071777344"/>
    <n v="78704.800321687653"/>
    <x v="4"/>
  </r>
  <r>
    <d v="2019-07-04T05:00:00"/>
    <n v="0.95849394798278809"/>
    <n v="85085.603960468943"/>
    <x v="5"/>
  </r>
  <r>
    <d v="2019-07-04T06:00:00"/>
    <n v="0.94429600238800049"/>
    <n v="94375.214668471948"/>
    <x v="6"/>
  </r>
  <r>
    <d v="2019-07-04T07:00:00"/>
    <n v="1.0780534744262695"/>
    <n v="97134.916374881956"/>
    <x v="7"/>
  </r>
  <r>
    <d v="2019-07-04T08:00:00"/>
    <n v="1.2533152103424072"/>
    <n v="103195.96235315724"/>
    <x v="8"/>
  </r>
  <r>
    <d v="2019-07-04T09:00:00"/>
    <n v="1.4954682588577271"/>
    <n v="109880.45368858376"/>
    <x v="9"/>
  </r>
  <r>
    <d v="2019-07-04T10:00:00"/>
    <n v="1.9440586566925049"/>
    <n v="121210.16098893585"/>
    <x v="10"/>
  </r>
  <r>
    <d v="2019-07-04T11:00:00"/>
    <n v="2.352139949798584"/>
    <n v="126497.82664745131"/>
    <x v="11"/>
  </r>
  <r>
    <d v="2019-07-04T12:00:00"/>
    <n v="2.706489086151123"/>
    <n v="131983.46887391835"/>
    <x v="12"/>
  </r>
  <r>
    <d v="2019-07-04T13:00:00"/>
    <n v="2.6687295436859131"/>
    <n v="136938.10623031849"/>
    <x v="13"/>
  </r>
  <r>
    <d v="2019-07-04T14:00:00"/>
    <n v="2.7374546527862549"/>
    <n v="139798.57399530624"/>
    <x v="14"/>
  </r>
  <r>
    <d v="2019-07-04T15:00:00"/>
    <n v="2.871384859085083"/>
    <n v="137502.78760571242"/>
    <x v="15"/>
  </r>
  <r>
    <d v="2019-07-04T16:00:00"/>
    <n v="2.9646725654602051"/>
    <n v="135312.40876686963"/>
    <x v="16"/>
  </r>
  <r>
    <d v="2019-07-04T17:00:00"/>
    <n v="2.7568199634552002"/>
    <n v="124316.71782848866"/>
    <x v="17"/>
  </r>
  <r>
    <d v="2019-07-04T18:00:00"/>
    <n v="2.7886595726013184"/>
    <n v="116317.04774108392"/>
    <x v="18"/>
  </r>
  <r>
    <d v="2019-07-04T19:00:00"/>
    <n v="2.4486832618713379"/>
    <n v="111385.35969133342"/>
    <x v="19"/>
  </r>
  <r>
    <d v="2019-07-04T20:00:00"/>
    <n v="2.3361132144927979"/>
    <n v="107628.90053184432"/>
    <x v="20"/>
  </r>
  <r>
    <d v="2019-07-04T21:00:00"/>
    <n v="2.0690224170684814"/>
    <n v="105980.18120826836"/>
    <x v="21"/>
  </r>
  <r>
    <d v="2019-07-04T22:00:00"/>
    <n v="1.9282509088516235"/>
    <n v="100125.84363392885"/>
    <x v="22"/>
  </r>
  <r>
    <d v="2019-07-04T23:00:00"/>
    <n v="1.7231196165084839"/>
    <n v="93132.752006943672"/>
    <x v="23"/>
  </r>
  <r>
    <d v="2019-07-05T00:00:00"/>
    <n v="1.4738855361938477"/>
    <n v="87763.791674824999"/>
    <x v="0"/>
  </r>
  <r>
    <d v="2019-07-05T01:00:00"/>
    <n v="1.2887922525405884"/>
    <n v="84076.219081838019"/>
    <x v="1"/>
  </r>
  <r>
    <d v="2019-07-05T02:00:00"/>
    <n v="1.1415251493453979"/>
    <n v="82217.718352015247"/>
    <x v="2"/>
  </r>
  <r>
    <d v="2019-07-05T03:00:00"/>
    <n v="1.047559380531311"/>
    <n v="82416.12712522388"/>
    <x v="3"/>
  </r>
  <r>
    <d v="2019-07-05T04:00:00"/>
    <n v="1.0080771446228027"/>
    <n v="82894.362135499468"/>
    <x v="4"/>
  </r>
  <r>
    <d v="2019-07-05T05:00:00"/>
    <n v="0.97241890430450439"/>
    <n v="82526.4803311328"/>
    <x v="5"/>
  </r>
  <r>
    <d v="2019-07-05T06:00:00"/>
    <n v="1.0378921031951904"/>
    <n v="89832.07797418964"/>
    <x v="6"/>
  </r>
  <r>
    <d v="2019-07-05T07:00:00"/>
    <n v="1.0284228324890137"/>
    <n v="95953.68005337099"/>
    <x v="7"/>
  </r>
  <r>
    <d v="2019-07-05T08:00:00"/>
    <n v="1.1982170343399048"/>
    <n v="111735.907007869"/>
    <x v="8"/>
  </r>
  <r>
    <d v="2019-07-05T09:00:00"/>
    <n v="1.46666419506073"/>
    <n v="122771.65851382501"/>
    <x v="9"/>
  </r>
  <r>
    <d v="2019-07-05T10:00:00"/>
    <n v="1.8103059530258179"/>
    <n v="136107.90313486874"/>
    <x v="10"/>
  </r>
  <r>
    <d v="2019-07-05T11:00:00"/>
    <n v="2.0929262638092041"/>
    <n v="143311.54507696812"/>
    <x v="11"/>
  </r>
  <r>
    <d v="2019-07-05T12:00:00"/>
    <n v="2.2681107521057129"/>
    <n v="146416.01105109832"/>
    <x v="12"/>
  </r>
  <r>
    <d v="2019-07-05T13:00:00"/>
    <n v="2.5791687965393066"/>
    <n v="152983.66157883406"/>
    <x v="13"/>
  </r>
  <r>
    <d v="2019-07-05T14:00:00"/>
    <n v="2.8083908557891846"/>
    <n v="160302.27299326705"/>
    <x v="14"/>
  </r>
  <r>
    <d v="2019-07-05T15:00:00"/>
    <n v="2.9384970664978027"/>
    <n v="160562.15739074617"/>
    <x v="15"/>
  </r>
  <r>
    <d v="2019-07-05T16:00:00"/>
    <n v="3.1021804809570313"/>
    <n v="157610.86613489687"/>
    <x v="16"/>
  </r>
  <r>
    <d v="2019-07-05T17:00:00"/>
    <n v="3.0578575134277344"/>
    <n v="149534.50416808255"/>
    <x v="17"/>
  </r>
  <r>
    <d v="2019-07-05T18:00:00"/>
    <n v="3.012897253036499"/>
    <n v="144598.74961247743"/>
    <x v="18"/>
  </r>
  <r>
    <d v="2019-07-05T19:00:00"/>
    <n v="2.8915796279907227"/>
    <n v="139856.4690830404"/>
    <x v="19"/>
  </r>
  <r>
    <d v="2019-07-05T20:00:00"/>
    <n v="2.7923269271850586"/>
    <n v="130934.76707252402"/>
    <x v="20"/>
  </r>
  <r>
    <d v="2019-07-05T21:00:00"/>
    <n v="2.49910569190979"/>
    <n v="123592.88753064231"/>
    <x v="21"/>
  </r>
  <r>
    <d v="2019-07-05T22:00:00"/>
    <n v="2.5937418937683105"/>
    <n v="111671.40913984651"/>
    <x v="22"/>
  </r>
  <r>
    <d v="2019-07-05T23:00:00"/>
    <n v="2.1295678615570068"/>
    <n v="102688.81910457528"/>
    <x v="23"/>
  </r>
  <r>
    <d v="2019-07-06T00:00:00"/>
    <n v="1.7946165800094604"/>
    <n v="95716.479653173679"/>
    <x v="0"/>
  </r>
  <r>
    <d v="2019-07-06T01:00:00"/>
    <n v="1.460180401802063"/>
    <n v="89830.255301209603"/>
    <x v="1"/>
  </r>
  <r>
    <d v="2019-07-06T02:00:00"/>
    <n v="1.2709918022155762"/>
    <n v="86860.904646176306"/>
    <x v="2"/>
  </r>
  <r>
    <d v="2019-07-06T03:00:00"/>
    <n v="1.2235835790634155"/>
    <n v="85615.041760012886"/>
    <x v="3"/>
  </r>
  <r>
    <d v="2019-07-06T04:00:00"/>
    <n v="1.1591135263442993"/>
    <n v="82020.741859815476"/>
    <x v="4"/>
  </r>
  <r>
    <d v="2019-07-06T05:00:00"/>
    <n v="1.0415116548538208"/>
    <n v="83281.36943855822"/>
    <x v="5"/>
  </r>
  <r>
    <d v="2019-07-06T06:00:00"/>
    <n v="1.1384491920471191"/>
    <n v="86455.224178309116"/>
    <x v="6"/>
  </r>
  <r>
    <d v="2019-07-06T07:00:00"/>
    <n v="1.1340699195861816"/>
    <n v="89760.009651521832"/>
    <x v="7"/>
  </r>
  <r>
    <d v="2019-07-06T08:00:00"/>
    <n v="1.4053692817687988"/>
    <n v="99443.801800209971"/>
    <x v="8"/>
  </r>
  <r>
    <d v="2019-07-06T09:00:00"/>
    <n v="1.6473715305328369"/>
    <n v="111770.63392728117"/>
    <x v="9"/>
  </r>
  <r>
    <d v="2019-07-06T10:00:00"/>
    <n v="2.0195188522338867"/>
    <n v="120835.8859702437"/>
    <x v="10"/>
  </r>
  <r>
    <d v="2019-07-06T11:00:00"/>
    <n v="2.3372280597686768"/>
    <n v="128285.9095986897"/>
    <x v="11"/>
  </r>
  <r>
    <d v="2019-07-06T12:00:00"/>
    <n v="2.5544753074645996"/>
    <n v="132115.86600461853"/>
    <x v="12"/>
  </r>
  <r>
    <d v="2019-07-06T13:00:00"/>
    <n v="2.8215310573577881"/>
    <n v="131426.53924222238"/>
    <x v="13"/>
  </r>
  <r>
    <d v="2019-07-06T14:00:00"/>
    <n v="2.8434140682220459"/>
    <n v="134886.42585393126"/>
    <x v="14"/>
  </r>
  <r>
    <d v="2019-07-06T15:00:00"/>
    <n v="3.0474436283111572"/>
    <n v="136104.64342950366"/>
    <x v="15"/>
  </r>
  <r>
    <d v="2019-07-06T16:00:00"/>
    <n v="3.0391414165496826"/>
    <n v="134006.78758952624"/>
    <x v="16"/>
  </r>
  <r>
    <d v="2019-07-06T17:00:00"/>
    <n v="2.8668415546417236"/>
    <n v="124724.85647887885"/>
    <x v="17"/>
  </r>
  <r>
    <d v="2019-07-06T18:00:00"/>
    <n v="2.8687489032745361"/>
    <n v="120988.59575493245"/>
    <x v="18"/>
  </r>
  <r>
    <d v="2019-07-06T19:00:00"/>
    <n v="2.5195748805999756"/>
    <n v="119206.47213768287"/>
    <x v="19"/>
  </r>
  <r>
    <d v="2019-07-06T20:00:00"/>
    <n v="2.529320240020752"/>
    <n v="116442.16780800767"/>
    <x v="20"/>
  </r>
  <r>
    <d v="2019-07-06T21:00:00"/>
    <n v="2.3536529541015625"/>
    <n v="113545.64125405342"/>
    <x v="21"/>
  </r>
  <r>
    <d v="2019-07-06T22:00:00"/>
    <n v="2.141038179397583"/>
    <n v="106251.62314345076"/>
    <x v="22"/>
  </r>
  <r>
    <d v="2019-07-06T23:00:00"/>
    <n v="1.8267152309417725"/>
    <n v="97937.249555665287"/>
    <x v="23"/>
  </r>
  <r>
    <d v="2019-07-07T00:00:00"/>
    <n v="1.6345851421356201"/>
    <n v="93397.480906431578"/>
    <x v="0"/>
  </r>
  <r>
    <d v="2019-07-07T01:00:00"/>
    <n v="1.5519469976425171"/>
    <n v="90089.29807406351"/>
    <x v="1"/>
  </r>
  <r>
    <d v="2019-07-07T02:00:00"/>
    <n v="1.2923662662506104"/>
    <n v="86258.909142360295"/>
    <x v="2"/>
  </r>
  <r>
    <d v="2019-07-07T03:00:00"/>
    <n v="1.1617395877838135"/>
    <n v="83666.950362967793"/>
    <x v="3"/>
  </r>
  <r>
    <d v="2019-07-07T04:00:00"/>
    <n v="1.1094003915786743"/>
    <n v="86472.128882320176"/>
    <x v="4"/>
  </r>
  <r>
    <d v="2019-07-07T05:00:00"/>
    <n v="1.0221959352493286"/>
    <n v="83084.167717819262"/>
    <x v="5"/>
  </r>
  <r>
    <d v="2019-07-07T06:00:00"/>
    <n v="1.0588221549987793"/>
    <n v="84892.613671046449"/>
    <x v="6"/>
  </r>
  <r>
    <d v="2019-07-07T07:00:00"/>
    <n v="1.0932059288024902"/>
    <n v="87266.674908645859"/>
    <x v="7"/>
  </r>
  <r>
    <d v="2019-07-07T08:00:00"/>
    <n v="1.2617722749710083"/>
    <n v="95848.055639472936"/>
    <x v="8"/>
  </r>
  <r>
    <d v="2019-07-07T09:00:00"/>
    <n v="1.5798964500427246"/>
    <n v="105985.32525379634"/>
    <x v="9"/>
  </r>
  <r>
    <d v="2019-07-07T10:00:00"/>
    <n v="2.089871883392334"/>
    <n v="116902.8121703474"/>
    <x v="10"/>
  </r>
  <r>
    <d v="2019-07-07T11:00:00"/>
    <n v="2.395888090133667"/>
    <n v="123122.66579319931"/>
    <x v="11"/>
  </r>
  <r>
    <d v="2019-07-07T12:00:00"/>
    <n v="2.4323017597198486"/>
    <n v="117803.39715531708"/>
    <x v="12"/>
  </r>
  <r>
    <d v="2019-07-07T13:00:00"/>
    <n v="2.5861196517944336"/>
    <n v="115818.92383525518"/>
    <x v="13"/>
  </r>
  <r>
    <d v="2019-07-07T14:00:00"/>
    <n v="2.4044268131256104"/>
    <n v="117623.96168627031"/>
    <x v="14"/>
  </r>
  <r>
    <d v="2019-07-07T15:00:00"/>
    <n v="2.5731992721557617"/>
    <n v="116538.43650382226"/>
    <x v="15"/>
  </r>
  <r>
    <d v="2019-07-07T16:00:00"/>
    <n v="2.7248356342315674"/>
    <n v="120432.28461740799"/>
    <x v="16"/>
  </r>
  <r>
    <d v="2019-07-07T17:00:00"/>
    <n v="3.027616024017334"/>
    <n v="122154.13560877171"/>
    <x v="17"/>
  </r>
  <r>
    <d v="2019-07-07T18:00:00"/>
    <n v="2.5956714153289795"/>
    <n v="124236.86132459983"/>
    <x v="18"/>
  </r>
  <r>
    <d v="2019-07-07T19:00:00"/>
    <n v="2.5495560169219971"/>
    <n v="118315.05021025568"/>
    <x v="19"/>
  </r>
  <r>
    <d v="2019-07-07T20:00:00"/>
    <n v="2.3825488090515137"/>
    <n v="108925.06288819372"/>
    <x v="20"/>
  </r>
  <r>
    <d v="2019-07-07T21:00:00"/>
    <n v="2.1910476684570313"/>
    <n v="104887.39249879177"/>
    <x v="21"/>
  </r>
  <r>
    <d v="2019-07-07T22:00:00"/>
    <n v="2.0107564926147461"/>
    <n v="97982.343228222409"/>
    <x v="22"/>
  </r>
  <r>
    <d v="2019-07-07T23:00:00"/>
    <n v="1.7955015897750854"/>
    <n v="92098.038019491316"/>
    <x v="23"/>
  </r>
  <r>
    <d v="2019-07-08T00:00:00"/>
    <n v="1.5820252895355225"/>
    <n v="87631.695080181773"/>
    <x v="0"/>
  </r>
  <r>
    <d v="2019-07-08T01:00:00"/>
    <n v="1.2942560911178589"/>
    <n v="83373.231632886818"/>
    <x v="1"/>
  </r>
  <r>
    <d v="2019-07-08T02:00:00"/>
    <n v="1.2393838167190552"/>
    <n v="81155.599708480426"/>
    <x v="2"/>
  </r>
  <r>
    <d v="2019-07-08T03:00:00"/>
    <n v="1.1394925117492676"/>
    <n v="81277.484276386152"/>
    <x v="3"/>
  </r>
  <r>
    <d v="2019-07-08T04:00:00"/>
    <n v="1.1386871337890625"/>
    <n v="87016.281657918851"/>
    <x v="4"/>
  </r>
  <r>
    <d v="2019-07-08T05:00:00"/>
    <n v="1.1380428075790405"/>
    <n v="96756.086197844998"/>
    <x v="5"/>
  </r>
  <r>
    <d v="2019-07-08T06:00:00"/>
    <n v="1.1784806251525879"/>
    <n v="110365.39983523486"/>
    <x v="6"/>
  </r>
  <r>
    <d v="2019-07-08T07:00:00"/>
    <n v="1.3203029632568359"/>
    <n v="120523.62015201557"/>
    <x v="7"/>
  </r>
  <r>
    <d v="2019-07-08T08:00:00"/>
    <n v="1.3941143751144409"/>
    <n v="136409.14108281198"/>
    <x v="8"/>
  </r>
  <r>
    <d v="2019-07-08T09:00:00"/>
    <n v="1.4059010744094849"/>
    <n v="147316.54541397397"/>
    <x v="9"/>
  </r>
  <r>
    <d v="2019-07-08T10:00:00"/>
    <n v="1.5181922912597656"/>
    <n v="154920.28813162295"/>
    <x v="10"/>
  </r>
  <r>
    <d v="2019-07-08T11:00:00"/>
    <n v="1.8011090755462646"/>
    <n v="160212.16216580744"/>
    <x v="11"/>
  </r>
  <r>
    <d v="2019-07-08T12:00:00"/>
    <n v="1.8583672046661377"/>
    <n v="165509.64358477824"/>
    <x v="12"/>
  </r>
  <r>
    <d v="2019-07-08T13:00:00"/>
    <n v="2.2675156593322754"/>
    <n v="168379.65147183876"/>
    <x v="13"/>
  </r>
  <r>
    <d v="2019-07-08T14:00:00"/>
    <n v="2.401090145111084"/>
    <n v="173136.11334963358"/>
    <x v="14"/>
  </r>
  <r>
    <d v="2019-07-08T15:00:00"/>
    <n v="2.8936910629272461"/>
    <n v="169875.79890064782"/>
    <x v="15"/>
  </r>
  <r>
    <d v="2019-07-08T16:00:00"/>
    <n v="2.918668270111084"/>
    <n v="159917.04788974585"/>
    <x v="16"/>
  </r>
  <r>
    <d v="2019-07-08T17:00:00"/>
    <n v="3.1334929466247559"/>
    <n v="148675.35544629456"/>
    <x v="17"/>
  </r>
  <r>
    <d v="2019-07-08T18:00:00"/>
    <n v="2.8597843647003174"/>
    <n v="140713.10613660084"/>
    <x v="18"/>
  </r>
  <r>
    <d v="2019-07-08T19:00:00"/>
    <n v="2.8629047870635986"/>
    <n v="131458.23510526132"/>
    <x v="19"/>
  </r>
  <r>
    <d v="2019-07-08T20:00:00"/>
    <n v="2.6675353050231934"/>
    <n v="124225.92542660859"/>
    <x v="20"/>
  </r>
  <r>
    <d v="2019-07-08T21:00:00"/>
    <n v="2.388864278793335"/>
    <n v="117468.20891161905"/>
    <x v="21"/>
  </r>
  <r>
    <d v="2019-07-08T22:00:00"/>
    <n v="1.9799991846084595"/>
    <n v="106909.34372050258"/>
    <x v="22"/>
  </r>
  <r>
    <d v="2019-07-08T23:00:00"/>
    <n v="1.7136285305023193"/>
    <n v="99164.267760110626"/>
    <x v="23"/>
  </r>
  <r>
    <d v="2019-07-09T00:00:00"/>
    <n v="1.2998601198196411"/>
    <n v="93423.252542978706"/>
    <x v="0"/>
  </r>
  <r>
    <d v="2019-07-09T01:00:00"/>
    <n v="1.1717875003814697"/>
    <n v="86412.441929460241"/>
    <x v="1"/>
  </r>
  <r>
    <d v="2019-07-09T02:00:00"/>
    <n v="1.1028599739074707"/>
    <n v="84212.751460230866"/>
    <x v="2"/>
  </r>
  <r>
    <d v="2019-07-09T03:00:00"/>
    <n v="1.036919116973877"/>
    <n v="83536.825621287571"/>
    <x v="3"/>
  </r>
  <r>
    <d v="2019-07-09T04:00:00"/>
    <n v="0.97261202335357666"/>
    <n v="84568.273214855304"/>
    <x v="4"/>
  </r>
  <r>
    <d v="2019-07-09T05:00:00"/>
    <n v="0.94117438793182373"/>
    <n v="90267.321567824867"/>
    <x v="5"/>
  </r>
  <r>
    <d v="2019-07-09T06:00:00"/>
    <n v="1.1966960430145264"/>
    <n v="108307.23930837726"/>
    <x v="6"/>
  </r>
  <r>
    <d v="2019-07-09T07:00:00"/>
    <n v="1.1855889558792114"/>
    <n v="119471.00643005315"/>
    <x v="7"/>
  </r>
  <r>
    <d v="2019-07-09T08:00:00"/>
    <n v="1.2420240640640259"/>
    <n v="134779.19591284785"/>
    <x v="8"/>
  </r>
  <r>
    <d v="2019-07-09T09:00:00"/>
    <n v="1.5274753570556641"/>
    <n v="146526.2810969381"/>
    <x v="9"/>
  </r>
  <r>
    <d v="2019-07-09T10:00:00"/>
    <n v="1.8346492052078247"/>
    <n v="161811.93818249067"/>
    <x v="10"/>
  </r>
  <r>
    <d v="2019-07-09T11:00:00"/>
    <n v="2.111572265625"/>
    <n v="170973.01741784494"/>
    <x v="11"/>
  </r>
  <r>
    <d v="2019-07-09T12:00:00"/>
    <n v="2.4799933433532715"/>
    <n v="180053.34462373442"/>
    <x v="12"/>
  </r>
  <r>
    <d v="2019-07-09T13:00:00"/>
    <n v="2.6564798355102539"/>
    <n v="184914.74666336286"/>
    <x v="13"/>
  </r>
  <r>
    <d v="2019-07-09T14:00:00"/>
    <n v="2.9145009517669678"/>
    <n v="183456.29203764946"/>
    <x v="14"/>
  </r>
  <r>
    <d v="2019-07-09T15:00:00"/>
    <n v="3.0196278095245361"/>
    <n v="181985.05861544746"/>
    <x v="15"/>
  </r>
  <r>
    <d v="2019-07-09T16:00:00"/>
    <n v="3.0294835567474365"/>
    <n v="172136.39568579334"/>
    <x v="16"/>
  </r>
  <r>
    <d v="2019-07-09T17:00:00"/>
    <n v="3.2081503868103027"/>
    <n v="165712.29194708061"/>
    <x v="17"/>
  </r>
  <r>
    <d v="2019-07-09T18:00:00"/>
    <n v="3.1915440559387207"/>
    <n v="155577.64350357998"/>
    <x v="18"/>
  </r>
  <r>
    <d v="2019-07-09T19:00:00"/>
    <n v="3.0610723495483398"/>
    <n v="145673.88514426476"/>
    <x v="19"/>
  </r>
  <r>
    <d v="2019-07-09T20:00:00"/>
    <n v="2.9607918262481689"/>
    <n v="135297.33720280186"/>
    <x v="20"/>
  </r>
  <r>
    <d v="2019-07-09T21:00:00"/>
    <n v="2.6589772701263428"/>
    <n v="128167.84678348468"/>
    <x v="21"/>
  </r>
  <r>
    <d v="2019-07-09T22:00:00"/>
    <n v="2.199953556060791"/>
    <n v="118260.5827389099"/>
    <x v="22"/>
  </r>
  <r>
    <d v="2019-07-09T23:00:00"/>
    <n v="1.8665635585784912"/>
    <n v="108824.55180557806"/>
    <x v="23"/>
  </r>
  <r>
    <d v="2019-07-10T00:00:00"/>
    <n v="1.705998420715332"/>
    <n v="102377.36945438049"/>
    <x v="0"/>
  </r>
  <r>
    <d v="2019-07-10T01:00:00"/>
    <n v="1.4502366781234741"/>
    <n v="96040.837657075113"/>
    <x v="1"/>
  </r>
  <r>
    <d v="2019-07-10T02:00:00"/>
    <n v="1.2760128974914551"/>
    <n v="91405.403375155583"/>
    <x v="2"/>
  </r>
  <r>
    <d v="2019-07-10T03:00:00"/>
    <n v="1.1196812391281128"/>
    <n v="90271.186142688253"/>
    <x v="3"/>
  </r>
  <r>
    <d v="2019-07-10T04:00:00"/>
    <n v="1.1044609546661377"/>
    <n v="90452.674865757872"/>
    <x v="4"/>
  </r>
  <r>
    <d v="2019-07-10T05:00:00"/>
    <n v="1.118456244468689"/>
    <n v="94620.473326903899"/>
    <x v="5"/>
  </r>
  <r>
    <d v="2019-07-10T06:00:00"/>
    <n v="1.2170886993408203"/>
    <n v="110606.09691677288"/>
    <x v="6"/>
  </r>
  <r>
    <d v="2019-07-10T07:00:00"/>
    <n v="1.3042887449264526"/>
    <n v="120857.18889193574"/>
    <x v="7"/>
  </r>
  <r>
    <d v="2019-07-10T08:00:00"/>
    <n v="1.3878867626190186"/>
    <n v="139543.41936423822"/>
    <x v="8"/>
  </r>
  <r>
    <d v="2019-07-10T09:00:00"/>
    <n v="1.5606529712677002"/>
    <n v="154056.9536868975"/>
    <x v="9"/>
  </r>
  <r>
    <d v="2019-07-10T10:00:00"/>
    <n v="1.9625557661056519"/>
    <n v="163523.18807039282"/>
    <x v="10"/>
  </r>
  <r>
    <d v="2019-07-10T11:00:00"/>
    <n v="2.2728981971740723"/>
    <n v="172572.60064202343"/>
    <x v="11"/>
  </r>
  <r>
    <d v="2019-07-10T12:00:00"/>
    <n v="2.5822582244873047"/>
    <n v="177011.08717574342"/>
    <x v="12"/>
  </r>
  <r>
    <d v="2019-07-10T13:00:00"/>
    <n v="2.6517963409423828"/>
    <n v="181937.06282458568"/>
    <x v="13"/>
  </r>
  <r>
    <d v="2019-07-10T14:00:00"/>
    <n v="2.8775653839111328"/>
    <n v="181784.17293083601"/>
    <x v="14"/>
  </r>
  <r>
    <d v="2019-07-10T15:00:00"/>
    <n v="3.1347386837005615"/>
    <n v="182939.76191482792"/>
    <x v="15"/>
  </r>
  <r>
    <d v="2019-07-10T16:00:00"/>
    <n v="3.0738158226013184"/>
    <n v="172834.7936752002"/>
    <x v="16"/>
  </r>
  <r>
    <d v="2019-07-10T17:00:00"/>
    <n v="3.0744867324829102"/>
    <n v="168239.80018982902"/>
    <x v="17"/>
  </r>
  <r>
    <d v="2019-07-10T18:00:00"/>
    <n v="3.0643880367279053"/>
    <n v="159909.04072707068"/>
    <x v="18"/>
  </r>
  <r>
    <d v="2019-07-10T19:00:00"/>
    <n v="2.8091971874237061"/>
    <n v="154483.47840339126"/>
    <x v="19"/>
  </r>
  <r>
    <d v="2019-07-10T20:00:00"/>
    <n v="2.8128166198730469"/>
    <n v="139445.6727509239"/>
    <x v="20"/>
  </r>
  <r>
    <d v="2019-07-10T21:00:00"/>
    <n v="2.641094446182251"/>
    <n v="128105.16424241658"/>
    <x v="21"/>
  </r>
  <r>
    <d v="2019-07-10T22:00:00"/>
    <n v="2.4644711017608643"/>
    <n v="114653.98068958576"/>
    <x v="22"/>
  </r>
  <r>
    <d v="2019-07-10T23:00:00"/>
    <n v="2.0205709934234619"/>
    <n v="107206.15668555866"/>
    <x v="23"/>
  </r>
  <r>
    <d v="2019-07-11T00:00:00"/>
    <n v="1.7463929653167725"/>
    <n v="102868.95678455304"/>
    <x v="0"/>
  </r>
  <r>
    <d v="2019-07-11T01:00:00"/>
    <n v="1.602953314781189"/>
    <n v="95980.127618594532"/>
    <x v="1"/>
  </r>
  <r>
    <d v="2019-07-11T02:00:00"/>
    <n v="1.4554775953292847"/>
    <n v="92063.655531553522"/>
    <x v="2"/>
  </r>
  <r>
    <d v="2019-07-11T03:00:00"/>
    <n v="1.3537379503250122"/>
    <n v="92787.775769557644"/>
    <x v="3"/>
  </r>
  <r>
    <d v="2019-07-11T04:00:00"/>
    <n v="1.2671020030975342"/>
    <n v="96966.467162859786"/>
    <x v="4"/>
  </r>
  <r>
    <d v="2019-07-11T05:00:00"/>
    <n v="1.1913052797317505"/>
    <n v="101336.81853211345"/>
    <x v="5"/>
  </r>
  <r>
    <d v="2019-07-11T06:00:00"/>
    <n v="1.4279500246047974"/>
    <n v="114876.0814817393"/>
    <x v="6"/>
  </r>
  <r>
    <d v="2019-07-11T07:00:00"/>
    <n v="1.3016839027404785"/>
    <n v="126448.11446912761"/>
    <x v="7"/>
  </r>
  <r>
    <d v="2019-07-11T08:00:00"/>
    <n v="1.3384045362472534"/>
    <n v="143503.72057045781"/>
    <x v="8"/>
  </r>
  <r>
    <d v="2019-07-11T09:00:00"/>
    <n v="1.4153660535812378"/>
    <n v="154563.12349655895"/>
    <x v="9"/>
  </r>
  <r>
    <d v="2019-07-11T10:00:00"/>
    <n v="1.395106315612793"/>
    <n v="157622.74919834139"/>
    <x v="10"/>
  </r>
  <r>
    <d v="2019-07-11T11:00:00"/>
    <n v="1.5560281276702881"/>
    <n v="158326.23564043504"/>
    <x v="11"/>
  </r>
  <r>
    <d v="2019-07-11T12:00:00"/>
    <n v="1.6441044807434082"/>
    <n v="163543.84693951299"/>
    <x v="12"/>
  </r>
  <r>
    <d v="2019-07-11T13:00:00"/>
    <n v="1.7989499568939209"/>
    <n v="165005.8401924895"/>
    <x v="13"/>
  </r>
  <r>
    <d v="2019-07-11T14:00:00"/>
    <n v="2.0215239524841309"/>
    <n v="164373.13104782809"/>
    <x v="14"/>
  </r>
  <r>
    <d v="2019-07-11T15:00:00"/>
    <n v="2.3490128517150879"/>
    <n v="167203.77183020752"/>
    <x v="15"/>
  </r>
  <r>
    <d v="2019-07-11T16:00:00"/>
    <n v="2.4173080921173096"/>
    <n v="152047.16477486701"/>
    <x v="16"/>
  </r>
  <r>
    <d v="2019-07-11T17:00:00"/>
    <n v="2.5957174301147461"/>
    <n v="138983.3685228441"/>
    <x v="17"/>
  </r>
  <r>
    <d v="2019-07-11T18:00:00"/>
    <n v="2.3335120677947998"/>
    <n v="129957.34373489913"/>
    <x v="18"/>
  </r>
  <r>
    <d v="2019-07-11T19:00:00"/>
    <n v="2.295149564743042"/>
    <n v="121505.50452925012"/>
    <x v="19"/>
  </r>
  <r>
    <d v="2019-07-11T20:00:00"/>
    <n v="2.1640303134918213"/>
    <n v="117229.4882541291"/>
    <x v="20"/>
  </r>
  <r>
    <d v="2019-07-11T21:00:00"/>
    <n v="2.0597469806671143"/>
    <n v="110085.49635374649"/>
    <x v="21"/>
  </r>
  <r>
    <d v="2019-07-11T22:00:00"/>
    <n v="1.8672544956207275"/>
    <n v="101673.33134363923"/>
    <x v="22"/>
  </r>
  <r>
    <d v="2019-07-11T23:00:00"/>
    <n v="1.615146279335022"/>
    <n v="98503.721454459999"/>
    <x v="23"/>
  </r>
  <r>
    <d v="2019-07-12T00:00:00"/>
    <n v="1.3655120134353638"/>
    <n v="92447.545646279439"/>
    <x v="0"/>
  </r>
  <r>
    <d v="2019-07-12T01:00:00"/>
    <n v="1.1627012491226196"/>
    <n v="87450.794779546661"/>
    <x v="1"/>
  </r>
  <r>
    <d v="2019-07-12T02:00:00"/>
    <n v="1.0072839260101318"/>
    <n v="84763.940343600625"/>
    <x v="2"/>
  </r>
  <r>
    <d v="2019-07-12T03:00:00"/>
    <n v="0.94279736280441284"/>
    <n v="82454.502585905517"/>
    <x v="3"/>
  </r>
  <r>
    <d v="2019-07-12T04:00:00"/>
    <n v="0.98583066463470459"/>
    <n v="85490.402570406979"/>
    <x v="4"/>
  </r>
  <r>
    <d v="2019-07-12T05:00:00"/>
    <n v="0.99977535009384155"/>
    <n v="90085.3863509043"/>
    <x v="5"/>
  </r>
  <r>
    <d v="2019-07-12T06:00:00"/>
    <n v="1.1205239295959473"/>
    <n v="103671.77601473284"/>
    <x v="6"/>
  </r>
  <r>
    <d v="2019-07-12T07:00:00"/>
    <n v="1.1020057201385498"/>
    <n v="111684.83761303964"/>
    <x v="7"/>
  </r>
  <r>
    <d v="2019-07-12T08:00:00"/>
    <n v="1.1637116670608521"/>
    <n v="130240.19917552825"/>
    <x v="8"/>
  </r>
  <r>
    <d v="2019-07-12T09:00:00"/>
    <n v="1.3359986543655396"/>
    <n v="145159.75197582494"/>
    <x v="9"/>
  </r>
  <r>
    <d v="2019-07-12T10:00:00"/>
    <n v="1.6162914037704468"/>
    <n v="156731.34645137869"/>
    <x v="10"/>
  </r>
  <r>
    <d v="2019-07-12T11:00:00"/>
    <n v="2.0035040378570557"/>
    <n v="167184.83264927194"/>
    <x v="11"/>
  </r>
  <r>
    <d v="2019-07-12T12:00:00"/>
    <n v="2.3183715343475342"/>
    <n v="172558.41553552449"/>
    <x v="12"/>
  </r>
  <r>
    <d v="2019-07-12T13:00:00"/>
    <n v="2.4709327220916748"/>
    <n v="174361.05947628318"/>
    <x v="13"/>
  </r>
  <r>
    <d v="2019-07-12T14:00:00"/>
    <n v="2.5869688987731934"/>
    <n v="174548.23716084493"/>
    <x v="14"/>
  </r>
  <r>
    <d v="2019-07-12T15:00:00"/>
    <n v="2.9003567695617676"/>
    <n v="175566.56641936221"/>
    <x v="15"/>
  </r>
  <r>
    <d v="2019-07-12T16:00:00"/>
    <n v="3.0038051605224609"/>
    <n v="168265.98257695735"/>
    <x v="16"/>
  </r>
  <r>
    <d v="2019-07-12T17:00:00"/>
    <n v="2.9083445072174072"/>
    <n v="156115.45562561331"/>
    <x v="17"/>
  </r>
  <r>
    <d v="2019-07-12T18:00:00"/>
    <n v="2.8440384864807129"/>
    <n v="145811.08153669917"/>
    <x v="18"/>
  </r>
  <r>
    <d v="2019-07-12T19:00:00"/>
    <n v="2.6085100173950195"/>
    <n v="138230.7419920121"/>
    <x v="19"/>
  </r>
  <r>
    <d v="2019-07-12T20:00:00"/>
    <n v="2.6215267181396484"/>
    <n v="131256.51045532615"/>
    <x v="20"/>
  </r>
  <r>
    <d v="2019-07-12T21:00:00"/>
    <n v="2.564277172088623"/>
    <n v="123966.04498924417"/>
    <x v="21"/>
  </r>
  <r>
    <d v="2019-07-12T22:00:00"/>
    <n v="2.2092795372009277"/>
    <n v="113723.69011371001"/>
    <x v="22"/>
  </r>
  <r>
    <d v="2019-07-12T23:00:00"/>
    <n v="1.781987190246582"/>
    <n v="102517.35197431166"/>
    <x v="23"/>
  </r>
  <r>
    <d v="2019-07-13T00:00:00"/>
    <n v="1.5171365737915039"/>
    <n v="94408.464695205388"/>
    <x v="0"/>
  </r>
  <r>
    <d v="2019-07-13T01:00:00"/>
    <n v="1.3224035501480103"/>
    <n v="89361.682812657251"/>
    <x v="1"/>
  </r>
  <r>
    <d v="2019-07-13T02:00:00"/>
    <n v="1.1598044633865356"/>
    <n v="84338.373733180502"/>
    <x v="2"/>
  </r>
  <r>
    <d v="2019-07-13T03:00:00"/>
    <n v="1.0741735696792603"/>
    <n v="82880.821622681193"/>
    <x v="3"/>
  </r>
  <r>
    <d v="2019-07-13T04:00:00"/>
    <n v="0.95791321992874146"/>
    <n v="80857.22460451533"/>
    <x v="4"/>
  </r>
  <r>
    <d v="2019-07-13T05:00:00"/>
    <n v="0.96397650241851807"/>
    <n v="80430.076645884896"/>
    <x v="5"/>
  </r>
  <r>
    <d v="2019-07-13T06:00:00"/>
    <n v="1.0388429164886475"/>
    <n v="82927.143506194989"/>
    <x v="6"/>
  </r>
  <r>
    <d v="2019-07-13T07:00:00"/>
    <n v="1.1464231014251709"/>
    <n v="90113.054724347996"/>
    <x v="7"/>
  </r>
  <r>
    <d v="2019-07-13T08:00:00"/>
    <n v="1.2770750522613525"/>
    <n v="100935.21152875955"/>
    <x v="8"/>
  </r>
  <r>
    <d v="2019-07-13T09:00:00"/>
    <n v="1.5577288866043091"/>
    <n v="108425.09278861489"/>
    <x v="9"/>
  </r>
  <r>
    <d v="2019-07-13T10:00:00"/>
    <n v="1.9177342653274536"/>
    <n v="121141.99359896599"/>
    <x v="10"/>
  </r>
  <r>
    <d v="2019-07-13T11:00:00"/>
    <n v="2.3814265727996826"/>
    <n v="132845.98570835756"/>
    <x v="11"/>
  </r>
  <r>
    <d v="2019-07-13T12:00:00"/>
    <n v="2.7478859424591064"/>
    <n v="139048.49889486935"/>
    <x v="12"/>
  </r>
  <r>
    <d v="2019-07-13T13:00:00"/>
    <n v="2.7991054058074951"/>
    <n v="140928.27351678893"/>
    <x v="13"/>
  </r>
  <r>
    <d v="2019-07-13T14:00:00"/>
    <n v="2.901242733001709"/>
    <n v="144167.38377639945"/>
    <x v="14"/>
  </r>
  <r>
    <d v="2019-07-13T15:00:00"/>
    <n v="2.9593849182128906"/>
    <n v="142092.80550966217"/>
    <x v="15"/>
  </r>
  <r>
    <d v="2019-07-13T16:00:00"/>
    <n v="2.9501736164093018"/>
    <n v="143511.88115528971"/>
    <x v="16"/>
  </r>
  <r>
    <d v="2019-07-13T17:00:00"/>
    <n v="3.0230884552001953"/>
    <n v="138437.76905479006"/>
    <x v="17"/>
  </r>
  <r>
    <d v="2019-07-13T18:00:00"/>
    <n v="2.9164412021636963"/>
    <n v="139355.67994075973"/>
    <x v="18"/>
  </r>
  <r>
    <d v="2019-07-13T19:00:00"/>
    <n v="2.71673583984375"/>
    <n v="133166.25394040463"/>
    <x v="19"/>
  </r>
  <r>
    <d v="2019-07-13T20:00:00"/>
    <n v="2.4750659465789795"/>
    <n v="125554.40720791605"/>
    <x v="20"/>
  </r>
  <r>
    <d v="2019-07-13T21:00:00"/>
    <n v="2.4043669700622559"/>
    <n v="120608.02758926517"/>
    <x v="21"/>
  </r>
  <r>
    <d v="2019-07-13T22:00:00"/>
    <n v="2.2755978107452393"/>
    <n v="108540.03297344124"/>
    <x v="22"/>
  </r>
  <r>
    <d v="2019-07-13T23:00:00"/>
    <n v="1.836612343788147"/>
    <n v="99098.087609319191"/>
    <x v="23"/>
  </r>
  <r>
    <d v="2019-07-14T00:00:00"/>
    <n v="1.6100971698760986"/>
    <n v="92802.949887495954"/>
    <x v="0"/>
  </r>
  <r>
    <d v="2019-07-14T01:00:00"/>
    <n v="1.4364644289016724"/>
    <n v="89565.20424550504"/>
    <x v="1"/>
  </r>
  <r>
    <d v="2019-07-14T02:00:00"/>
    <n v="1.3079167604446411"/>
    <n v="87684.549470273982"/>
    <x v="2"/>
  </r>
  <r>
    <d v="2019-07-14T03:00:00"/>
    <n v="1.1045056581497192"/>
    <n v="86058.167652804579"/>
    <x v="3"/>
  </r>
  <r>
    <d v="2019-07-14T04:00:00"/>
    <n v="1.038825511932373"/>
    <n v="82476.100518655876"/>
    <x v="4"/>
  </r>
  <r>
    <d v="2019-07-14T05:00:00"/>
    <n v="0.99480181932449341"/>
    <n v="85875.401664631601"/>
    <x v="5"/>
  </r>
  <r>
    <d v="2019-07-14T06:00:00"/>
    <n v="1.0475006103515625"/>
    <n v="82747.282365096034"/>
    <x v="6"/>
  </r>
  <r>
    <d v="2019-07-14T07:00:00"/>
    <n v="1.0698540210723877"/>
    <n v="84600.139784348285"/>
    <x v="7"/>
  </r>
  <r>
    <d v="2019-07-14T08:00:00"/>
    <n v="1.2641757726669312"/>
    <n v="93833.697212897256"/>
    <x v="8"/>
  </r>
  <r>
    <d v="2019-07-14T09:00:00"/>
    <n v="1.6720972061157227"/>
    <n v="105272.2029261414"/>
    <x v="9"/>
  </r>
  <r>
    <d v="2019-07-14T10:00:00"/>
    <n v="1.920899510383606"/>
    <n v="116137.34248030433"/>
    <x v="10"/>
  </r>
  <r>
    <d v="2019-07-14T11:00:00"/>
    <n v="2.2896332740783691"/>
    <n v="122235.342303094"/>
    <x v="11"/>
  </r>
  <r>
    <d v="2019-07-14T12:00:00"/>
    <n v="2.4939846992492676"/>
    <n v="122587.61236869199"/>
    <x v="12"/>
  </r>
  <r>
    <d v="2019-07-14T13:00:00"/>
    <n v="2.6849014759063721"/>
    <n v="128957.99499841986"/>
    <x v="13"/>
  </r>
  <r>
    <d v="2019-07-14T14:00:00"/>
    <n v="2.8564977645874023"/>
    <n v="131071.88355524183"/>
    <x v="14"/>
  </r>
  <r>
    <d v="2019-07-14T15:00:00"/>
    <n v="2.9536583423614502"/>
    <n v="135076.46713635596"/>
    <x v="15"/>
  </r>
  <r>
    <d v="2019-07-14T16:00:00"/>
    <n v="3.0059852600097656"/>
    <n v="137898.14968257264"/>
    <x v="16"/>
  </r>
  <r>
    <d v="2019-07-14T17:00:00"/>
    <n v="3.2014672756195068"/>
    <n v="137465.52694336235"/>
    <x v="17"/>
  </r>
  <r>
    <d v="2019-07-14T18:00:00"/>
    <n v="3.174952507019043"/>
    <n v="137729.3018312277"/>
    <x v="18"/>
  </r>
  <r>
    <d v="2019-07-14T19:00:00"/>
    <n v="2.9152472019195557"/>
    <n v="131131.84546157363"/>
    <x v="19"/>
  </r>
  <r>
    <d v="2019-07-14T20:00:00"/>
    <n v="2.6634120941162109"/>
    <n v="122231.55265429386"/>
    <x v="20"/>
  </r>
  <r>
    <d v="2019-07-14T21:00:00"/>
    <n v="2.4330480098724365"/>
    <n v="118098.37718125772"/>
    <x v="21"/>
  </r>
  <r>
    <d v="2019-07-14T22:00:00"/>
    <n v="2.3000624179840088"/>
    <n v="108082.16239248918"/>
    <x v="22"/>
  </r>
  <r>
    <d v="2019-07-14T23:00:00"/>
    <n v="1.9954555034637451"/>
    <n v="100651.74716489147"/>
    <x v="23"/>
  </r>
  <r>
    <d v="2019-07-15T00:00:00"/>
    <n v="1.7668094635009766"/>
    <n v="98174.059206010046"/>
    <x v="0"/>
  </r>
  <r>
    <d v="2019-07-15T01:00:00"/>
    <n v="1.4628472328186035"/>
    <n v="94010.579956905189"/>
    <x v="1"/>
  </r>
  <r>
    <d v="2019-07-15T02:00:00"/>
    <n v="1.2938554286956787"/>
    <n v="91201.688854916894"/>
    <x v="2"/>
  </r>
  <r>
    <d v="2019-07-15T03:00:00"/>
    <n v="1.171812891960144"/>
    <n v="90016.295250059004"/>
    <x v="3"/>
  </r>
  <r>
    <d v="2019-07-15T04:00:00"/>
    <n v="1.1457436084747314"/>
    <n v="92779.683634844347"/>
    <x v="4"/>
  </r>
  <r>
    <d v="2019-07-15T05:00:00"/>
    <n v="1.1466662883758545"/>
    <n v="95424.23148927954"/>
    <x v="5"/>
  </r>
  <r>
    <d v="2019-07-15T06:00:00"/>
    <n v="1.3281533718109131"/>
    <n v="107288.37458806632"/>
    <x v="6"/>
  </r>
  <r>
    <d v="2019-07-15T07:00:00"/>
    <n v="1.3126639127731323"/>
    <n v="121190.56456160259"/>
    <x v="7"/>
  </r>
  <r>
    <d v="2019-07-15T08:00:00"/>
    <n v="1.4013397693634033"/>
    <n v="143643.78320791945"/>
    <x v="8"/>
  </r>
  <r>
    <d v="2019-07-15T09:00:00"/>
    <n v="1.625674843788147"/>
    <n v="156627.63528783969"/>
    <x v="9"/>
  </r>
  <r>
    <d v="2019-07-15T10:00:00"/>
    <n v="1.8777742385864258"/>
    <n v="168085.30046705104"/>
    <x v="10"/>
  </r>
  <r>
    <d v="2019-07-15T11:00:00"/>
    <n v="2.2972507476806641"/>
    <n v="181562.48099873986"/>
    <x v="11"/>
  </r>
  <r>
    <d v="2019-07-15T12:00:00"/>
    <n v="2.6193711757659912"/>
    <n v="185202.77262652054"/>
    <x v="12"/>
  </r>
  <r>
    <d v="2019-07-15T13:00:00"/>
    <n v="2.9008474349975586"/>
    <n v="188321.41834606155"/>
    <x v="13"/>
  </r>
  <r>
    <d v="2019-07-15T14:00:00"/>
    <n v="3.0892279148101807"/>
    <n v="187382.96002353108"/>
    <x v="14"/>
  </r>
  <r>
    <d v="2019-07-15T15:00:00"/>
    <n v="3.0279731750488281"/>
    <n v="187187.57575941092"/>
    <x v="15"/>
  </r>
  <r>
    <d v="2019-07-15T16:00:00"/>
    <n v="3.0465357303619385"/>
    <n v="168358.63954616163"/>
    <x v="16"/>
  </r>
  <r>
    <d v="2019-07-15T17:00:00"/>
    <n v="2.7170898914337158"/>
    <n v="149848.87555437547"/>
    <x v="17"/>
  </r>
  <r>
    <d v="2019-07-15T18:00:00"/>
    <n v="2.5473737716674805"/>
    <n v="135979.78992987244"/>
    <x v="18"/>
  </r>
  <r>
    <d v="2019-07-15T19:00:00"/>
    <n v="2.2071571350097656"/>
    <n v="127341.57823143693"/>
    <x v="19"/>
  </r>
  <r>
    <d v="2019-07-15T20:00:00"/>
    <n v="2.1104006767272949"/>
    <n v="121058.83893270791"/>
    <x v="20"/>
  </r>
  <r>
    <d v="2019-07-15T21:00:00"/>
    <n v="2.1089267730712891"/>
    <n v="114351.57371724932"/>
    <x v="21"/>
  </r>
  <r>
    <d v="2019-07-15T22:00:00"/>
    <n v="1.9318608045578003"/>
    <n v="106092.4577751996"/>
    <x v="22"/>
  </r>
  <r>
    <d v="2019-07-15T23:00:00"/>
    <n v="1.5933316946029663"/>
    <n v="100284.66901104776"/>
    <x v="23"/>
  </r>
  <r>
    <d v="2019-07-16T00:00:00"/>
    <n v="1.4290854930877686"/>
    <n v="92195.270112705824"/>
    <x v="0"/>
  </r>
  <r>
    <d v="2019-07-16T01:00:00"/>
    <n v="1.1516917943954468"/>
    <n v="88763.995193624898"/>
    <x v="1"/>
  </r>
  <r>
    <d v="2019-07-16T02:00:00"/>
    <n v="1.0961114168167114"/>
    <n v="84573.357790117734"/>
    <x v="2"/>
  </r>
  <r>
    <d v="2019-07-16T03:00:00"/>
    <n v="1.0731818675994873"/>
    <n v="81757.43120121157"/>
    <x v="3"/>
  </r>
  <r>
    <d v="2019-07-16T04:00:00"/>
    <n v="0.99943113327026367"/>
    <n v="84565.59742832277"/>
    <x v="4"/>
  </r>
  <r>
    <d v="2019-07-16T05:00:00"/>
    <n v="1.0377489328384399"/>
    <n v="92726.31152226773"/>
    <x v="5"/>
  </r>
  <r>
    <d v="2019-07-16T06:00:00"/>
    <n v="1.1895637512207031"/>
    <n v="107854.24336846829"/>
    <x v="6"/>
  </r>
  <r>
    <d v="2019-07-16T07:00:00"/>
    <n v="1.2038285732269287"/>
    <n v="116104.90009392959"/>
    <x v="7"/>
  </r>
  <r>
    <d v="2019-07-16T08:00:00"/>
    <n v="1.2185328006744385"/>
    <n v="129057.23151554842"/>
    <x v="8"/>
  </r>
  <r>
    <d v="2019-07-16T09:00:00"/>
    <n v="1.4987651109695435"/>
    <n v="150510.07368812882"/>
    <x v="9"/>
  </r>
  <r>
    <d v="2019-07-16T10:00:00"/>
    <n v="1.6956356763839722"/>
    <n v="162107.139397908"/>
    <x v="10"/>
  </r>
  <r>
    <d v="2019-07-16T11:00:00"/>
    <n v="2.045222282409668"/>
    <n v="168002.86942888421"/>
    <x v="11"/>
  </r>
  <r>
    <d v="2019-07-16T12:00:00"/>
    <n v="2.2736029624938965"/>
    <n v="172936.90978030345"/>
    <x v="12"/>
  </r>
  <r>
    <d v="2019-07-16T13:00:00"/>
    <n v="2.7885875701904297"/>
    <n v="181852.01910075228"/>
    <x v="13"/>
  </r>
  <r>
    <d v="2019-07-16T14:00:00"/>
    <n v="2.8785378932952881"/>
    <n v="189811.57724040293"/>
    <x v="14"/>
  </r>
  <r>
    <d v="2019-07-16T15:00:00"/>
    <n v="3.1252536773681641"/>
    <n v="187680.82590657438"/>
    <x v="15"/>
  </r>
  <r>
    <d v="2019-07-16T16:00:00"/>
    <n v="3.2236645221710205"/>
    <n v="179861.39303752439"/>
    <x v="16"/>
  </r>
  <r>
    <d v="2019-07-16T17:00:00"/>
    <n v="3.3280239105224609"/>
    <n v="171778.69146758429"/>
    <x v="17"/>
  </r>
  <r>
    <d v="2019-07-16T18:00:00"/>
    <n v="3.1893956661224365"/>
    <n v="158999.22051988603"/>
    <x v="18"/>
  </r>
  <r>
    <d v="2019-07-16T19:00:00"/>
    <n v="2.99135422706604"/>
    <n v="150465.6072712639"/>
    <x v="19"/>
  </r>
  <r>
    <d v="2019-07-16T20:00:00"/>
    <n v="2.788766622543335"/>
    <n v="139267.91750000749"/>
    <x v="20"/>
  </r>
  <r>
    <d v="2019-07-16T21:00:00"/>
    <n v="2.5141830444335938"/>
    <n v="128238.9341189081"/>
    <x v="21"/>
  </r>
  <r>
    <d v="2019-07-16T22:00:00"/>
    <n v="2.2961647510528564"/>
    <n v="115718.64495681362"/>
    <x v="22"/>
  </r>
  <r>
    <d v="2019-07-16T23:00:00"/>
    <n v="1.89096999168396"/>
    <n v="108535.59567462506"/>
    <x v="23"/>
  </r>
  <r>
    <d v="2019-07-17T00:00:00"/>
    <n v="1.6414108276367188"/>
    <n v="103506.50497147566"/>
    <x v="0"/>
  </r>
  <r>
    <d v="2019-07-17T01:00:00"/>
    <n v="1.414301872253418"/>
    <n v="98007.94786219974"/>
    <x v="1"/>
  </r>
  <r>
    <d v="2019-07-17T02:00:00"/>
    <n v="1.251252293586731"/>
    <n v="95320.249445709705"/>
    <x v="2"/>
  </r>
  <r>
    <d v="2019-07-17T03:00:00"/>
    <n v="1.1853444576263428"/>
    <n v="93122.60075043187"/>
    <x v="3"/>
  </r>
  <r>
    <d v="2019-07-17T04:00:00"/>
    <n v="1.1874762773513794"/>
    <n v="92940.941591007562"/>
    <x v="4"/>
  </r>
  <r>
    <d v="2019-07-17T05:00:00"/>
    <n v="1.1630189418792725"/>
    <n v="101562.08110976838"/>
    <x v="5"/>
  </r>
  <r>
    <d v="2019-07-17T06:00:00"/>
    <n v="1.2874463796615601"/>
    <n v="111614.7321118375"/>
    <x v="6"/>
  </r>
  <r>
    <d v="2019-07-17T07:00:00"/>
    <n v="1.381184458732605"/>
    <n v="121683.5071789275"/>
    <x v="7"/>
  </r>
  <r>
    <d v="2019-07-17T08:00:00"/>
    <n v="1.2994191646575928"/>
    <n v="138843.12543300854"/>
    <x v="8"/>
  </r>
  <r>
    <d v="2019-07-17T09:00:00"/>
    <n v="1.5142791271209717"/>
    <n v="151106.24324435563"/>
    <x v="9"/>
  </r>
  <r>
    <d v="2019-07-17T10:00:00"/>
    <n v="1.666993260383606"/>
    <n v="160812.03750049419"/>
    <x v="10"/>
  </r>
  <r>
    <d v="2019-07-17T11:00:00"/>
    <n v="1.8026794195175171"/>
    <n v="166055.60251102451"/>
    <x v="11"/>
  </r>
  <r>
    <d v="2019-07-17T12:00:00"/>
    <n v="1.8876467943191528"/>
    <n v="167765.85851320732"/>
    <x v="12"/>
  </r>
  <r>
    <d v="2019-07-17T13:00:00"/>
    <n v="1.9768445491790771"/>
    <n v="175823.47201297563"/>
    <x v="13"/>
  </r>
  <r>
    <d v="2019-07-17T14:00:00"/>
    <n v="2.2454078197479248"/>
    <n v="179020.31939883088"/>
    <x v="14"/>
  </r>
  <r>
    <d v="2019-07-17T15:00:00"/>
    <n v="2.414496898651123"/>
    <n v="171512.40351432882"/>
    <x v="15"/>
  </r>
  <r>
    <d v="2019-07-17T16:00:00"/>
    <n v="2.485431432723999"/>
    <n v="163683.57341139647"/>
    <x v="16"/>
  </r>
  <r>
    <d v="2019-07-17T17:00:00"/>
    <n v="2.5547959804534912"/>
    <n v="159264.67412041104"/>
    <x v="17"/>
  </r>
  <r>
    <d v="2019-07-17T18:00:00"/>
    <n v="2.5430684089660645"/>
    <n v="150605.72774346743"/>
    <x v="18"/>
  </r>
  <r>
    <d v="2019-07-17T19:00:00"/>
    <n v="2.4963929653167725"/>
    <n v="139162.28666822522"/>
    <x v="19"/>
  </r>
  <r>
    <d v="2019-07-17T20:00:00"/>
    <n v="2.2428381443023682"/>
    <n v="124803.62100627225"/>
    <x v="20"/>
  </r>
  <r>
    <d v="2019-07-17T21:00:00"/>
    <n v="2.099301815032959"/>
    <n v="118917.68361396743"/>
    <x v="21"/>
  </r>
  <r>
    <d v="2019-07-17T22:00:00"/>
    <n v="1.9460383653640747"/>
    <n v="106048.63457159344"/>
    <x v="22"/>
  </r>
  <r>
    <d v="2019-07-17T23:00:00"/>
    <n v="1.7715774774551392"/>
    <n v="104024.57606134197"/>
    <x v="23"/>
  </r>
  <r>
    <d v="2019-07-18T00:00:00"/>
    <n v="1.454914927482605"/>
    <n v="100681.24639638659"/>
    <x v="0"/>
  </r>
  <r>
    <d v="2019-07-18T01:00:00"/>
    <n v="1.2872263193130493"/>
    <n v="95559.344341906079"/>
    <x v="1"/>
  </r>
  <r>
    <d v="2019-07-18T02:00:00"/>
    <n v="1.2342807054519653"/>
    <n v="90538.379102869265"/>
    <x v="2"/>
  </r>
  <r>
    <d v="2019-07-18T03:00:00"/>
    <n v="1.1159954071044922"/>
    <n v="88674.568750529506"/>
    <x v="3"/>
  </r>
  <r>
    <d v="2019-07-18T04:00:00"/>
    <n v="1.0663866996765137"/>
    <n v="88600.607278494121"/>
    <x v="4"/>
  </r>
  <r>
    <d v="2019-07-18T05:00:00"/>
    <n v="1.0967988967895508"/>
    <n v="93483.741989480506"/>
    <x v="5"/>
  </r>
  <r>
    <d v="2019-07-18T06:00:00"/>
    <n v="1.2189263105392456"/>
    <n v="104556.9558905412"/>
    <x v="6"/>
  </r>
  <r>
    <d v="2019-07-18T07:00:00"/>
    <n v="1.2545753717422485"/>
    <n v="118054.32420792653"/>
    <x v="7"/>
  </r>
  <r>
    <d v="2019-07-18T08:00:00"/>
    <n v="1.2733484506607056"/>
    <n v="137014.89727638836"/>
    <x v="8"/>
  </r>
  <r>
    <d v="2019-07-18T09:00:00"/>
    <n v="1.3398619890213013"/>
    <n v="154066.9964196425"/>
    <x v="9"/>
  </r>
  <r>
    <d v="2019-07-18T10:00:00"/>
    <n v="1.6083840131759644"/>
    <n v="166596.33383502113"/>
    <x v="10"/>
  </r>
  <r>
    <d v="2019-07-18T11:00:00"/>
    <n v="1.8886730670928955"/>
    <n v="173136.97974188838"/>
    <x v="11"/>
  </r>
  <r>
    <d v="2019-07-18T12:00:00"/>
    <n v="2.0597031116485596"/>
    <n v="180724.62295725069"/>
    <x v="12"/>
  </r>
  <r>
    <d v="2019-07-18T13:00:00"/>
    <n v="2.2924437522888184"/>
    <n v="180906.26236835003"/>
    <x v="13"/>
  </r>
  <r>
    <d v="2019-07-18T14:00:00"/>
    <n v="2.5459308624267578"/>
    <n v="184089.82276873436"/>
    <x v="14"/>
  </r>
  <r>
    <d v="2019-07-18T15:00:00"/>
    <n v="2.7643783092498779"/>
    <n v="181164.99953755236"/>
    <x v="15"/>
  </r>
  <r>
    <d v="2019-07-18T16:00:00"/>
    <n v="2.7457802295684814"/>
    <n v="173601.16701660579"/>
    <x v="16"/>
  </r>
  <r>
    <d v="2019-07-18T17:00:00"/>
    <n v="2.6799089908599854"/>
    <n v="157455.57508053287"/>
    <x v="17"/>
  </r>
  <r>
    <d v="2019-07-18T18:00:00"/>
    <n v="2.6467127799987793"/>
    <n v="146438.44366005535"/>
    <x v="18"/>
  </r>
  <r>
    <d v="2019-07-18T19:00:00"/>
    <n v="2.5041766166687012"/>
    <n v="138719.18452035534"/>
    <x v="19"/>
  </r>
  <r>
    <d v="2019-07-18T20:00:00"/>
    <n v="2.3148534297943115"/>
    <n v="131065.53075130456"/>
    <x v="20"/>
  </r>
  <r>
    <d v="2019-07-18T21:00:00"/>
    <n v="2.2631371021270752"/>
    <n v="119023.80808665215"/>
    <x v="21"/>
  </r>
  <r>
    <d v="2019-07-18T22:00:00"/>
    <n v="2.1657311916351318"/>
    <n v="110582.13734346656"/>
    <x v="22"/>
  </r>
  <r>
    <d v="2019-07-18T23:00:00"/>
    <n v="1.7250354290008545"/>
    <n v="104616.0969936701"/>
    <x v="23"/>
  </r>
  <r>
    <d v="2019-07-19T00:00:00"/>
    <n v="1.520438551902771"/>
    <n v="100826.4368107661"/>
    <x v="0"/>
  </r>
  <r>
    <d v="2019-07-19T01:00:00"/>
    <n v="1.3652753829956055"/>
    <n v="91774.469074915309"/>
    <x v="1"/>
  </r>
  <r>
    <d v="2019-07-19T02:00:00"/>
    <n v="1.2595233917236328"/>
    <n v="88181.175611241313"/>
    <x v="2"/>
  </r>
  <r>
    <d v="2019-07-19T03:00:00"/>
    <n v="1.1083438396453857"/>
    <n v="86275.288103963045"/>
    <x v="3"/>
  </r>
  <r>
    <d v="2019-07-19T04:00:00"/>
    <n v="1.0829665660858154"/>
    <n v="88036.597829851104"/>
    <x v="4"/>
  </r>
  <r>
    <d v="2019-07-19T05:00:00"/>
    <n v="0.9876171350479126"/>
    <n v="95406.902286470053"/>
    <x v="5"/>
  </r>
  <r>
    <d v="2019-07-19T06:00:00"/>
    <n v="1.1171523332595825"/>
    <n v="105256.2710649301"/>
    <x v="6"/>
  </r>
  <r>
    <d v="2019-07-19T07:00:00"/>
    <n v="1.2377914190292358"/>
    <n v="115411.98649754589"/>
    <x v="7"/>
  </r>
  <r>
    <d v="2019-07-19T08:00:00"/>
    <n v="1.3518033027648926"/>
    <n v="136722.80747512612"/>
    <x v="8"/>
  </r>
  <r>
    <d v="2019-07-19T09:00:00"/>
    <n v="1.6491906642913818"/>
    <n v="155241.80132703937"/>
    <x v="9"/>
  </r>
  <r>
    <d v="2019-07-19T10:00:00"/>
    <n v="1.9987399578094482"/>
    <n v="165853.42969836193"/>
    <x v="10"/>
  </r>
  <r>
    <d v="2019-07-19T11:00:00"/>
    <n v="2.4046602249145508"/>
    <n v="168787.73913096948"/>
    <x v="11"/>
  </r>
  <r>
    <d v="2019-07-19T12:00:00"/>
    <n v="2.6543807983398438"/>
    <n v="179661.52064736991"/>
    <x v="12"/>
  </r>
  <r>
    <d v="2019-07-19T13:00:00"/>
    <n v="2.7875733375549316"/>
    <n v="186790.52699548771"/>
    <x v="13"/>
  </r>
  <r>
    <d v="2019-07-19T14:00:00"/>
    <n v="2.9767022132873535"/>
    <n v="189862.89269213119"/>
    <x v="14"/>
  </r>
  <r>
    <d v="2019-07-19T15:00:00"/>
    <n v="3.2182102203369141"/>
    <n v="191692.45080149555"/>
    <x v="15"/>
  </r>
  <r>
    <d v="2019-07-19T16:00:00"/>
    <n v="3.2178280353546143"/>
    <n v="183527.72430753554"/>
    <x v="16"/>
  </r>
  <r>
    <d v="2019-07-19T17:00:00"/>
    <n v="3.1663219928741455"/>
    <n v="170428.49071434606"/>
    <x v="17"/>
  </r>
  <r>
    <d v="2019-07-19T18:00:00"/>
    <n v="3.0926663875579834"/>
    <n v="163667.40603644194"/>
    <x v="18"/>
  </r>
  <r>
    <d v="2019-07-19T19:00:00"/>
    <n v="3.0059688091278076"/>
    <n v="154867.53874328642"/>
    <x v="19"/>
  </r>
  <r>
    <d v="2019-07-19T20:00:00"/>
    <n v="2.9981765747070313"/>
    <n v="139991.39904803049"/>
    <x v="20"/>
  </r>
  <r>
    <d v="2019-07-19T21:00:00"/>
    <n v="2.6796002388000488"/>
    <n v="131971.45827205919"/>
    <x v="21"/>
  </r>
  <r>
    <d v="2019-07-19T22:00:00"/>
    <n v="2.5490186214447021"/>
    <n v="122270.36916073198"/>
    <x v="22"/>
  </r>
  <r>
    <d v="2019-07-19T23:00:00"/>
    <n v="2.2017898559570313"/>
    <n v="116653.72165541872"/>
    <x v="23"/>
  </r>
  <r>
    <d v="2019-07-20T00:00:00"/>
    <n v="1.848607063293457"/>
    <n v="108784.24212535117"/>
    <x v="0"/>
  </r>
  <r>
    <d v="2019-07-20T01:00:00"/>
    <n v="1.6945266723632813"/>
    <n v="103419.02369940376"/>
    <x v="1"/>
  </r>
  <r>
    <d v="2019-07-20T02:00:00"/>
    <n v="1.5404220819473267"/>
    <n v="99012.67080437213"/>
    <x v="2"/>
  </r>
  <r>
    <d v="2019-07-20T03:00:00"/>
    <n v="1.4253613948822021"/>
    <n v="94377.621765403295"/>
    <x v="3"/>
  </r>
  <r>
    <d v="2019-07-20T04:00:00"/>
    <n v="1.3489847183227539"/>
    <n v="90353.410943520576"/>
    <x v="4"/>
  </r>
  <r>
    <d v="2019-07-20T05:00:00"/>
    <n v="1.3059961795806885"/>
    <n v="92894.297993901157"/>
    <x v="5"/>
  </r>
  <r>
    <d v="2019-07-20T06:00:00"/>
    <n v="1.2871661186218262"/>
    <n v="93861.970978232624"/>
    <x v="6"/>
  </r>
  <r>
    <d v="2019-07-20T07:00:00"/>
    <n v="1.4598506689071655"/>
    <n v="101479.41584091535"/>
    <x v="7"/>
  </r>
  <r>
    <d v="2019-07-20T08:00:00"/>
    <n v="1.5011544227600098"/>
    <n v="112053.67824781222"/>
    <x v="8"/>
  </r>
  <r>
    <d v="2019-07-20T09:00:00"/>
    <n v="1.8411082029342651"/>
    <n v="123876.92413129965"/>
    <x v="9"/>
  </r>
  <r>
    <d v="2019-07-20T10:00:00"/>
    <n v="2.1764509677886963"/>
    <n v="136158.2267400437"/>
    <x v="10"/>
  </r>
  <r>
    <d v="2019-07-20T11:00:00"/>
    <n v="2.4934012889862061"/>
    <n v="143968.57531548975"/>
    <x v="11"/>
  </r>
  <r>
    <d v="2019-07-20T12:00:00"/>
    <n v="2.722041130065918"/>
    <n v="146006.03103602963"/>
    <x v="12"/>
  </r>
  <r>
    <d v="2019-07-20T13:00:00"/>
    <n v="2.8701772689819336"/>
    <n v="148264.62920124276"/>
    <x v="13"/>
  </r>
  <r>
    <d v="2019-07-20T14:00:00"/>
    <n v="3.1106569766998291"/>
    <n v="153214.41877622678"/>
    <x v="14"/>
  </r>
  <r>
    <d v="2019-07-20T15:00:00"/>
    <n v="3.1801033020019531"/>
    <n v="155290.26755553085"/>
    <x v="15"/>
  </r>
  <r>
    <d v="2019-07-20T16:00:00"/>
    <n v="3.2020971775054932"/>
    <n v="154446.50212686471"/>
    <x v="16"/>
  </r>
  <r>
    <d v="2019-07-20T17:00:00"/>
    <n v="3.3377189636230469"/>
    <n v="152714.60487763022"/>
    <x v="17"/>
  </r>
  <r>
    <d v="2019-07-20T18:00:00"/>
    <n v="3.3745982646942139"/>
    <n v="149312.74581411527"/>
    <x v="18"/>
  </r>
  <r>
    <d v="2019-07-20T19:00:00"/>
    <n v="3.1172857284545898"/>
    <n v="143678.41629372764"/>
    <x v="19"/>
  </r>
  <r>
    <d v="2019-07-20T20:00:00"/>
    <n v="3.0314154624938965"/>
    <n v="135305.32769677971"/>
    <x v="20"/>
  </r>
  <r>
    <d v="2019-07-20T21:00:00"/>
    <n v="2.767819881439209"/>
    <n v="130166.32744801586"/>
    <x v="21"/>
  </r>
  <r>
    <d v="2019-07-20T22:00:00"/>
    <n v="2.6221442222595215"/>
    <n v="119482.63570568242"/>
    <x v="22"/>
  </r>
  <r>
    <d v="2019-07-20T23:00:00"/>
    <n v="2.2606768608093262"/>
    <n v="110557.01371961903"/>
    <x v="23"/>
  </r>
  <r>
    <d v="2019-07-21T00:00:00"/>
    <n v="1.9160225391387939"/>
    <n v="104695.05606347095"/>
    <x v="0"/>
  </r>
  <r>
    <d v="2019-07-21T01:00:00"/>
    <n v="1.7340371608734131"/>
    <n v="101681.31093726362"/>
    <x v="1"/>
  </r>
  <r>
    <d v="2019-07-21T02:00:00"/>
    <n v="1.5489356517791748"/>
    <n v="99667.161395908988"/>
    <x v="2"/>
  </r>
  <r>
    <d v="2019-07-21T03:00:00"/>
    <n v="1.377013087272644"/>
    <n v="96005.01163197367"/>
    <x v="3"/>
  </r>
  <r>
    <d v="2019-07-21T04:00:00"/>
    <n v="1.2740240097045898"/>
    <n v="91195.623733957793"/>
    <x v="4"/>
  </r>
  <r>
    <d v="2019-07-21T05:00:00"/>
    <n v="1.274445652961731"/>
    <n v="93416.344966146033"/>
    <x v="5"/>
  </r>
  <r>
    <d v="2019-07-21T06:00:00"/>
    <n v="1.2303334474563599"/>
    <n v="93805.889469860238"/>
    <x v="6"/>
  </r>
  <r>
    <d v="2019-07-21T07:00:00"/>
    <n v="1.3915778398513794"/>
    <n v="96681.63176351435"/>
    <x v="7"/>
  </r>
  <r>
    <d v="2019-07-21T08:00:00"/>
    <n v="1.6847443580627441"/>
    <n v="105149.00594425686"/>
    <x v="8"/>
  </r>
  <r>
    <d v="2019-07-21T09:00:00"/>
    <n v="1.900281548500061"/>
    <n v="115940.52823238297"/>
    <x v="9"/>
  </r>
  <r>
    <d v="2019-07-21T10:00:00"/>
    <n v="2.0717744827270508"/>
    <n v="124760.90451467544"/>
    <x v="10"/>
  </r>
  <r>
    <d v="2019-07-21T11:00:00"/>
    <n v="2.3636980056762695"/>
    <n v="125946.79265652827"/>
    <x v="11"/>
  </r>
  <r>
    <d v="2019-07-21T12:00:00"/>
    <n v="2.6483302116394043"/>
    <n v="130197.07356971224"/>
    <x v="12"/>
  </r>
  <r>
    <d v="2019-07-21T13:00:00"/>
    <n v="2.9375150203704834"/>
    <n v="136399.875249823"/>
    <x v="13"/>
  </r>
  <r>
    <d v="2019-07-21T14:00:00"/>
    <n v="3.1524658203125"/>
    <n v="140927.11246729759"/>
    <x v="14"/>
  </r>
  <r>
    <d v="2019-07-21T15:00:00"/>
    <n v="3.1443729400634766"/>
    <n v="137425.51821049425"/>
    <x v="15"/>
  </r>
  <r>
    <d v="2019-07-21T16:00:00"/>
    <n v="3.0828022956848145"/>
    <n v="132443.78430484995"/>
    <x v="16"/>
  </r>
  <r>
    <d v="2019-07-21T17:00:00"/>
    <n v="2.9127042293548584"/>
    <n v="130610.39707422549"/>
    <x v="17"/>
  </r>
  <r>
    <d v="2019-07-21T18:00:00"/>
    <n v="2.6183168888092041"/>
    <n v="125092.75586462108"/>
    <x v="18"/>
  </r>
  <r>
    <d v="2019-07-21T19:00:00"/>
    <n v="2.3222522735595703"/>
    <n v="117696.71653751199"/>
    <x v="19"/>
  </r>
  <r>
    <d v="2019-07-21T20:00:00"/>
    <n v="2.0344088077545166"/>
    <n v="112616.44902524925"/>
    <x v="20"/>
  </r>
  <r>
    <d v="2019-07-21T21:00:00"/>
    <n v="2.0118632316589355"/>
    <n v="108820.87650807542"/>
    <x v="21"/>
  </r>
  <r>
    <d v="2019-07-21T22:00:00"/>
    <n v="1.8846219778060913"/>
    <n v="101564.23205432149"/>
    <x v="22"/>
  </r>
  <r>
    <d v="2019-07-21T23:00:00"/>
    <n v="1.6051220893859863"/>
    <n v="98313.507537883197"/>
    <x v="23"/>
  </r>
  <r>
    <d v="2019-07-22T00:00:00"/>
    <n v="1.4214836359024048"/>
    <n v="94401.329782319357"/>
    <x v="0"/>
  </r>
  <r>
    <d v="2019-07-22T01:00:00"/>
    <n v="1.2660298347473145"/>
    <n v="92099.94670229542"/>
    <x v="1"/>
  </r>
  <r>
    <d v="2019-07-22T02:00:00"/>
    <n v="1.1902271509170532"/>
    <n v="90196.966714658032"/>
    <x v="2"/>
  </r>
  <r>
    <d v="2019-07-22T03:00:00"/>
    <n v="1.1507184505462646"/>
    <n v="84516.785571246088"/>
    <x v="3"/>
  </r>
  <r>
    <d v="2019-07-22T04:00:00"/>
    <n v="1.0619620084762573"/>
    <n v="87952.311591364298"/>
    <x v="4"/>
  </r>
  <r>
    <d v="2019-07-22T05:00:00"/>
    <n v="1.105217456817627"/>
    <n v="94589.435491734577"/>
    <x v="5"/>
  </r>
  <r>
    <d v="2019-07-22T06:00:00"/>
    <n v="1.1530351638793945"/>
    <n v="107478.07268800915"/>
    <x v="6"/>
  </r>
  <r>
    <d v="2019-07-22T07:00:00"/>
    <n v="1.301586389541626"/>
    <n v="116122.03682699639"/>
    <x v="7"/>
  </r>
  <r>
    <d v="2019-07-22T08:00:00"/>
    <n v="1.1523996591567993"/>
    <n v="136296.27091320051"/>
    <x v="8"/>
  </r>
  <r>
    <d v="2019-07-22T09:00:00"/>
    <n v="1.3218028545379639"/>
    <n v="145688.1363698908"/>
    <x v="9"/>
  </r>
  <r>
    <d v="2019-07-22T10:00:00"/>
    <n v="1.37496018409729"/>
    <n v="151056.88918500641"/>
    <x v="10"/>
  </r>
  <r>
    <d v="2019-07-22T11:00:00"/>
    <n v="1.3736715316772461"/>
    <n v="155658.76502261945"/>
    <x v="11"/>
  </r>
  <r>
    <d v="2019-07-22T12:00:00"/>
    <n v="1.4639542102813721"/>
    <n v="156353.82901831105"/>
    <x v="12"/>
  </r>
  <r>
    <d v="2019-07-22T13:00:00"/>
    <n v="1.6690309047698975"/>
    <n v="155770.4905094727"/>
    <x v="13"/>
  </r>
  <r>
    <d v="2019-07-22T14:00:00"/>
    <n v="1.7086684703826904"/>
    <n v="152671.21643336277"/>
    <x v="14"/>
  </r>
  <r>
    <d v="2019-07-22T15:00:00"/>
    <n v="1.9747728109359741"/>
    <n v="152568.03566377968"/>
    <x v="15"/>
  </r>
  <r>
    <d v="2019-07-22T16:00:00"/>
    <n v="2.1715803146362305"/>
    <n v="145967.05333685526"/>
    <x v="16"/>
  </r>
  <r>
    <d v="2019-07-22T17:00:00"/>
    <n v="2.2912185192108154"/>
    <n v="133753.20209218291"/>
    <x v="17"/>
  </r>
  <r>
    <d v="2019-07-22T18:00:00"/>
    <n v="2.1713266372680664"/>
    <n v="124698.86836380578"/>
    <x v="18"/>
  </r>
  <r>
    <d v="2019-07-22T19:00:00"/>
    <n v="2.0771527290344238"/>
    <n v="116043.16413225782"/>
    <x v="19"/>
  </r>
  <r>
    <d v="2019-07-22T20:00:00"/>
    <n v="2.1156706809997559"/>
    <n v="113524.86867282569"/>
    <x v="20"/>
  </r>
  <r>
    <d v="2019-07-22T21:00:00"/>
    <n v="1.9307601451873779"/>
    <n v="106058.96037837425"/>
    <x v="21"/>
  </r>
  <r>
    <d v="2019-07-22T22:00:00"/>
    <n v="1.6093878746032715"/>
    <n v="96537.738516185331"/>
    <x v="22"/>
  </r>
  <r>
    <d v="2019-07-22T23:00:00"/>
    <n v="1.3855632543563843"/>
    <n v="89824.760730208145"/>
    <x v="23"/>
  </r>
  <r>
    <d v="2019-07-23T00:00:00"/>
    <n v="1.2290563583374023"/>
    <n v="84623.015614340969"/>
    <x v="0"/>
  </r>
  <r>
    <d v="2019-07-23T01:00:00"/>
    <n v="1.175143837928772"/>
    <n v="81440.335237248815"/>
    <x v="1"/>
  </r>
  <r>
    <d v="2019-07-23T02:00:00"/>
    <n v="0.98403346538543701"/>
    <n v="78952.998825182221"/>
    <x v="2"/>
  </r>
  <r>
    <d v="2019-07-23T03:00:00"/>
    <n v="0.93402338027954102"/>
    <n v="79027.81262594978"/>
    <x v="3"/>
  </r>
  <r>
    <d v="2019-07-23T04:00:00"/>
    <n v="0.88967603445053101"/>
    <n v="79075.086067808108"/>
    <x v="4"/>
  </r>
  <r>
    <d v="2019-07-23T05:00:00"/>
    <n v="0.98347342014312744"/>
    <n v="85100.894126200379"/>
    <x v="5"/>
  </r>
  <r>
    <d v="2019-07-23T06:00:00"/>
    <n v="1.0112193822860718"/>
    <n v="98164.304057973597"/>
    <x v="6"/>
  </r>
  <r>
    <d v="2019-07-23T07:00:00"/>
    <n v="1.1159036159515381"/>
    <n v="103590.33919241226"/>
    <x v="7"/>
  </r>
  <r>
    <d v="2019-07-23T08:00:00"/>
    <n v="1.2041009664535522"/>
    <n v="120056.15725360515"/>
    <x v="8"/>
  </r>
  <r>
    <d v="2019-07-23T09:00:00"/>
    <n v="1.0778864622116089"/>
    <n v="126661.53542811176"/>
    <x v="9"/>
  </r>
  <r>
    <d v="2019-07-23T10:00:00"/>
    <n v="1.2977656126022339"/>
    <n v="133487.74048420478"/>
    <x v="10"/>
  </r>
  <r>
    <d v="2019-07-23T11:00:00"/>
    <n v="1.3077170848846436"/>
    <n v="137358.55355744687"/>
    <x v="11"/>
  </r>
  <r>
    <d v="2019-07-23T12:00:00"/>
    <n v="1.3782657384872437"/>
    <n v="143598.59867151195"/>
    <x v="12"/>
  </r>
  <r>
    <d v="2019-07-23T13:00:00"/>
    <n v="1.5069470405578613"/>
    <n v="147327.40384207561"/>
    <x v="13"/>
  </r>
  <r>
    <d v="2019-07-23T14:00:00"/>
    <n v="1.7007993459701538"/>
    <n v="154422.68457561888"/>
    <x v="14"/>
  </r>
  <r>
    <d v="2019-07-23T15:00:00"/>
    <n v="1.7522590160369873"/>
    <n v="152635.10859554214"/>
    <x v="15"/>
  </r>
  <r>
    <d v="2019-07-23T16:00:00"/>
    <n v="1.9678077697753906"/>
    <n v="145181.75286457318"/>
    <x v="16"/>
  </r>
  <r>
    <d v="2019-07-23T17:00:00"/>
    <n v="2.0995149612426758"/>
    <n v="134837.62366163178"/>
    <x v="17"/>
  </r>
  <r>
    <d v="2019-07-23T18:00:00"/>
    <n v="2.0226109027862549"/>
    <n v="118753.97236176163"/>
    <x v="18"/>
  </r>
  <r>
    <d v="2019-07-23T19:00:00"/>
    <n v="1.9147628545761108"/>
    <n v="113201.15659843847"/>
    <x v="19"/>
  </r>
  <r>
    <d v="2019-07-23T20:00:00"/>
    <n v="1.7451484203338623"/>
    <n v="105678.25738943026"/>
    <x v="20"/>
  </r>
  <r>
    <d v="2019-07-23T21:00:00"/>
    <n v="1.6938865184783936"/>
    <n v="101495.46215289834"/>
    <x v="21"/>
  </r>
  <r>
    <d v="2019-07-23T22:00:00"/>
    <n v="1.528773307800293"/>
    <n v="92455.355560848649"/>
    <x v="22"/>
  </r>
  <r>
    <d v="2019-07-23T23:00:00"/>
    <n v="1.2334271669387817"/>
    <n v="84942.300080611065"/>
    <x v="23"/>
  </r>
  <r>
    <d v="2019-07-24T00:00:00"/>
    <n v="1.0326207876205444"/>
    <n v="79129.676777323024"/>
    <x v="0"/>
  </r>
  <r>
    <d v="2019-07-24T01:00:00"/>
    <n v="0.9102940559387207"/>
    <n v="75512.992973156594"/>
    <x v="1"/>
  </r>
  <r>
    <d v="2019-07-24T02:00:00"/>
    <n v="0.79631030559539795"/>
    <n v="75011.648202917553"/>
    <x v="2"/>
  </r>
  <r>
    <d v="2019-07-24T03:00:00"/>
    <n v="0.70709794759750366"/>
    <n v="74410.523541829622"/>
    <x v="3"/>
  </r>
  <r>
    <d v="2019-07-24T04:00:00"/>
    <n v="0.74488747119903564"/>
    <n v="75946.410301132171"/>
    <x v="4"/>
  </r>
  <r>
    <d v="2019-07-24T05:00:00"/>
    <n v="0.75852900743484497"/>
    <n v="80640.622473415511"/>
    <x v="5"/>
  </r>
  <r>
    <d v="2019-07-24T06:00:00"/>
    <n v="0.90137982368469238"/>
    <n v="94355.425689818905"/>
    <x v="6"/>
  </r>
  <r>
    <d v="2019-07-24T07:00:00"/>
    <n v="0.93427246809005737"/>
    <n v="101655.23873753558"/>
    <x v="7"/>
  </r>
  <r>
    <d v="2019-07-24T08:00:00"/>
    <n v="0.86134189367294312"/>
    <n v="111603.3292925978"/>
    <x v="8"/>
  </r>
  <r>
    <d v="2019-07-24T09:00:00"/>
    <n v="1.0473517179489136"/>
    <n v="124336.46937548426"/>
    <x v="9"/>
  </r>
  <r>
    <d v="2019-07-24T10:00:00"/>
    <n v="1.3249109983444214"/>
    <n v="134743.9754665193"/>
    <x v="10"/>
  </r>
  <r>
    <d v="2019-07-24T11:00:00"/>
    <n v="1.5428409576416016"/>
    <n v="139256.59367569577"/>
    <x v="11"/>
  </r>
  <r>
    <d v="2019-07-24T12:00:00"/>
    <n v="1.5297763347625732"/>
    <n v="147595.62569697903"/>
    <x v="12"/>
  </r>
  <r>
    <d v="2019-07-24T13:00:00"/>
    <n v="1.6326413154602051"/>
    <n v="152967.89699229828"/>
    <x v="13"/>
  </r>
  <r>
    <d v="2019-07-24T14:00:00"/>
    <n v="1.8067798614501953"/>
    <n v="158816.92404033826"/>
    <x v="14"/>
  </r>
  <r>
    <d v="2019-07-24T15:00:00"/>
    <n v="2.0262126922607422"/>
    <n v="157343.07865320973"/>
    <x v="15"/>
  </r>
  <r>
    <d v="2019-07-24T16:00:00"/>
    <n v="2.1270678043365479"/>
    <n v="147694.93320373798"/>
    <x v="16"/>
  </r>
  <r>
    <d v="2019-07-24T17:00:00"/>
    <n v="2.274301290512085"/>
    <n v="136639.27892083942"/>
    <x v="17"/>
  </r>
  <r>
    <d v="2019-07-24T18:00:00"/>
    <n v="2.1908164024353027"/>
    <n v="131408.76996114585"/>
    <x v="18"/>
  </r>
  <r>
    <d v="2019-07-24T19:00:00"/>
    <n v="1.9622291326522827"/>
    <n v="122645.07329465672"/>
    <x v="19"/>
  </r>
  <r>
    <d v="2019-07-24T20:00:00"/>
    <n v="1.8470947742462158"/>
    <n v="111756.65924510789"/>
    <x v="20"/>
  </r>
  <r>
    <d v="2019-07-24T21:00:00"/>
    <n v="1.7541393041610718"/>
    <n v="105622.42522939932"/>
    <x v="21"/>
  </r>
  <r>
    <d v="2019-07-24T22:00:00"/>
    <n v="1.4013775587081909"/>
    <n v="95416.468130277688"/>
    <x v="22"/>
  </r>
  <r>
    <d v="2019-07-24T23:00:00"/>
    <n v="1.1171400547027588"/>
    <n v="89925.368419513557"/>
    <x v="23"/>
  </r>
  <r>
    <d v="2019-07-25T00:00:00"/>
    <n v="0.97942215204238892"/>
    <n v="86153.334461115504"/>
    <x v="0"/>
  </r>
  <r>
    <d v="2019-07-25T01:00:00"/>
    <n v="0.87736117839813232"/>
    <n v="80507.80738457384"/>
    <x v="1"/>
  </r>
  <r>
    <d v="2019-07-25T02:00:00"/>
    <n v="0.79198563098907471"/>
    <n v="77177.693214214538"/>
    <x v="2"/>
  </r>
  <r>
    <d v="2019-07-25T03:00:00"/>
    <n v="0.75499403476715088"/>
    <n v="73730.054245035906"/>
    <x v="3"/>
  </r>
  <r>
    <d v="2019-07-25T04:00:00"/>
    <n v="0.65726995468139648"/>
    <n v="72079.483364780492"/>
    <x v="4"/>
  </r>
  <r>
    <d v="2019-07-25T05:00:00"/>
    <n v="0.75603830814361572"/>
    <n v="78794.479726886828"/>
    <x v="5"/>
  </r>
  <r>
    <d v="2019-07-25T06:00:00"/>
    <n v="0.8196483850479126"/>
    <n v="93529.657818401771"/>
    <x v="6"/>
  </r>
  <r>
    <d v="2019-07-25T07:00:00"/>
    <n v="0.80150657892227173"/>
    <n v="104564.54685897382"/>
    <x v="7"/>
  </r>
  <r>
    <d v="2019-07-25T08:00:00"/>
    <n v="0.82126682996749878"/>
    <n v="117302.822370429"/>
    <x v="8"/>
  </r>
  <r>
    <d v="2019-07-25T09:00:00"/>
    <n v="1.1146272420883179"/>
    <n v="129805.06325314489"/>
    <x v="9"/>
  </r>
  <r>
    <d v="2019-07-25T10:00:00"/>
    <n v="1.1765903234481812"/>
    <n v="136835.85331378298"/>
    <x v="10"/>
  </r>
  <r>
    <d v="2019-07-25T11:00:00"/>
    <n v="1.3680434226989746"/>
    <n v="144361.00012333223"/>
    <x v="11"/>
  </r>
  <r>
    <d v="2019-07-25T12:00:00"/>
    <n v="1.5384050607681274"/>
    <n v="151165.41017097645"/>
    <x v="12"/>
  </r>
  <r>
    <d v="2019-07-25T13:00:00"/>
    <n v="1.7585698366165161"/>
    <n v="158367.38311373719"/>
    <x v="13"/>
  </r>
  <r>
    <d v="2019-07-25T14:00:00"/>
    <n v="1.9210247993469238"/>
    <n v="159911.75726319995"/>
    <x v="14"/>
  </r>
  <r>
    <d v="2019-07-25T15:00:00"/>
    <n v="2.0562493801116943"/>
    <n v="159426.12606668443"/>
    <x v="15"/>
  </r>
  <r>
    <d v="2019-07-25T16:00:00"/>
    <n v="2.0829992294311523"/>
    <n v="149197.05064064011"/>
    <x v="16"/>
  </r>
  <r>
    <d v="2019-07-25T17:00:00"/>
    <n v="2.3733327388763428"/>
    <n v="142019.98839341771"/>
    <x v="17"/>
  </r>
  <r>
    <d v="2019-07-25T18:00:00"/>
    <n v="2.4113051891326904"/>
    <n v="133446.34330555951"/>
    <x v="18"/>
  </r>
  <r>
    <d v="2019-07-25T19:00:00"/>
    <n v="2.0934903621673584"/>
    <n v="126200.39541089529"/>
    <x v="19"/>
  </r>
  <r>
    <d v="2019-07-25T20:00:00"/>
    <n v="2.0306870937347412"/>
    <n v="112798.48242738284"/>
    <x v="20"/>
  </r>
  <r>
    <d v="2019-07-25T21:00:00"/>
    <n v="1.834013819694519"/>
    <n v="105844.49663625543"/>
    <x v="21"/>
  </r>
  <r>
    <d v="2019-07-25T22:00:00"/>
    <n v="1.5710499286651611"/>
    <n v="96233.498378293109"/>
    <x v="22"/>
  </r>
  <r>
    <d v="2019-07-25T23:00:00"/>
    <n v="1.2582759857177734"/>
    <n v="88301.860112299299"/>
    <x v="23"/>
  </r>
  <r>
    <d v="2019-07-26T00:00:00"/>
    <n v="1.0777560472488403"/>
    <n v="84379.58641046095"/>
    <x v="0"/>
  </r>
  <r>
    <d v="2019-07-26T01:00:00"/>
    <n v="0.93019819259643555"/>
    <n v="79751.732559892203"/>
    <x v="1"/>
  </r>
  <r>
    <d v="2019-07-26T02:00:00"/>
    <n v="0.83788877725601196"/>
    <n v="79145.737491799518"/>
    <x v="2"/>
  </r>
  <r>
    <d v="2019-07-26T03:00:00"/>
    <n v="0.75725340843200684"/>
    <n v="76887.994975119422"/>
    <x v="3"/>
  </r>
  <r>
    <d v="2019-07-26T04:00:00"/>
    <n v="0.70562320947647095"/>
    <n v="77334.03759438383"/>
    <x v="4"/>
  </r>
  <r>
    <d v="2019-07-26T05:00:00"/>
    <n v="0.76874345541000366"/>
    <n v="84117.219348281287"/>
    <x v="5"/>
  </r>
  <r>
    <d v="2019-07-26T06:00:00"/>
    <n v="0.942901611328125"/>
    <n v="94952.215962820876"/>
    <x v="6"/>
  </r>
  <r>
    <d v="2019-07-26T07:00:00"/>
    <n v="1.0007867813110352"/>
    <n v="104030.43713937206"/>
    <x v="7"/>
  </r>
  <r>
    <d v="2019-07-26T08:00:00"/>
    <n v="0.93376988172531128"/>
    <n v="120106.57532009009"/>
    <x v="8"/>
  </r>
  <r>
    <d v="2019-07-26T09:00:00"/>
    <n v="1.1504278182983398"/>
    <n v="130581.32799446763"/>
    <x v="9"/>
  </r>
  <r>
    <d v="2019-07-26T10:00:00"/>
    <n v="1.2006584405899048"/>
    <n v="144901.16338723651"/>
    <x v="10"/>
  </r>
  <r>
    <d v="2019-07-26T11:00:00"/>
    <n v="1.597934365272522"/>
    <n v="153258.67825776924"/>
    <x v="11"/>
  </r>
  <r>
    <d v="2019-07-26T12:00:00"/>
    <n v="1.7484109401702881"/>
    <n v="159658.51268158067"/>
    <x v="12"/>
  </r>
  <r>
    <d v="2019-07-26T13:00:00"/>
    <n v="2.0457727909088135"/>
    <n v="163024.39384245119"/>
    <x v="13"/>
  </r>
  <r>
    <d v="2019-07-26T14:00:00"/>
    <n v="2.2776608467102051"/>
    <n v="164945.59908512374"/>
    <x v="14"/>
  </r>
  <r>
    <d v="2019-07-26T15:00:00"/>
    <n v="2.4074749946594238"/>
    <n v="165122.45056797238"/>
    <x v="15"/>
  </r>
  <r>
    <d v="2019-07-26T16:00:00"/>
    <n v="2.5292668342590332"/>
    <n v="152928.90825660634"/>
    <x v="16"/>
  </r>
  <r>
    <d v="2019-07-26T17:00:00"/>
    <n v="2.7079496383666992"/>
    <n v="144686.29874431866"/>
    <x v="17"/>
  </r>
  <r>
    <d v="2019-07-26T18:00:00"/>
    <n v="2.4649872779846191"/>
    <n v="133725.58513633194"/>
    <x v="18"/>
  </r>
  <r>
    <d v="2019-07-26T19:00:00"/>
    <n v="2.2421634197235107"/>
    <n v="128196.89807646009"/>
    <x v="19"/>
  </r>
  <r>
    <d v="2019-07-26T20:00:00"/>
    <n v="2.1476669311523438"/>
    <n v="116492.49802509633"/>
    <x v="20"/>
  </r>
  <r>
    <d v="2019-07-26T21:00:00"/>
    <n v="2.1332449913024902"/>
    <n v="110580.252167831"/>
    <x v="21"/>
  </r>
  <r>
    <d v="2019-07-26T22:00:00"/>
    <n v="1.7856670618057251"/>
    <n v="101483.13378798639"/>
    <x v="22"/>
  </r>
  <r>
    <d v="2019-07-26T23:00:00"/>
    <n v="1.3954497575759888"/>
    <n v="94851.613592718626"/>
    <x v="23"/>
  </r>
  <r>
    <d v="2019-07-27T00:00:00"/>
    <n v="1.2180662155151367"/>
    <n v="88205.484522757499"/>
    <x v="0"/>
  </r>
  <r>
    <d v="2019-07-27T01:00:00"/>
    <n v="1.1852986812591553"/>
    <n v="84634.576444751481"/>
    <x v="1"/>
  </r>
  <r>
    <d v="2019-07-27T02:00:00"/>
    <n v="1.0075820684432983"/>
    <n v="79043.102989169885"/>
    <x v="2"/>
  </r>
  <r>
    <d v="2019-07-27T03:00:00"/>
    <n v="0.82007277011871338"/>
    <n v="75392.850133479922"/>
    <x v="3"/>
  </r>
  <r>
    <d v="2019-07-27T04:00:00"/>
    <n v="0.78871214389801025"/>
    <n v="72268.320339001715"/>
    <x v="4"/>
  </r>
  <r>
    <d v="2019-07-27T05:00:00"/>
    <n v="0.79654824733734131"/>
    <n v="77994.62921088883"/>
    <x v="5"/>
  </r>
  <r>
    <d v="2019-07-27T06:00:00"/>
    <n v="0.76764011383056641"/>
    <n v="84824.743238161216"/>
    <x v="6"/>
  </r>
  <r>
    <d v="2019-07-27T07:00:00"/>
    <n v="0.82740139961242676"/>
    <n v="89155.894766195794"/>
    <x v="7"/>
  </r>
  <r>
    <d v="2019-07-27T08:00:00"/>
    <n v="1.0450700521469116"/>
    <n v="96561.842588495521"/>
    <x v="8"/>
  </r>
  <r>
    <d v="2019-07-27T09:00:00"/>
    <n v="1.1442948579788208"/>
    <n v="102559.60076500711"/>
    <x v="9"/>
  </r>
  <r>
    <d v="2019-07-27T10:00:00"/>
    <n v="1.4927881956100464"/>
    <n v="114120.01561335553"/>
    <x v="10"/>
  </r>
  <r>
    <d v="2019-07-27T11:00:00"/>
    <n v="1.743747353553772"/>
    <n v="121585.50958120081"/>
    <x v="11"/>
  </r>
  <r>
    <d v="2019-07-27T12:00:00"/>
    <n v="2.1511707305908203"/>
    <n v="128612.59328822597"/>
    <x v="12"/>
  </r>
  <r>
    <d v="2019-07-27T13:00:00"/>
    <n v="2.3573906421661377"/>
    <n v="134547.15950820482"/>
    <x v="13"/>
  </r>
  <r>
    <d v="2019-07-27T14:00:00"/>
    <n v="2.4950821399688721"/>
    <n v="135391.25513738036"/>
    <x v="14"/>
  </r>
  <r>
    <d v="2019-07-27T15:00:00"/>
    <n v="2.7165858745574951"/>
    <n v="133988.33352084039"/>
    <x v="15"/>
  </r>
  <r>
    <d v="2019-07-27T16:00:00"/>
    <n v="2.7240965366363525"/>
    <n v="134432.45037436651"/>
    <x v="16"/>
  </r>
  <r>
    <d v="2019-07-27T17:00:00"/>
    <n v="2.704681396484375"/>
    <n v="135515.23629025687"/>
    <x v="17"/>
  </r>
  <r>
    <d v="2019-07-27T18:00:00"/>
    <n v="2.4880712032318115"/>
    <n v="135229.64577606224"/>
    <x v="18"/>
  </r>
  <r>
    <d v="2019-07-27T19:00:00"/>
    <n v="2.4145922660827637"/>
    <n v="127228.84350491212"/>
    <x v="19"/>
  </r>
  <r>
    <d v="2019-07-27T20:00:00"/>
    <n v="2.1612474918365479"/>
    <n v="119497.61045435724"/>
    <x v="20"/>
  </r>
  <r>
    <d v="2019-07-27T21:00:00"/>
    <n v="1.9698269367218018"/>
    <n v="109680.60001340695"/>
    <x v="21"/>
  </r>
  <r>
    <d v="2019-07-27T22:00:00"/>
    <n v="1.8964841365814209"/>
    <n v="97920.014315492081"/>
    <x v="22"/>
  </r>
  <r>
    <d v="2019-07-27T23:00:00"/>
    <n v="1.5795470476150513"/>
    <n v="91893.503961693976"/>
    <x v="23"/>
  </r>
  <r>
    <d v="2019-07-28T00:00:00"/>
    <n v="1.3315483331680298"/>
    <n v="86934.82766581593"/>
    <x v="0"/>
  </r>
  <r>
    <d v="2019-07-28T01:00:00"/>
    <n v="1.0669749975204468"/>
    <n v="82178.815978455066"/>
    <x v="1"/>
  </r>
  <r>
    <d v="2019-07-28T02:00:00"/>
    <n v="0.97872620820999146"/>
    <n v="77828.435325769373"/>
    <x v="2"/>
  </r>
  <r>
    <d v="2019-07-28T03:00:00"/>
    <n v="0.88295447826385498"/>
    <n v="78101.742792136283"/>
    <x v="3"/>
  </r>
  <r>
    <d v="2019-07-28T04:00:00"/>
    <n v="0.79490774869918823"/>
    <n v="79864.571857293573"/>
    <x v="4"/>
  </r>
  <r>
    <d v="2019-07-28T05:00:00"/>
    <n v="0.75998818874359131"/>
    <n v="81547.358191711595"/>
    <x v="5"/>
  </r>
  <r>
    <d v="2019-07-28T06:00:00"/>
    <n v="0.80164593458175659"/>
    <n v="81210.053061320752"/>
    <x v="6"/>
  </r>
  <r>
    <d v="2019-07-28T07:00:00"/>
    <n v="0.92869681119918823"/>
    <n v="79203.056797681391"/>
    <x v="7"/>
  </r>
  <r>
    <d v="2019-07-28T08:00:00"/>
    <n v="1.2479645013809204"/>
    <n v="86626.1756282399"/>
    <x v="8"/>
  </r>
  <r>
    <d v="2019-07-28T09:00:00"/>
    <n v="1.5863355398178101"/>
    <n v="101545.31106421986"/>
    <x v="9"/>
  </r>
  <r>
    <d v="2019-07-28T10:00:00"/>
    <n v="1.6683361530303955"/>
    <n v="112725.3349530827"/>
    <x v="10"/>
  </r>
  <r>
    <d v="2019-07-28T11:00:00"/>
    <n v="1.8900506496429443"/>
    <n v="117325.129902284"/>
    <x v="11"/>
  </r>
  <r>
    <d v="2019-07-28T12:00:00"/>
    <n v="2.1806802749633789"/>
    <n v="120383.68971271346"/>
    <x v="12"/>
  </r>
  <r>
    <d v="2019-07-28T13:00:00"/>
    <n v="2.4958362579345703"/>
    <n v="126735.25068773597"/>
    <x v="13"/>
  </r>
  <r>
    <d v="2019-07-28T14:00:00"/>
    <n v="2.7801153659820557"/>
    <n v="131028.08742015909"/>
    <x v="14"/>
  </r>
  <r>
    <d v="2019-07-28T15:00:00"/>
    <n v="2.7686502933502197"/>
    <n v="133018.91592738876"/>
    <x v="15"/>
  </r>
  <r>
    <d v="2019-07-28T16:00:00"/>
    <n v="2.7553889751434326"/>
    <n v="135317.2294021147"/>
    <x v="16"/>
  </r>
  <r>
    <d v="2019-07-28T17:00:00"/>
    <n v="2.8001017570495605"/>
    <n v="132773.45593797913"/>
    <x v="17"/>
  </r>
  <r>
    <d v="2019-07-28T18:00:00"/>
    <n v="2.6259109973907471"/>
    <n v="133625.93666656993"/>
    <x v="18"/>
  </r>
  <r>
    <d v="2019-07-28T19:00:00"/>
    <n v="2.4079489707946777"/>
    <n v="123422.01760300501"/>
    <x v="19"/>
  </r>
  <r>
    <d v="2019-07-28T20:00:00"/>
    <n v="2.5078356266021729"/>
    <n v="115288.15318337949"/>
    <x v="20"/>
  </r>
  <r>
    <d v="2019-07-28T21:00:00"/>
    <n v="2.3380889892578125"/>
    <n v="110294.31216176962"/>
    <x v="21"/>
  </r>
  <r>
    <d v="2019-07-28T22:00:00"/>
    <n v="2.0615620613098145"/>
    <n v="99935.505622092503"/>
    <x v="22"/>
  </r>
  <r>
    <d v="2019-07-28T23:00:00"/>
    <n v="1.6877778768539429"/>
    <n v="93340.39513757384"/>
    <x v="23"/>
  </r>
  <r>
    <d v="2019-07-29T00:00:00"/>
    <n v="1.4872689247131348"/>
    <n v="89862.223704256015"/>
    <x v="0"/>
  </r>
  <r>
    <d v="2019-07-29T01:00:00"/>
    <n v="1.2154209613800049"/>
    <n v="86598.567893439889"/>
    <x v="1"/>
  </r>
  <r>
    <d v="2019-07-29T02:00:00"/>
    <n v="1.119195818901062"/>
    <n v="84596.883217113907"/>
    <x v="2"/>
  </r>
  <r>
    <d v="2019-07-29T03:00:00"/>
    <n v="1.0085281133651733"/>
    <n v="81643.828412981529"/>
    <x v="3"/>
  </r>
  <r>
    <d v="2019-07-29T04:00:00"/>
    <n v="0.959708571434021"/>
    <n v="84025.764499652258"/>
    <x v="4"/>
  </r>
  <r>
    <d v="2019-07-29T05:00:00"/>
    <n v="0.96175688505172729"/>
    <n v="90518.220935883161"/>
    <x v="5"/>
  </r>
  <r>
    <d v="2019-07-29T06:00:00"/>
    <n v="1.0785109996795654"/>
    <n v="100571.24002839875"/>
    <x v="6"/>
  </r>
  <r>
    <d v="2019-07-29T07:00:00"/>
    <n v="1.0621709823608398"/>
    <n v="111290.35908410327"/>
    <x v="7"/>
  </r>
  <r>
    <d v="2019-07-29T08:00:00"/>
    <n v="1.3272714614868164"/>
    <n v="131182.94182136765"/>
    <x v="8"/>
  </r>
  <r>
    <d v="2019-07-29T09:00:00"/>
    <n v="1.4656436443328857"/>
    <n v="145955.94299642599"/>
    <x v="9"/>
  </r>
  <r>
    <d v="2019-07-29T10:00:00"/>
    <n v="1.7819527387619019"/>
    <n v="165159.19651212369"/>
    <x v="10"/>
  </r>
  <r>
    <d v="2019-07-29T11:00:00"/>
    <n v="2.1191070079803467"/>
    <n v="168844.03783759306"/>
    <x v="11"/>
  </r>
  <r>
    <d v="2019-07-29T12:00:00"/>
    <n v="2.3292632102966309"/>
    <n v="172055.60948219628"/>
    <x v="12"/>
  </r>
  <r>
    <d v="2019-07-29T13:00:00"/>
    <n v="2.4308247566223145"/>
    <n v="177312.5802063586"/>
    <x v="13"/>
  </r>
  <r>
    <d v="2019-07-29T14:00:00"/>
    <n v="2.8594479560852051"/>
    <n v="177923.61269142342"/>
    <x v="14"/>
  </r>
  <r>
    <d v="2019-07-29T15:00:00"/>
    <n v="2.8642725944519043"/>
    <n v="175473.09931048841"/>
    <x v="15"/>
  </r>
  <r>
    <d v="2019-07-29T16:00:00"/>
    <n v="2.985508918762207"/>
    <n v="163774.6126086548"/>
    <x v="16"/>
  </r>
  <r>
    <d v="2019-07-29T17:00:00"/>
    <n v="2.9540355205535889"/>
    <n v="155958.0852424191"/>
    <x v="17"/>
  </r>
  <r>
    <d v="2019-07-29T18:00:00"/>
    <n v="2.890587329864502"/>
    <n v="149066.3813242465"/>
    <x v="18"/>
  </r>
  <r>
    <d v="2019-07-29T19:00:00"/>
    <n v="2.6453428268432617"/>
    <n v="142317.08465535208"/>
    <x v="19"/>
  </r>
  <r>
    <d v="2019-07-29T20:00:00"/>
    <n v="2.3703489303588867"/>
    <n v="131617.92244866808"/>
    <x v="20"/>
  </r>
  <r>
    <d v="2019-07-29T21:00:00"/>
    <n v="2.3266658782958984"/>
    <n v="121061.40007714528"/>
    <x v="21"/>
  </r>
  <r>
    <d v="2019-07-29T22:00:00"/>
    <n v="2.1647274494171143"/>
    <n v="110157.5331984292"/>
    <x v="22"/>
  </r>
  <r>
    <d v="2019-07-29T23:00:00"/>
    <n v="1.8493844270706177"/>
    <n v="99988.381954223369"/>
    <x v="23"/>
  </r>
  <r>
    <d v="2019-07-30T00:00:00"/>
    <n v="1.4715226888656616"/>
    <n v="93377.591426654079"/>
    <x v="0"/>
  </r>
  <r>
    <d v="2019-07-30T01:00:00"/>
    <n v="1.2860631942749023"/>
    <n v="89199.578097907157"/>
    <x v="1"/>
  </r>
  <r>
    <d v="2019-07-30T02:00:00"/>
    <n v="1.192308783531189"/>
    <n v="86468.090998091255"/>
    <x v="2"/>
  </r>
  <r>
    <d v="2019-07-30T03:00:00"/>
    <n v="1.1599706411361694"/>
    <n v="86719.244520614782"/>
    <x v="3"/>
  </r>
  <r>
    <d v="2019-07-30T04:00:00"/>
    <n v="0.98436009883880615"/>
    <n v="89668.674241573448"/>
    <x v="4"/>
  </r>
  <r>
    <d v="2019-07-30T05:00:00"/>
    <n v="0.98141658306121826"/>
    <n v="95478.336206072825"/>
    <x v="5"/>
  </r>
  <r>
    <d v="2019-07-30T06:00:00"/>
    <n v="1.1843466758728027"/>
    <n v="109902.60329418098"/>
    <x v="6"/>
  </r>
  <r>
    <d v="2019-07-30T07:00:00"/>
    <n v="1.1731832027435303"/>
    <n v="123251.7263111544"/>
    <x v="7"/>
  </r>
  <r>
    <d v="2019-07-30T08:00:00"/>
    <n v="1.2199704647064209"/>
    <n v="135840.98562398326"/>
    <x v="8"/>
  </r>
  <r>
    <d v="2019-07-30T09:00:00"/>
    <n v="1.3881577253341675"/>
    <n v="146631.25465213045"/>
    <x v="9"/>
  </r>
  <r>
    <d v="2019-07-30T10:00:00"/>
    <n v="1.5380395650863647"/>
    <n v="154946.43427381208"/>
    <x v="10"/>
  </r>
  <r>
    <d v="2019-07-30T11:00:00"/>
    <n v="1.7773643732070923"/>
    <n v="163639.4590933352"/>
    <x v="11"/>
  </r>
  <r>
    <d v="2019-07-30T12:00:00"/>
    <n v="1.9336484670639038"/>
    <n v="166395.22121985673"/>
    <x v="12"/>
  </r>
  <r>
    <d v="2019-07-30T13:00:00"/>
    <n v="2.2990331649780273"/>
    <n v="170850.85592890711"/>
    <x v="13"/>
  </r>
  <r>
    <d v="2019-07-30T14:00:00"/>
    <n v="2.201068639755249"/>
    <n v="171451.07002848291"/>
    <x v="14"/>
  </r>
  <r>
    <d v="2019-07-30T15:00:00"/>
    <n v="2.3712806701660156"/>
    <n v="168942.20021323184"/>
    <x v="15"/>
  </r>
  <r>
    <d v="2019-07-30T16:00:00"/>
    <n v="2.5031681060791016"/>
    <n v="156515.9885650861"/>
    <x v="16"/>
  </r>
  <r>
    <d v="2019-07-30T17:00:00"/>
    <n v="2.4334168434143066"/>
    <n v="147207.92184005966"/>
    <x v="17"/>
  </r>
  <r>
    <d v="2019-07-30T18:00:00"/>
    <n v="2.2740552425384521"/>
    <n v="132089.7566514725"/>
    <x v="18"/>
  </r>
  <r>
    <d v="2019-07-30T19:00:00"/>
    <n v="2.0942726135253906"/>
    <n v="124748.36319324665"/>
    <x v="19"/>
  </r>
  <r>
    <d v="2019-07-30T20:00:00"/>
    <n v="1.9539085626602173"/>
    <n v="113238.49867805452"/>
    <x v="20"/>
  </r>
  <r>
    <d v="2019-07-30T21:00:00"/>
    <n v="1.8968733549118042"/>
    <n v="103212.50670762215"/>
    <x v="21"/>
  </r>
  <r>
    <d v="2019-07-30T22:00:00"/>
    <n v="1.7514230012893677"/>
    <n v="96860.497313761764"/>
    <x v="22"/>
  </r>
  <r>
    <d v="2019-07-30T23:00:00"/>
    <n v="1.3911516666412354"/>
    <n v="92122.037248453038"/>
    <x v="23"/>
  </r>
  <r>
    <d v="2019-07-31T00:00:00"/>
    <n v="1.2216577529907227"/>
    <n v="88078.823875189351"/>
    <x v="0"/>
  </r>
  <r>
    <d v="2019-07-31T01:00:00"/>
    <n v="0.99159133434295654"/>
    <n v="86505.515729702383"/>
    <x v="1"/>
  </r>
  <r>
    <d v="2019-07-31T02:00:00"/>
    <n v="0.86136478185653687"/>
    <n v="84601.857968710159"/>
    <x v="2"/>
  </r>
  <r>
    <d v="2019-07-31T03:00:00"/>
    <n v="0.85750848054885864"/>
    <n v="84282.153209550292"/>
    <x v="3"/>
  </r>
  <r>
    <d v="2019-07-31T04:00:00"/>
    <n v="0.86327183246612549"/>
    <n v="85648.461801246827"/>
    <x v="4"/>
  </r>
  <r>
    <d v="2019-07-31T05:00:00"/>
    <n v="0.84795379638671875"/>
    <n v="86029.025371934244"/>
    <x v="5"/>
  </r>
  <r>
    <d v="2019-07-31T06:00:00"/>
    <n v="1.0248079299926758"/>
    <n v="99417.102353730064"/>
    <x v="6"/>
  </r>
  <r>
    <d v="2019-07-31T07:00:00"/>
    <n v="1.0452630519866943"/>
    <n v="106494.48384259221"/>
    <x v="7"/>
  </r>
  <r>
    <d v="2019-07-31T08:00:00"/>
    <n v="1.0322377681732178"/>
    <n v="125334.96057333203"/>
    <x v="8"/>
  </r>
  <r>
    <d v="2019-07-31T09:00:00"/>
    <n v="1.3035188913345337"/>
    <n v="142362.80600514758"/>
    <x v="9"/>
  </r>
  <r>
    <d v="2019-07-31T10:00:00"/>
    <n v="1.6463882923126221"/>
    <n v="156088.69931010698"/>
    <x v="10"/>
  </r>
  <r>
    <d v="2019-07-31T11:00:00"/>
    <n v="1.8475543260574341"/>
    <n v="166284.96157045729"/>
    <x v="11"/>
  </r>
  <r>
    <d v="2019-07-31T12:00:00"/>
    <n v="2.0058825016021729"/>
    <n v="173856.98808087746"/>
    <x v="12"/>
  </r>
  <r>
    <d v="2019-07-31T13:00:00"/>
    <n v="2.2098920345306396"/>
    <n v="177071.8720473639"/>
    <x v="13"/>
  </r>
  <r>
    <d v="2019-07-31T14:00:00"/>
    <n v="2.275230884552002"/>
    <n v="177609.91730027911"/>
    <x v="14"/>
  </r>
  <r>
    <d v="2019-07-31T15:00:00"/>
    <n v="2.4923520088195801"/>
    <n v="172907.53400651622"/>
    <x v="15"/>
  </r>
  <r>
    <d v="2019-07-31T16:00:00"/>
    <n v="2.6189346313476563"/>
    <n v="168116.13515580387"/>
    <x v="16"/>
  </r>
  <r>
    <d v="2019-07-31T17:00:00"/>
    <n v="2.613807201385498"/>
    <n v="152283.9577965154"/>
    <x v="17"/>
  </r>
  <r>
    <d v="2019-07-31T18:00:00"/>
    <n v="2.5785520076751709"/>
    <n v="146572.19605411051"/>
    <x v="18"/>
  </r>
  <r>
    <d v="2019-07-31T19:00:00"/>
    <n v="2.4316871166229248"/>
    <n v="144305.86070914863"/>
    <x v="19"/>
  </r>
  <r>
    <d v="2019-07-31T20:00:00"/>
    <n v="2.3002612590789795"/>
    <n v="131055.60722511796"/>
    <x v="20"/>
  </r>
  <r>
    <d v="2019-07-31T21:00:00"/>
    <n v="2.3265924453735352"/>
    <n v="122268.24198741719"/>
    <x v="21"/>
  </r>
  <r>
    <d v="2019-07-31T22:00:00"/>
    <n v="1.9038295745849609"/>
    <n v="108155.56105757761"/>
    <x v="22"/>
  </r>
  <r>
    <d v="2019-07-31T23:00:00"/>
    <n v="1.5907660722732544"/>
    <n v="98149.568036563767"/>
    <x v="23"/>
  </r>
  <r>
    <d v="2019-08-01T00:00:00"/>
    <n v="1.3619028329849243"/>
    <n v="90505.362586271222"/>
    <x v="0"/>
  </r>
  <r>
    <d v="2019-08-01T01:00:00"/>
    <n v="1.2776252031326294"/>
    <n v="84546.491802023244"/>
    <x v="1"/>
  </r>
  <r>
    <d v="2019-08-01T02:00:00"/>
    <n v="1.1000922918319702"/>
    <n v="82816.384394417953"/>
    <x v="2"/>
  </r>
  <r>
    <d v="2019-08-01T03:00:00"/>
    <n v="1.0549447536468506"/>
    <n v="80765.530512138575"/>
    <x v="3"/>
  </r>
  <r>
    <d v="2019-08-01T04:00:00"/>
    <n v="0.98572361469268799"/>
    <n v="83858.694097631087"/>
    <x v="4"/>
  </r>
  <r>
    <d v="2019-08-01T05:00:00"/>
    <n v="0.9842151403427124"/>
    <n v="89515.09747908861"/>
    <x v="5"/>
  </r>
  <r>
    <d v="2019-08-01T06:00:00"/>
    <n v="1.0421837568283081"/>
    <n v="104086.24499318046"/>
    <x v="6"/>
  </r>
  <r>
    <d v="2019-08-01T07:00:00"/>
    <n v="1.1115427017211914"/>
    <n v="113005.37183364687"/>
    <x v="7"/>
  </r>
  <r>
    <d v="2019-08-01T08:00:00"/>
    <n v="1.1283693313598633"/>
    <n v="130732.32990629115"/>
    <x v="8"/>
  </r>
  <r>
    <d v="2019-08-01T09:00:00"/>
    <n v="1.2334737777709961"/>
    <n v="141842.63904209455"/>
    <x v="9"/>
  </r>
  <r>
    <d v="2019-08-01T10:00:00"/>
    <n v="1.4968001842498779"/>
    <n v="152162.43242967475"/>
    <x v="10"/>
  </r>
  <r>
    <d v="2019-08-01T11:00:00"/>
    <n v="1.6792097091674805"/>
    <n v="163134.28936083565"/>
    <x v="11"/>
  </r>
  <r>
    <d v="2019-08-01T12:00:00"/>
    <n v="2.0362732410430908"/>
    <n v="176084.94519949591"/>
    <x v="12"/>
  </r>
  <r>
    <d v="2019-08-01T13:00:00"/>
    <n v="2.196558952331543"/>
    <n v="180483.37901585468"/>
    <x v="13"/>
  </r>
  <r>
    <d v="2019-08-01T14:00:00"/>
    <n v="2.3819310665130615"/>
    <n v="181528.2998566613"/>
    <x v="14"/>
  </r>
  <r>
    <d v="2019-08-01T15:00:00"/>
    <n v="2.6218793392181396"/>
    <n v="179695.25171083349"/>
    <x v="15"/>
  </r>
  <r>
    <d v="2019-08-01T16:00:00"/>
    <n v="2.832573413848877"/>
    <n v="172943.76008719113"/>
    <x v="16"/>
  </r>
  <r>
    <d v="2019-08-01T17:00:00"/>
    <n v="2.9197907447814941"/>
    <n v="164102.97031519187"/>
    <x v="17"/>
  </r>
  <r>
    <d v="2019-08-01T18:00:00"/>
    <n v="2.7304797172546387"/>
    <n v="151028.59643849559"/>
    <x v="18"/>
  </r>
  <r>
    <d v="2019-08-01T19:00:00"/>
    <n v="2.5169000625610352"/>
    <n v="136913.23909589968"/>
    <x v="19"/>
  </r>
  <r>
    <d v="2019-08-01T20:00:00"/>
    <n v="2.4266378879547119"/>
    <n v="124741.69218307579"/>
    <x v="20"/>
  </r>
  <r>
    <d v="2019-08-01T21:00:00"/>
    <n v="2.2306368350982666"/>
    <n v="118536.90060855614"/>
    <x v="21"/>
  </r>
  <r>
    <d v="2019-08-01T22:00:00"/>
    <n v="1.9410004615783691"/>
    <n v="108962.22648461326"/>
    <x v="22"/>
  </r>
  <r>
    <d v="2019-08-01T23:00:00"/>
    <n v="1.6786792278289795"/>
    <n v="99417.08017322568"/>
    <x v="23"/>
  </r>
  <r>
    <d v="2019-08-02T00:00:00"/>
    <n v="1.3814905881881714"/>
    <n v="94003.362773303408"/>
    <x v="0"/>
  </r>
  <r>
    <d v="2019-08-02T01:00:00"/>
    <n v="1.1754320859909058"/>
    <n v="90372.310406246805"/>
    <x v="1"/>
  </r>
  <r>
    <d v="2019-08-02T02:00:00"/>
    <n v="0.99463003873825073"/>
    <n v="88749.272190580028"/>
    <x v="2"/>
  </r>
  <r>
    <d v="2019-08-02T03:00:00"/>
    <n v="0.93475872278213501"/>
    <n v="82168.424532767705"/>
    <x v="3"/>
  </r>
  <r>
    <d v="2019-08-02T04:00:00"/>
    <n v="0.96559971570968628"/>
    <n v="82831.081496580256"/>
    <x v="4"/>
  </r>
  <r>
    <d v="2019-08-02T05:00:00"/>
    <n v="0.84806817770004272"/>
    <n v="87688.856043200969"/>
    <x v="5"/>
  </r>
  <r>
    <d v="2019-08-02T06:00:00"/>
    <n v="0.97189813852310181"/>
    <n v="102547.9828216359"/>
    <x v="6"/>
  </r>
  <r>
    <d v="2019-08-02T07:00:00"/>
    <n v="1.1258089542388916"/>
    <n v="111324.28608569836"/>
    <x v="7"/>
  </r>
  <r>
    <d v="2019-08-02T08:00:00"/>
    <n v="1.0634938478469849"/>
    <n v="126978.41577343013"/>
    <x v="8"/>
  </r>
  <r>
    <d v="2019-08-02T09:00:00"/>
    <n v="1.1689538955688477"/>
    <n v="140543.51857026134"/>
    <x v="9"/>
  </r>
  <r>
    <d v="2019-08-02T10:00:00"/>
    <n v="1.404822826385498"/>
    <n v="153509.307938657"/>
    <x v="10"/>
  </r>
  <r>
    <d v="2019-08-02T11:00:00"/>
    <n v="1.7138190269470215"/>
    <n v="161961.83501852248"/>
    <x v="11"/>
  </r>
  <r>
    <d v="2019-08-02T12:00:00"/>
    <n v="2.1097989082336426"/>
    <n v="169257.56758893427"/>
    <x v="12"/>
  </r>
  <r>
    <d v="2019-08-02T13:00:00"/>
    <n v="2.4659292697906494"/>
    <n v="175651.50487442676"/>
    <x v="13"/>
  </r>
  <r>
    <d v="2019-08-02T14:00:00"/>
    <n v="2.6254513263702393"/>
    <n v="175494.16010148599"/>
    <x v="14"/>
  </r>
  <r>
    <d v="2019-08-02T15:00:00"/>
    <n v="2.72601318359375"/>
    <n v="175531.96029243522"/>
    <x v="15"/>
  </r>
  <r>
    <d v="2019-08-02T16:00:00"/>
    <n v="2.6854391098022461"/>
    <n v="167042.2336255268"/>
    <x v="16"/>
  </r>
  <r>
    <d v="2019-08-02T17:00:00"/>
    <n v="2.591688871383667"/>
    <n v="149083.97620783158"/>
    <x v="17"/>
  </r>
  <r>
    <d v="2019-08-02T18:00:00"/>
    <n v="2.4587697982788086"/>
    <n v="136141.38156883538"/>
    <x v="18"/>
  </r>
  <r>
    <d v="2019-08-02T19:00:00"/>
    <n v="2.2989037036895752"/>
    <n v="128510.3667295663"/>
    <x v="19"/>
  </r>
  <r>
    <d v="2019-08-02T20:00:00"/>
    <n v="2.1787359714508057"/>
    <n v="120199.16867804811"/>
    <x v="20"/>
  </r>
  <r>
    <d v="2019-08-02T21:00:00"/>
    <n v="2.1353600025177002"/>
    <n v="115050.67735145192"/>
    <x v="21"/>
  </r>
  <r>
    <d v="2019-08-02T22:00:00"/>
    <n v="1.7095803022384644"/>
    <n v="104638.32944803794"/>
    <x v="22"/>
  </r>
  <r>
    <d v="2019-08-02T23:00:00"/>
    <n v="1.5321822166442871"/>
    <n v="98257.717051795786"/>
    <x v="23"/>
  </r>
  <r>
    <d v="2019-08-03T00:00:00"/>
    <n v="1.2588036060333252"/>
    <n v="92133.929326558922"/>
    <x v="0"/>
  </r>
  <r>
    <d v="2019-08-03T01:00:00"/>
    <n v="1.1927794218063354"/>
    <n v="86149.822665355285"/>
    <x v="1"/>
  </r>
  <r>
    <d v="2019-08-03T02:00:00"/>
    <n v="1.0138008594512939"/>
    <n v="82537.072061579209"/>
    <x v="2"/>
  </r>
  <r>
    <d v="2019-08-03T03:00:00"/>
    <n v="0.95815181732177734"/>
    <n v="80519.832034094463"/>
    <x v="3"/>
  </r>
  <r>
    <d v="2019-08-03T04:00:00"/>
    <n v="0.8884202241897583"/>
    <n v="77147.749459337108"/>
    <x v="4"/>
  </r>
  <r>
    <d v="2019-08-03T05:00:00"/>
    <n v="0.86769407987594604"/>
    <n v="79013.449059708335"/>
    <x v="5"/>
  </r>
  <r>
    <d v="2019-08-03T06:00:00"/>
    <n v="0.91006273031234741"/>
    <n v="82379.682940344515"/>
    <x v="6"/>
  </r>
  <r>
    <d v="2019-08-03T07:00:00"/>
    <n v="1.0020656585693359"/>
    <n v="86941.621137372451"/>
    <x v="7"/>
  </r>
  <r>
    <d v="2019-08-03T08:00:00"/>
    <n v="1.0738698244094849"/>
    <n v="97428.179888793093"/>
    <x v="8"/>
  </r>
  <r>
    <d v="2019-08-03T09:00:00"/>
    <n v="1.5064080953598022"/>
    <n v="107723.54479299395"/>
    <x v="9"/>
  </r>
  <r>
    <d v="2019-08-03T10:00:00"/>
    <n v="1.7355970144271851"/>
    <n v="117955.83704257292"/>
    <x v="10"/>
  </r>
  <r>
    <d v="2019-08-03T11:00:00"/>
    <n v="2.003605842590332"/>
    <n v="125100.83236941218"/>
    <x v="11"/>
  </r>
  <r>
    <d v="2019-08-03T12:00:00"/>
    <n v="2.1972107887268066"/>
    <n v="130852.88954347916"/>
    <x v="12"/>
  </r>
  <r>
    <d v="2019-08-03T13:00:00"/>
    <n v="2.3572132587432861"/>
    <n v="133137.32144641943"/>
    <x v="13"/>
  </r>
  <r>
    <d v="2019-08-03T14:00:00"/>
    <n v="2.4839458465576172"/>
    <n v="134757.84794135494"/>
    <x v="14"/>
  </r>
  <r>
    <d v="2019-08-03T15:00:00"/>
    <n v="2.5418417453765869"/>
    <n v="135585.71147219412"/>
    <x v="15"/>
  </r>
  <r>
    <d v="2019-08-03T16:00:00"/>
    <n v="2.686647891998291"/>
    <n v="136885.64981414878"/>
    <x v="16"/>
  </r>
  <r>
    <d v="2019-08-03T17:00:00"/>
    <n v="2.6668806076049805"/>
    <n v="134006.90011039047"/>
    <x v="17"/>
  </r>
  <r>
    <d v="2019-08-03T18:00:00"/>
    <n v="2.6844706535339355"/>
    <n v="132808.99675540635"/>
    <x v="18"/>
  </r>
  <r>
    <d v="2019-08-03T19:00:00"/>
    <n v="2.5175633430480957"/>
    <n v="129839.54187472367"/>
    <x v="19"/>
  </r>
  <r>
    <d v="2019-08-03T20:00:00"/>
    <n v="2.1813123226165771"/>
    <n v="120275.27000699761"/>
    <x v="20"/>
  </r>
  <r>
    <d v="2019-08-03T21:00:00"/>
    <n v="2.2331013679504395"/>
    <n v="114814.57038458636"/>
    <x v="21"/>
  </r>
  <r>
    <d v="2019-08-03T22:00:00"/>
    <n v="1.9154609441757202"/>
    <n v="104157.38161806889"/>
    <x v="22"/>
  </r>
  <r>
    <d v="2019-08-03T23:00:00"/>
    <n v="1.5734179019927979"/>
    <n v="92717.99347627422"/>
    <x v="23"/>
  </r>
  <r>
    <d v="2019-08-04T00:00:00"/>
    <n v="1.3576736450195313"/>
    <n v="88207.527996024917"/>
    <x v="0"/>
  </r>
  <r>
    <d v="2019-08-04T01:00:00"/>
    <n v="1.1556688547134399"/>
    <n v="82764.701066711743"/>
    <x v="1"/>
  </r>
  <r>
    <d v="2019-08-04T02:00:00"/>
    <n v="1.0231384038925171"/>
    <n v="79534.22690230055"/>
    <x v="2"/>
  </r>
  <r>
    <d v="2019-08-04T03:00:00"/>
    <n v="0.92825424671173096"/>
    <n v="78533.177761617058"/>
    <x v="3"/>
  </r>
  <r>
    <d v="2019-08-04T04:00:00"/>
    <n v="0.86727160215377808"/>
    <n v="78807.059048910654"/>
    <x v="4"/>
  </r>
  <r>
    <d v="2019-08-04T05:00:00"/>
    <n v="0.92658895254135132"/>
    <n v="79683.456499761509"/>
    <x v="5"/>
  </r>
  <r>
    <d v="2019-08-04T06:00:00"/>
    <n v="0.90107345581054688"/>
    <n v="79722.209911593352"/>
    <x v="6"/>
  </r>
  <r>
    <d v="2019-08-04T07:00:00"/>
    <n v="0.98077034950256348"/>
    <n v="78479.683481266533"/>
    <x v="7"/>
  </r>
  <r>
    <d v="2019-08-04T08:00:00"/>
    <n v="1.0517735481262207"/>
    <n v="87953.751999116386"/>
    <x v="8"/>
  </r>
  <r>
    <d v="2019-08-04T09:00:00"/>
    <n v="1.4105890989303589"/>
    <n v="99661.628659991256"/>
    <x v="9"/>
  </r>
  <r>
    <d v="2019-08-04T10:00:00"/>
    <n v="1.5158413648605347"/>
    <n v="108517.33820660047"/>
    <x v="10"/>
  </r>
  <r>
    <d v="2019-08-04T11:00:00"/>
    <n v="1.6781582832336426"/>
    <n v="117481.9207983456"/>
    <x v="11"/>
  </r>
  <r>
    <d v="2019-08-04T12:00:00"/>
    <n v="1.8213822841644287"/>
    <n v="119406.61904639083"/>
    <x v="12"/>
  </r>
  <r>
    <d v="2019-08-04T13:00:00"/>
    <n v="2.2716522216796875"/>
    <n v="122049.16503336094"/>
    <x v="13"/>
  </r>
  <r>
    <d v="2019-08-04T14:00:00"/>
    <n v="2.4446206092834473"/>
    <n v="128937.06573376989"/>
    <x v="14"/>
  </r>
  <r>
    <d v="2019-08-04T15:00:00"/>
    <n v="2.6360328197479248"/>
    <n v="133172.60323270987"/>
    <x v="15"/>
  </r>
  <r>
    <d v="2019-08-04T16:00:00"/>
    <n v="2.6932816505432129"/>
    <n v="132056.08764121469"/>
    <x v="16"/>
  </r>
  <r>
    <d v="2019-08-04T17:00:00"/>
    <n v="2.8009519577026367"/>
    <n v="129705.27751671377"/>
    <x v="17"/>
  </r>
  <r>
    <d v="2019-08-04T18:00:00"/>
    <n v="2.5318617820739746"/>
    <n v="125831.17958885504"/>
    <x v="18"/>
  </r>
  <r>
    <d v="2019-08-04T19:00:00"/>
    <n v="2.558988094329834"/>
    <n v="118538.86220100441"/>
    <x v="19"/>
  </r>
  <r>
    <d v="2019-08-04T20:00:00"/>
    <n v="2.2625863552093506"/>
    <n v="110511.24463924445"/>
    <x v="20"/>
  </r>
  <r>
    <d v="2019-08-04T21:00:00"/>
    <n v="2.1224920749664307"/>
    <n v="105814.00685795333"/>
    <x v="21"/>
  </r>
  <r>
    <d v="2019-08-04T22:00:00"/>
    <n v="1.8576991558074951"/>
    <n v="97340.777832977255"/>
    <x v="22"/>
  </r>
  <r>
    <d v="2019-08-04T23:00:00"/>
    <n v="1.4658687114715576"/>
    <n v="89656.45493236628"/>
    <x v="23"/>
  </r>
  <r>
    <d v="2019-08-05T00:00:00"/>
    <n v="1.1802493333816528"/>
    <n v="83255.098893362534"/>
    <x v="0"/>
  </r>
  <r>
    <d v="2019-08-05T01:00:00"/>
    <n v="1.0442379713058472"/>
    <n v="82377.641493960022"/>
    <x v="1"/>
  </r>
  <r>
    <d v="2019-08-05T02:00:00"/>
    <n v="1.0350106954574585"/>
    <n v="80538.103735106459"/>
    <x v="2"/>
  </r>
  <r>
    <d v="2019-08-05T03:00:00"/>
    <n v="0.87083876132965088"/>
    <n v="77817.434660139625"/>
    <x v="3"/>
  </r>
  <r>
    <d v="2019-08-05T04:00:00"/>
    <n v="0.82823431491851807"/>
    <n v="80799.800645020048"/>
    <x v="4"/>
  </r>
  <r>
    <d v="2019-08-05T05:00:00"/>
    <n v="0.83074373006820679"/>
    <n v="84818.321732062672"/>
    <x v="5"/>
  </r>
  <r>
    <d v="2019-08-05T06:00:00"/>
    <n v="0.87343502044677734"/>
    <n v="100959.07721936968"/>
    <x v="6"/>
  </r>
  <r>
    <d v="2019-08-05T07:00:00"/>
    <n v="0.98659771680831909"/>
    <n v="108672.47263164925"/>
    <x v="7"/>
  </r>
  <r>
    <d v="2019-08-05T08:00:00"/>
    <n v="1.0800691843032837"/>
    <n v="127512.80875768301"/>
    <x v="8"/>
  </r>
  <r>
    <d v="2019-08-05T09:00:00"/>
    <n v="1.3427234888076782"/>
    <n v="142587.45637388362"/>
    <x v="9"/>
  </r>
  <r>
    <d v="2019-08-05T10:00:00"/>
    <n v="1.6791986227035522"/>
    <n v="152079.49647087767"/>
    <x v="10"/>
  </r>
  <r>
    <d v="2019-08-05T11:00:00"/>
    <n v="1.8594895601272583"/>
    <n v="164655.31148815822"/>
    <x v="11"/>
  </r>
  <r>
    <d v="2019-08-05T12:00:00"/>
    <n v="2.241008996963501"/>
    <n v="173684.05198341323"/>
    <x v="12"/>
  </r>
  <r>
    <d v="2019-08-05T13:00:00"/>
    <n v="2.3160915374755859"/>
    <n v="177827.99510244714"/>
    <x v="13"/>
  </r>
  <r>
    <d v="2019-08-05T14:00:00"/>
    <n v="2.5499162673950195"/>
    <n v="181081.48277535196"/>
    <x v="14"/>
  </r>
  <r>
    <d v="2019-08-05T15:00:00"/>
    <n v="2.6244790554046631"/>
    <n v="179005.36093619856"/>
    <x v="15"/>
  </r>
  <r>
    <d v="2019-08-05T16:00:00"/>
    <n v="2.7434849739074707"/>
    <n v="165851.36138503096"/>
    <x v="16"/>
  </r>
  <r>
    <d v="2019-08-05T17:00:00"/>
    <n v="2.8885605335235596"/>
    <n v="152352.26686423665"/>
    <x v="17"/>
  </r>
  <r>
    <d v="2019-08-05T18:00:00"/>
    <n v="2.9629437923431396"/>
    <n v="139956.37160230629"/>
    <x v="18"/>
  </r>
  <r>
    <d v="2019-08-05T19:00:00"/>
    <n v="2.755256175994873"/>
    <n v="131493.79480282706"/>
    <x v="19"/>
  </r>
  <r>
    <d v="2019-08-05T20:00:00"/>
    <n v="2.5786428451538086"/>
    <n v="121486.36742571874"/>
    <x v="20"/>
  </r>
  <r>
    <d v="2019-08-05T21:00:00"/>
    <n v="2.1891922950744629"/>
    <n v="115049.56147845335"/>
    <x v="21"/>
  </r>
  <r>
    <d v="2019-08-05T22:00:00"/>
    <n v="2.0527842044830322"/>
    <n v="104525.59152315232"/>
    <x v="22"/>
  </r>
  <r>
    <d v="2019-08-05T23:00:00"/>
    <n v="1.7029837369918823"/>
    <n v="95394.559660711078"/>
    <x v="23"/>
  </r>
  <r>
    <d v="2019-08-06T00:00:00"/>
    <n v="1.4657440185546875"/>
    <n v="88602.528500634202"/>
    <x v="0"/>
  </r>
  <r>
    <d v="2019-08-06T01:00:00"/>
    <n v="1.1935325860977173"/>
    <n v="84575.235134319679"/>
    <x v="1"/>
  </r>
  <r>
    <d v="2019-08-06T02:00:00"/>
    <n v="1.0335485935211182"/>
    <n v="81133.892829619683"/>
    <x v="2"/>
  </r>
  <r>
    <d v="2019-08-06T03:00:00"/>
    <n v="0.96368926763534546"/>
    <n v="80075.658532332178"/>
    <x v="3"/>
  </r>
  <r>
    <d v="2019-08-06T04:00:00"/>
    <n v="0.89945530891418457"/>
    <n v="81840.640557487786"/>
    <x v="4"/>
  </r>
  <r>
    <d v="2019-08-06T05:00:00"/>
    <n v="0.8699650764465332"/>
    <n v="90008.657734794993"/>
    <x v="5"/>
  </r>
  <r>
    <d v="2019-08-06T06:00:00"/>
    <n v="0.96684539318084717"/>
    <n v="104087.18061873956"/>
    <x v="6"/>
  </r>
  <r>
    <d v="2019-08-06T07:00:00"/>
    <n v="0.99651062488555908"/>
    <n v="114324.57005444134"/>
    <x v="7"/>
  </r>
  <r>
    <d v="2019-08-06T08:00:00"/>
    <n v="1.1407309770584106"/>
    <n v="127203.80725796861"/>
    <x v="8"/>
  </r>
  <r>
    <d v="2019-08-06T09:00:00"/>
    <n v="1.2655386924743652"/>
    <n v="146692.06542601157"/>
    <x v="9"/>
  </r>
  <r>
    <d v="2019-08-06T10:00:00"/>
    <n v="1.4908744096755981"/>
    <n v="158552.52307374252"/>
    <x v="10"/>
  </r>
  <r>
    <d v="2019-08-06T11:00:00"/>
    <n v="1.7608821392059326"/>
    <n v="164329.52027567153"/>
    <x v="11"/>
  </r>
  <r>
    <d v="2019-08-06T12:00:00"/>
    <n v="2.0140810012817383"/>
    <n v="174478.0070332358"/>
    <x v="12"/>
  </r>
  <r>
    <d v="2019-08-06T13:00:00"/>
    <n v="2.1280035972595215"/>
    <n v="181879.02365490972"/>
    <x v="13"/>
  </r>
  <r>
    <d v="2019-08-06T14:00:00"/>
    <n v="2.2737908363342285"/>
    <n v="183512.33700346953"/>
    <x v="14"/>
  </r>
  <r>
    <d v="2019-08-06T15:00:00"/>
    <n v="2.6338083744049072"/>
    <n v="181407.52908524458"/>
    <x v="15"/>
  </r>
  <r>
    <d v="2019-08-06T16:00:00"/>
    <n v="2.7349131107330322"/>
    <n v="170453.40566200513"/>
    <x v="16"/>
  </r>
  <r>
    <d v="2019-08-06T17:00:00"/>
    <n v="2.5879859924316406"/>
    <n v="158279.65769693124"/>
    <x v="17"/>
  </r>
  <r>
    <d v="2019-08-06T18:00:00"/>
    <n v="2.4979183673858643"/>
    <n v="144749.2175052822"/>
    <x v="18"/>
  </r>
  <r>
    <d v="2019-08-06T19:00:00"/>
    <n v="2.3443915843963623"/>
    <n v="137045.54367946787"/>
    <x v="19"/>
  </r>
  <r>
    <d v="2019-08-06T20:00:00"/>
    <n v="2.1365509033203125"/>
    <n v="123896.92303915777"/>
    <x v="20"/>
  </r>
  <r>
    <d v="2019-08-06T21:00:00"/>
    <n v="2.1028203964233398"/>
    <n v="117669.67084412364"/>
    <x v="21"/>
  </r>
  <r>
    <d v="2019-08-06T22:00:00"/>
    <n v="1.8903621435165405"/>
    <n v="107533.97004454685"/>
    <x v="22"/>
  </r>
  <r>
    <d v="2019-08-06T23:00:00"/>
    <n v="1.5991660356521606"/>
    <n v="99157.716153831832"/>
    <x v="23"/>
  </r>
  <r>
    <d v="2019-08-07T00:00:00"/>
    <n v="1.2722300291061401"/>
    <n v="92504.768381093381"/>
    <x v="0"/>
  </r>
  <r>
    <d v="2019-08-07T01:00:00"/>
    <n v="1.0792078971862793"/>
    <n v="88437.391434941179"/>
    <x v="1"/>
  </r>
  <r>
    <d v="2019-08-07T02:00:00"/>
    <n v="1.0055944919586182"/>
    <n v="85839.017431186759"/>
    <x v="2"/>
  </r>
  <r>
    <d v="2019-08-07T03:00:00"/>
    <n v="0.97205454111099243"/>
    <n v="84649.764674962105"/>
    <x v="3"/>
  </r>
  <r>
    <d v="2019-08-07T04:00:00"/>
    <n v="0.94807344675064087"/>
    <n v="85523.552290232576"/>
    <x v="4"/>
  </r>
  <r>
    <d v="2019-08-07T05:00:00"/>
    <n v="0.95253276824951172"/>
    <n v="92818.816382139034"/>
    <x v="5"/>
  </r>
  <r>
    <d v="2019-08-07T06:00:00"/>
    <n v="1.1359938383102417"/>
    <n v="105038.10558424663"/>
    <x v="6"/>
  </r>
  <r>
    <d v="2019-08-07T07:00:00"/>
    <n v="1.0403029918670654"/>
    <n v="121002.27225853574"/>
    <x v="7"/>
  </r>
  <r>
    <d v="2019-08-07T08:00:00"/>
    <n v="1.1049448251724243"/>
    <n v="136117.23487240405"/>
    <x v="8"/>
  </r>
  <r>
    <d v="2019-08-07T09:00:00"/>
    <n v="1.2630175352096558"/>
    <n v="149527.76910584554"/>
    <x v="9"/>
  </r>
  <r>
    <d v="2019-08-07T10:00:00"/>
    <n v="1.3957420587539673"/>
    <n v="161075.21212605972"/>
    <x v="10"/>
  </r>
  <r>
    <d v="2019-08-07T11:00:00"/>
    <n v="1.5728487968444824"/>
    <n v="159607.61211360627"/>
    <x v="11"/>
  </r>
  <r>
    <d v="2019-08-07T12:00:00"/>
    <n v="1.5932891368865967"/>
    <n v="159765.43770564988"/>
    <x v="12"/>
  </r>
  <r>
    <d v="2019-08-07T13:00:00"/>
    <n v="1.877724289894104"/>
    <n v="169082.75308770392"/>
    <x v="13"/>
  </r>
  <r>
    <d v="2019-08-07T14:00:00"/>
    <n v="2.0472056865692139"/>
    <n v="175156.75649073001"/>
    <x v="14"/>
  </r>
  <r>
    <d v="2019-08-07T15:00:00"/>
    <n v="2.2839093208312988"/>
    <n v="172940.7433587104"/>
    <x v="15"/>
  </r>
  <r>
    <d v="2019-08-07T16:00:00"/>
    <n v="2.4079322814941406"/>
    <n v="163141.63554473236"/>
    <x v="16"/>
  </r>
  <r>
    <d v="2019-08-07T17:00:00"/>
    <n v="2.5269937515258789"/>
    <n v="149688.64552671215"/>
    <x v="17"/>
  </r>
  <r>
    <d v="2019-08-07T18:00:00"/>
    <n v="2.4411015510559082"/>
    <n v="139876.2505048727"/>
    <x v="18"/>
  </r>
  <r>
    <d v="2019-08-07T19:00:00"/>
    <n v="2.2807645797729492"/>
    <n v="133344.61813505329"/>
    <x v="19"/>
  </r>
  <r>
    <d v="2019-08-07T20:00:00"/>
    <n v="2.3214592933654785"/>
    <n v="121667.73021043473"/>
    <x v="20"/>
  </r>
  <r>
    <d v="2019-08-07T21:00:00"/>
    <n v="2.0735085010528564"/>
    <n v="114515.83865476702"/>
    <x v="21"/>
  </r>
  <r>
    <d v="2019-08-07T22:00:00"/>
    <n v="1.7147516012191772"/>
    <n v="104428.12260803446"/>
    <x v="22"/>
  </r>
  <r>
    <d v="2019-08-07T23:00:00"/>
    <n v="1.4559999704360962"/>
    <n v="97152.955389021256"/>
    <x v="23"/>
  </r>
  <r>
    <d v="2019-08-08T00:00:00"/>
    <n v="1.2876369953155518"/>
    <n v="90592.649254587566"/>
    <x v="0"/>
  </r>
  <r>
    <d v="2019-08-08T01:00:00"/>
    <n v="1.1186172962188721"/>
    <n v="85890.753128905271"/>
    <x v="1"/>
  </r>
  <r>
    <d v="2019-08-08T02:00:00"/>
    <n v="0.97671020030975342"/>
    <n v="84279.0650498865"/>
    <x v="2"/>
  </r>
  <r>
    <d v="2019-08-08T03:00:00"/>
    <n v="0.92905879020690918"/>
    <n v="80860.412340329814"/>
    <x v="3"/>
  </r>
  <r>
    <d v="2019-08-08T04:00:00"/>
    <n v="0.84336239099502563"/>
    <n v="80772.589492303829"/>
    <x v="4"/>
  </r>
  <r>
    <d v="2019-08-08T05:00:00"/>
    <n v="0.91553628444671631"/>
    <n v="90449.022333316985"/>
    <x v="5"/>
  </r>
  <r>
    <d v="2019-08-08T06:00:00"/>
    <n v="1.0384460687637329"/>
    <n v="107986.67337588948"/>
    <x v="6"/>
  </r>
  <r>
    <d v="2019-08-08T07:00:00"/>
    <n v="1.1258877515792847"/>
    <n v="117583.71712030069"/>
    <x v="7"/>
  </r>
  <r>
    <d v="2019-08-08T08:00:00"/>
    <n v="1.0027623176574707"/>
    <n v="138053.33008942945"/>
    <x v="8"/>
  </r>
  <r>
    <d v="2019-08-08T09:00:00"/>
    <n v="1.1678721904754639"/>
    <n v="154191.90929663306"/>
    <x v="9"/>
  </r>
  <r>
    <d v="2019-08-08T10:00:00"/>
    <n v="1.4100637435913086"/>
    <n v="166600.8357346378"/>
    <x v="10"/>
  </r>
  <r>
    <d v="2019-08-08T11:00:00"/>
    <n v="1.7424746751785278"/>
    <n v="178835.93395844399"/>
    <x v="11"/>
  </r>
  <r>
    <d v="2019-08-08T12:00:00"/>
    <n v="1.9331928491592407"/>
    <n v="179596.13440707987"/>
    <x v="12"/>
  </r>
  <r>
    <d v="2019-08-08T13:00:00"/>
    <n v="2.1543495655059814"/>
    <n v="181103.29335722968"/>
    <x v="13"/>
  </r>
  <r>
    <d v="2019-08-08T14:00:00"/>
    <n v="2.2656011581420898"/>
    <n v="185967.30678300283"/>
    <x v="14"/>
  </r>
  <r>
    <d v="2019-08-08T15:00:00"/>
    <n v="2.4923355579376221"/>
    <n v="183874.06550542198"/>
    <x v="15"/>
  </r>
  <r>
    <d v="2019-08-08T16:00:00"/>
    <n v="2.7062513828277588"/>
    <n v="168912.25654055231"/>
    <x v="16"/>
  </r>
  <r>
    <d v="2019-08-08T17:00:00"/>
    <n v="2.7127020359039307"/>
    <n v="156643.91141904899"/>
    <x v="17"/>
  </r>
  <r>
    <d v="2019-08-08T18:00:00"/>
    <n v="2.5997259616851807"/>
    <n v="146547.76259885769"/>
    <x v="18"/>
  </r>
  <r>
    <d v="2019-08-08T19:00:00"/>
    <n v="2.4590024948120117"/>
    <n v="139129.35302980893"/>
    <x v="19"/>
  </r>
  <r>
    <d v="2019-08-08T20:00:00"/>
    <n v="2.172217845916748"/>
    <n v="128621.51130379325"/>
    <x v="20"/>
  </r>
  <r>
    <d v="2019-08-08T21:00:00"/>
    <n v="2.1055712699890137"/>
    <n v="118487.12145883319"/>
    <x v="21"/>
  </r>
  <r>
    <d v="2019-08-08T22:00:00"/>
    <n v="1.8544400930404663"/>
    <n v="108386.4062683098"/>
    <x v="22"/>
  </r>
  <r>
    <d v="2019-08-08T23:00:00"/>
    <n v="1.5665555000305176"/>
    <n v="100099.64844491788"/>
    <x v="23"/>
  </r>
  <r>
    <d v="2019-08-09T00:00:00"/>
    <n v="1.3287509679794312"/>
    <n v="94662.617876422752"/>
    <x v="0"/>
  </r>
  <r>
    <d v="2019-08-09T01:00:00"/>
    <n v="1.1725215911865234"/>
    <n v="89054.943884627952"/>
    <x v="1"/>
  </r>
  <r>
    <d v="2019-08-09T02:00:00"/>
    <n v="1.0898756980895996"/>
    <n v="85696.055224531476"/>
    <x v="2"/>
  </r>
  <r>
    <d v="2019-08-09T03:00:00"/>
    <n v="0.97984248399734497"/>
    <n v="81639.191523395464"/>
    <x v="3"/>
  </r>
  <r>
    <d v="2019-08-09T04:00:00"/>
    <n v="0.95899248123168945"/>
    <n v="83412.315007805795"/>
    <x v="4"/>
  </r>
  <r>
    <d v="2019-08-09T05:00:00"/>
    <n v="0.92146807909011841"/>
    <n v="90955.797367544452"/>
    <x v="5"/>
  </r>
  <r>
    <d v="2019-08-09T06:00:00"/>
    <n v="1.163979172706604"/>
    <n v="102691.63672665348"/>
    <x v="6"/>
  </r>
  <r>
    <d v="2019-08-09T07:00:00"/>
    <n v="1.282261848449707"/>
    <n v="115746.17041849084"/>
    <x v="7"/>
  </r>
  <r>
    <d v="2019-08-09T08:00:00"/>
    <n v="1.1248351335525513"/>
    <n v="141017.12710863014"/>
    <x v="8"/>
  </r>
  <r>
    <d v="2019-08-09T09:00:00"/>
    <n v="1.1949739456176758"/>
    <n v="154146.44742400272"/>
    <x v="9"/>
  </r>
  <r>
    <d v="2019-08-09T10:00:00"/>
    <n v="1.3597948551177979"/>
    <n v="160926.36862251034"/>
    <x v="10"/>
  </r>
  <r>
    <d v="2019-08-09T11:00:00"/>
    <n v="1.672335147857666"/>
    <n v="168722.67997396397"/>
    <x v="11"/>
  </r>
  <r>
    <d v="2019-08-09T12:00:00"/>
    <n v="1.9436526298522949"/>
    <n v="178433.62864318868"/>
    <x v="12"/>
  </r>
  <r>
    <d v="2019-08-09T13:00:00"/>
    <n v="2.2602167129516602"/>
    <n v="180108.59279654635"/>
    <x v="13"/>
  </r>
  <r>
    <d v="2019-08-09T14:00:00"/>
    <n v="2.4713256359100342"/>
    <n v="181984.68885573381"/>
    <x v="14"/>
  </r>
  <r>
    <d v="2019-08-09T15:00:00"/>
    <n v="2.8262753486633301"/>
    <n v="181644.75502842167"/>
    <x v="15"/>
  </r>
  <r>
    <d v="2019-08-09T16:00:00"/>
    <n v="2.7857582569122314"/>
    <n v="167407.85018414349"/>
    <x v="16"/>
  </r>
  <r>
    <d v="2019-08-09T17:00:00"/>
    <n v="2.7531628608703613"/>
    <n v="154402.09024928164"/>
    <x v="17"/>
  </r>
  <r>
    <d v="2019-08-09T18:00:00"/>
    <n v="2.6695919036865234"/>
    <n v="144068.79718485274"/>
    <x v="18"/>
  </r>
  <r>
    <d v="2019-08-09T19:00:00"/>
    <n v="2.4462082386016846"/>
    <n v="129251.60233341873"/>
    <x v="19"/>
  </r>
  <r>
    <d v="2019-08-09T20:00:00"/>
    <n v="2.3718478679656982"/>
    <n v="121043.56822687008"/>
    <x v="20"/>
  </r>
  <r>
    <d v="2019-08-09T21:00:00"/>
    <n v="2.1497352123260498"/>
    <n v="118148.76908410386"/>
    <x v="21"/>
  </r>
  <r>
    <d v="2019-08-09T22:00:00"/>
    <n v="2.1170670986175537"/>
    <n v="105970.45130081267"/>
    <x v="22"/>
  </r>
  <r>
    <d v="2019-08-09T23:00:00"/>
    <n v="1.7048413753509521"/>
    <n v="98948.002495819019"/>
    <x v="23"/>
  </r>
  <r>
    <d v="2019-08-10T00:00:00"/>
    <n v="1.4650486707687378"/>
    <n v="94341.557364432345"/>
    <x v="0"/>
  </r>
  <r>
    <d v="2019-08-10T01:00:00"/>
    <n v="1.2334086894989014"/>
    <n v="90125.174365696366"/>
    <x v="1"/>
  </r>
  <r>
    <d v="2019-08-10T02:00:00"/>
    <n v="1.0782192945480347"/>
    <n v="84413.489538407332"/>
    <x v="2"/>
  </r>
  <r>
    <d v="2019-08-10T03:00:00"/>
    <n v="1.0229531526565552"/>
    <n v="81510.114038542408"/>
    <x v="3"/>
  </r>
  <r>
    <d v="2019-08-10T04:00:00"/>
    <n v="0.96852272748947144"/>
    <n v="82295.627053422038"/>
    <x v="4"/>
  </r>
  <r>
    <d v="2019-08-10T05:00:00"/>
    <n v="0.93914991617202759"/>
    <n v="84251.652582409224"/>
    <x v="5"/>
  </r>
  <r>
    <d v="2019-08-10T06:00:00"/>
    <n v="0.90041917562484741"/>
    <n v="85642.934803283584"/>
    <x v="6"/>
  </r>
  <r>
    <d v="2019-08-10T07:00:00"/>
    <n v="1.0944998264312744"/>
    <n v="88212.056244058826"/>
    <x v="7"/>
  </r>
  <r>
    <d v="2019-08-10T08:00:00"/>
    <n v="1.2078316211700439"/>
    <n v="95190.810758405452"/>
    <x v="8"/>
  </r>
  <r>
    <d v="2019-08-10T09:00:00"/>
    <n v="1.3537666797637939"/>
    <n v="104185.15747978119"/>
    <x v="9"/>
  </r>
  <r>
    <d v="2019-08-10T10:00:00"/>
    <n v="1.5863925218582153"/>
    <n v="112749.0836368801"/>
    <x v="10"/>
  </r>
  <r>
    <d v="2019-08-10T11:00:00"/>
    <n v="1.9297373294830322"/>
    <n v="118425.7213336342"/>
    <x v="11"/>
  </r>
  <r>
    <d v="2019-08-10T12:00:00"/>
    <n v="2.1579239368438721"/>
    <n v="126277.14925783218"/>
    <x v="12"/>
  </r>
  <r>
    <d v="2019-08-10T13:00:00"/>
    <n v="2.5005171298980713"/>
    <n v="130861.03007098089"/>
    <x v="13"/>
  </r>
  <r>
    <d v="2019-08-10T14:00:00"/>
    <n v="2.6306147575378418"/>
    <n v="131467.2793185999"/>
    <x v="14"/>
  </r>
  <r>
    <d v="2019-08-10T15:00:00"/>
    <n v="2.6725645065307617"/>
    <n v="134749.82263648859"/>
    <x v="15"/>
  </r>
  <r>
    <d v="2019-08-10T16:00:00"/>
    <n v="2.7306091785430908"/>
    <n v="134455.8920592012"/>
    <x v="16"/>
  </r>
  <r>
    <d v="2019-08-10T17:00:00"/>
    <n v="2.7838754653930664"/>
    <n v="126655.8797928412"/>
    <x v="17"/>
  </r>
  <r>
    <d v="2019-08-10T18:00:00"/>
    <n v="2.6904933452606201"/>
    <n v="129230.6692696152"/>
    <x v="18"/>
  </r>
  <r>
    <d v="2019-08-10T19:00:00"/>
    <n v="2.3519127368927002"/>
    <n v="121249.02995716267"/>
    <x v="19"/>
  </r>
  <r>
    <d v="2019-08-10T20:00:00"/>
    <n v="2.179149866104126"/>
    <n v="113560.1846918649"/>
    <x v="20"/>
  </r>
  <r>
    <d v="2019-08-10T21:00:00"/>
    <n v="2.0499215126037598"/>
    <n v="104697.94578469117"/>
    <x v="21"/>
  </r>
  <r>
    <d v="2019-08-10T22:00:00"/>
    <n v="1.7154940366744995"/>
    <n v="95364.135134211028"/>
    <x v="22"/>
  </r>
  <r>
    <d v="2019-08-10T23:00:00"/>
    <n v="1.4376710653305054"/>
    <n v="87432.621894889744"/>
    <x v="23"/>
  </r>
  <r>
    <d v="2019-08-11T00:00:00"/>
    <n v="1.1505978107452393"/>
    <n v="81996.380472791425"/>
    <x v="0"/>
  </r>
  <r>
    <d v="2019-08-11T01:00:00"/>
    <n v="0.92379999160766602"/>
    <n v="79022.423815452814"/>
    <x v="1"/>
  </r>
  <r>
    <d v="2019-08-11T02:00:00"/>
    <n v="0.84555333852767944"/>
    <n v="75346.565842117212"/>
    <x v="2"/>
  </r>
  <r>
    <d v="2019-08-11T03:00:00"/>
    <n v="0.73834854364395142"/>
    <n v="73902.627908939845"/>
    <x v="3"/>
  </r>
  <r>
    <d v="2019-08-11T04:00:00"/>
    <n v="0.76671880483627319"/>
    <n v="74223.939638296652"/>
    <x v="4"/>
  </r>
  <r>
    <d v="2019-08-11T05:00:00"/>
    <n v="0.68893289566040039"/>
    <n v="76907.454864045736"/>
    <x v="5"/>
  </r>
  <r>
    <d v="2019-08-11T06:00:00"/>
    <n v="0.71637123823165894"/>
    <n v="76477.281018304915"/>
    <x v="6"/>
  </r>
  <r>
    <d v="2019-08-11T07:00:00"/>
    <n v="0.89843595027923584"/>
    <n v="74191.825430015291"/>
    <x v="7"/>
  </r>
  <r>
    <d v="2019-08-11T08:00:00"/>
    <n v="1.148237943649292"/>
    <n v="83089.276964389923"/>
    <x v="8"/>
  </r>
  <r>
    <d v="2019-08-11T09:00:00"/>
    <n v="1.3285787105560303"/>
    <n v="97001.592219242637"/>
    <x v="9"/>
  </r>
  <r>
    <d v="2019-08-11T10:00:00"/>
    <n v="1.3883038759231567"/>
    <n v="103166.49519412438"/>
    <x v="10"/>
  </r>
  <r>
    <d v="2019-08-11T11:00:00"/>
    <n v="1.6494417190551758"/>
    <n v="110439.57541041105"/>
    <x v="11"/>
  </r>
  <r>
    <d v="2019-08-11T12:00:00"/>
    <n v="1.9243690967559814"/>
    <n v="110546.27896305894"/>
    <x v="12"/>
  </r>
  <r>
    <d v="2019-08-11T13:00:00"/>
    <n v="2.244257926940918"/>
    <n v="116679.74424302306"/>
    <x v="13"/>
  </r>
  <r>
    <d v="2019-08-11T14:00:00"/>
    <n v="2.3605656623840332"/>
    <n v="118949.96401317263"/>
    <x v="14"/>
  </r>
  <r>
    <d v="2019-08-11T15:00:00"/>
    <n v="2.6302356719970703"/>
    <n v="121552.75151458918"/>
    <x v="15"/>
  </r>
  <r>
    <d v="2019-08-11T16:00:00"/>
    <n v="2.6072638034820557"/>
    <n v="125969.14676583464"/>
    <x v="16"/>
  </r>
  <r>
    <d v="2019-08-11T17:00:00"/>
    <n v="2.6196677684783936"/>
    <n v="125916.50294997683"/>
    <x v="17"/>
  </r>
  <r>
    <d v="2019-08-11T18:00:00"/>
    <n v="2.3658840656280518"/>
    <n v="123905.38537445784"/>
    <x v="18"/>
  </r>
  <r>
    <d v="2019-08-11T19:00:00"/>
    <n v="2.4414565563201904"/>
    <n v="115682.33082255752"/>
    <x v="19"/>
  </r>
  <r>
    <d v="2019-08-11T20:00:00"/>
    <n v="2.2824764251708984"/>
    <n v="108521.06199935205"/>
    <x v="20"/>
  </r>
  <r>
    <d v="2019-08-11T21:00:00"/>
    <n v="2.0155813694000244"/>
    <n v="101789.46773400449"/>
    <x v="21"/>
  </r>
  <r>
    <d v="2019-08-11T22:00:00"/>
    <n v="1.6075054407119751"/>
    <n v="91079.166442965958"/>
    <x v="22"/>
  </r>
  <r>
    <d v="2019-08-11T23:00:00"/>
    <n v="1.5273208618164063"/>
    <n v="85153.119162460134"/>
    <x v="23"/>
  </r>
  <r>
    <d v="2019-08-12T00:00:00"/>
    <n v="1.1945376396179199"/>
    <n v="80980.501300552642"/>
    <x v="0"/>
  </r>
  <r>
    <d v="2019-08-12T01:00:00"/>
    <n v="0.98318147659301758"/>
    <n v="77474.310419714326"/>
    <x v="1"/>
  </r>
  <r>
    <d v="2019-08-12T02:00:00"/>
    <n v="0.86683058738708496"/>
    <n v="73713.061912590187"/>
    <x v="2"/>
  </r>
  <r>
    <d v="2019-08-12T03:00:00"/>
    <n v="0.82833957672119141"/>
    <n v="73502.539604324818"/>
    <x v="3"/>
  </r>
  <r>
    <d v="2019-08-12T04:00:00"/>
    <n v="0.72770094871520996"/>
    <n v="78510.873542373185"/>
    <x v="4"/>
  </r>
  <r>
    <d v="2019-08-12T05:00:00"/>
    <n v="0.79450869560241699"/>
    <n v="84601.261759202564"/>
    <x v="5"/>
  </r>
  <r>
    <d v="2019-08-12T06:00:00"/>
    <n v="0.95060479640960693"/>
    <n v="101078.33592688716"/>
    <x v="6"/>
  </r>
  <r>
    <d v="2019-08-12T07:00:00"/>
    <n v="0.92534667253494263"/>
    <n v="112661.56686280927"/>
    <x v="7"/>
  </r>
  <r>
    <d v="2019-08-12T08:00:00"/>
    <n v="0.94357109069824219"/>
    <n v="131993.34774157181"/>
    <x v="8"/>
  </r>
  <r>
    <d v="2019-08-12T09:00:00"/>
    <n v="1.1821984052658081"/>
    <n v="144394.24671489352"/>
    <x v="9"/>
  </r>
  <r>
    <d v="2019-08-12T10:00:00"/>
    <n v="1.4354281425476074"/>
    <n v="157485.9404480393"/>
    <x v="10"/>
  </r>
  <r>
    <d v="2019-08-12T11:00:00"/>
    <n v="1.7212181091308594"/>
    <n v="167692.17664860701"/>
    <x v="11"/>
  </r>
  <r>
    <d v="2019-08-12T12:00:00"/>
    <n v="2.0117232799530029"/>
    <n v="174372.33300726692"/>
    <x v="12"/>
  </r>
  <r>
    <d v="2019-08-12T13:00:00"/>
    <n v="2.2047929763793945"/>
    <n v="178409.3806942059"/>
    <x v="13"/>
  </r>
  <r>
    <d v="2019-08-12T14:00:00"/>
    <n v="2.4460310935974121"/>
    <n v="177834.17419115908"/>
    <x v="14"/>
  </r>
  <r>
    <d v="2019-08-12T15:00:00"/>
    <n v="2.6357922554016113"/>
    <n v="172739.90451946124"/>
    <x v="15"/>
  </r>
  <r>
    <d v="2019-08-12T16:00:00"/>
    <n v="2.4863097667694092"/>
    <n v="160994.15260675593"/>
    <x v="16"/>
  </r>
  <r>
    <d v="2019-08-12T17:00:00"/>
    <n v="2.5380949974060059"/>
    <n v="145158.42081562901"/>
    <x v="17"/>
  </r>
  <r>
    <d v="2019-08-12T18:00:00"/>
    <n v="2.6355495452880859"/>
    <n v="136617.60749352892"/>
    <x v="18"/>
  </r>
  <r>
    <d v="2019-08-12T19:00:00"/>
    <n v="2.6445729732513428"/>
    <n v="129105.62545913133"/>
    <x v="19"/>
  </r>
  <r>
    <d v="2019-08-12T20:00:00"/>
    <n v="2.3145427703857422"/>
    <n v="122952.57291579258"/>
    <x v="20"/>
  </r>
  <r>
    <d v="2019-08-12T21:00:00"/>
    <n v="2.4982619285583496"/>
    <n v="116627.28924621317"/>
    <x v="21"/>
  </r>
  <r>
    <d v="2019-08-12T22:00:00"/>
    <n v="2.2261855602264404"/>
    <n v="104389.05298422511"/>
    <x v="22"/>
  </r>
  <r>
    <d v="2019-08-12T23:00:00"/>
    <n v="1.7141331434249878"/>
    <n v="100240.78412583937"/>
    <x v="23"/>
  </r>
  <r>
    <d v="2019-08-13T00:00:00"/>
    <n v="1.3932592868804932"/>
    <n v="94715.68164540494"/>
    <x v="0"/>
  </r>
  <r>
    <d v="2019-08-13T01:00:00"/>
    <n v="1.2572612762451172"/>
    <n v="90238.678891443924"/>
    <x v="1"/>
  </r>
  <r>
    <d v="2019-08-13T02:00:00"/>
    <n v="1.1853785514831543"/>
    <n v="88076.346467955489"/>
    <x v="2"/>
  </r>
  <r>
    <d v="2019-08-13T03:00:00"/>
    <n v="1.1416054964065552"/>
    <n v="87890.08741095665"/>
    <x v="3"/>
  </r>
  <r>
    <d v="2019-08-13T04:00:00"/>
    <n v="1.1282750368118286"/>
    <n v="87882.085752659812"/>
    <x v="4"/>
  </r>
  <r>
    <d v="2019-08-13T05:00:00"/>
    <n v="1.1550805568695068"/>
    <n v="95033.08595849853"/>
    <x v="5"/>
  </r>
  <r>
    <d v="2019-08-13T06:00:00"/>
    <n v="1.3376573324203491"/>
    <n v="111894.54766487528"/>
    <x v="6"/>
  </r>
  <r>
    <d v="2019-08-13T07:00:00"/>
    <n v="1.339855432510376"/>
    <n v="125037.06879819081"/>
    <x v="7"/>
  </r>
  <r>
    <d v="2019-08-13T08:00:00"/>
    <n v="1.275568962097168"/>
    <n v="147298.89478196978"/>
    <x v="8"/>
  </r>
  <r>
    <d v="2019-08-13T09:00:00"/>
    <n v="1.4001713991165161"/>
    <n v="163098.92942817754"/>
    <x v="9"/>
  </r>
  <r>
    <d v="2019-08-13T10:00:00"/>
    <n v="1.6599338054656982"/>
    <n v="169760.33832401483"/>
    <x v="10"/>
  </r>
  <r>
    <d v="2019-08-13T11:00:00"/>
    <n v="1.6258352994918823"/>
    <n v="175775.05497164713"/>
    <x v="11"/>
  </r>
  <r>
    <d v="2019-08-13T12:00:00"/>
    <n v="1.715214729309082"/>
    <n v="173862.92147383871"/>
    <x v="12"/>
  </r>
  <r>
    <d v="2019-08-13T13:00:00"/>
    <n v="1.8783291578292847"/>
    <n v="177368.26415352206"/>
    <x v="13"/>
  </r>
  <r>
    <d v="2019-08-13T14:00:00"/>
    <n v="2.1242837905883789"/>
    <n v="181695.18333036895"/>
    <x v="14"/>
  </r>
  <r>
    <d v="2019-08-13T15:00:00"/>
    <n v="2.3236005306243896"/>
    <n v="177165.64930124435"/>
    <x v="15"/>
  </r>
  <r>
    <d v="2019-08-13T16:00:00"/>
    <n v="2.5364446640014648"/>
    <n v="166901.52440999821"/>
    <x v="16"/>
  </r>
  <r>
    <d v="2019-08-13T17:00:00"/>
    <n v="2.5113837718963623"/>
    <n v="154249.91351454169"/>
    <x v="17"/>
  </r>
  <r>
    <d v="2019-08-13T18:00:00"/>
    <n v="2.5607030391693115"/>
    <n v="142414.34604221303"/>
    <x v="18"/>
  </r>
  <r>
    <d v="2019-08-13T19:00:00"/>
    <n v="2.6449210643768311"/>
    <n v="133660.13096891483"/>
    <x v="19"/>
  </r>
  <r>
    <d v="2019-08-13T20:00:00"/>
    <n v="2.6906414031982422"/>
    <n v="123586.99560380775"/>
    <x v="20"/>
  </r>
  <r>
    <d v="2019-08-13T21:00:00"/>
    <n v="2.3443982601165771"/>
    <n v="116610.75722102309"/>
    <x v="21"/>
  </r>
  <r>
    <d v="2019-08-13T22:00:00"/>
    <n v="2.1329765319824219"/>
    <n v="109232.79162295985"/>
    <x v="22"/>
  </r>
  <r>
    <d v="2019-08-13T23:00:00"/>
    <n v="1.7403440475463867"/>
    <n v="102029.3781431949"/>
    <x v="23"/>
  </r>
  <r>
    <d v="2019-08-14T00:00:00"/>
    <n v="1.4806188344955444"/>
    <n v="96409.315674659869"/>
    <x v="0"/>
  </r>
  <r>
    <d v="2019-08-14T01:00:00"/>
    <n v="1.2805426120758057"/>
    <n v="90555.330848476966"/>
    <x v="1"/>
  </r>
  <r>
    <d v="2019-08-14T02:00:00"/>
    <n v="1.2072336673736572"/>
    <n v="86533.259401708186"/>
    <x v="2"/>
  </r>
  <r>
    <d v="2019-08-14T03:00:00"/>
    <n v="1.1298834085464478"/>
    <n v="83514.601829701787"/>
    <x v="3"/>
  </r>
  <r>
    <d v="2019-08-14T04:00:00"/>
    <n v="1.108368992805481"/>
    <n v="84741.835489877558"/>
    <x v="4"/>
  </r>
  <r>
    <d v="2019-08-14T05:00:00"/>
    <n v="1.1363987922668457"/>
    <n v="95114.950827542096"/>
    <x v="5"/>
  </r>
  <r>
    <d v="2019-08-14T06:00:00"/>
    <n v="1.4322234392166138"/>
    <n v="111361.82800480668"/>
    <x v="6"/>
  </r>
  <r>
    <d v="2019-08-14T07:00:00"/>
    <n v="1.2931919097900391"/>
    <n v="128976.49379222782"/>
    <x v="7"/>
  </r>
  <r>
    <d v="2019-08-14T08:00:00"/>
    <n v="1.1458421945571899"/>
    <n v="149857.65468283294"/>
    <x v="8"/>
  </r>
  <r>
    <d v="2019-08-14T09:00:00"/>
    <n v="1.3019804954528809"/>
    <n v="164856.68174473947"/>
    <x v="9"/>
  </r>
  <r>
    <d v="2019-08-14T10:00:00"/>
    <n v="1.5208677053451538"/>
    <n v="172107.19646604906"/>
    <x v="10"/>
  </r>
  <r>
    <d v="2019-08-14T11:00:00"/>
    <n v="1.9462275505065918"/>
    <n v="182065.27621765173"/>
    <x v="11"/>
  </r>
  <r>
    <d v="2019-08-14T12:00:00"/>
    <n v="2.0538227558135986"/>
    <n v="189938.05177270182"/>
    <x v="12"/>
  </r>
  <r>
    <d v="2019-08-14T13:00:00"/>
    <n v="2.1941170692443848"/>
    <n v="193990.81023844823"/>
    <x v="13"/>
  </r>
  <r>
    <d v="2019-08-14T14:00:00"/>
    <n v="2.329801082611084"/>
    <n v="194382.00900228752"/>
    <x v="14"/>
  </r>
  <r>
    <d v="2019-08-14T15:00:00"/>
    <n v="2.5417897701263428"/>
    <n v="189336.93385376869"/>
    <x v="15"/>
  </r>
  <r>
    <d v="2019-08-14T16:00:00"/>
    <n v="2.6621060371398926"/>
    <n v="176071.92916138607"/>
    <x v="16"/>
  </r>
  <r>
    <d v="2019-08-14T17:00:00"/>
    <n v="2.7014279365539551"/>
    <n v="165262.40465027091"/>
    <x v="17"/>
  </r>
  <r>
    <d v="2019-08-14T18:00:00"/>
    <n v="2.7205696105957031"/>
    <n v="157667.39472623335"/>
    <x v="18"/>
  </r>
  <r>
    <d v="2019-08-14T19:00:00"/>
    <n v="2.509091854095459"/>
    <n v="148695.36811623449"/>
    <x v="19"/>
  </r>
  <r>
    <d v="2019-08-14T20:00:00"/>
    <n v="2.437610387802124"/>
    <n v="130584.17328226964"/>
    <x v="20"/>
  </r>
  <r>
    <d v="2019-08-14T21:00:00"/>
    <n v="2.3281333446502686"/>
    <n v="118370.94828071387"/>
    <x v="21"/>
  </r>
  <r>
    <d v="2019-08-14T22:00:00"/>
    <n v="1.9855688810348511"/>
    <n v="107004.11838519729"/>
    <x v="22"/>
  </r>
  <r>
    <d v="2019-08-14T23:00:00"/>
    <n v="1.6908682584762573"/>
    <n v="98665.453589325087"/>
    <x v="23"/>
  </r>
  <r>
    <d v="2019-08-15T00:00:00"/>
    <n v="1.4804966449737549"/>
    <n v="93182.418878575234"/>
    <x v="0"/>
  </r>
  <r>
    <d v="2019-08-15T01:00:00"/>
    <n v="1.21073317527771"/>
    <n v="89124.018795107288"/>
    <x v="1"/>
  </r>
  <r>
    <d v="2019-08-15T02:00:00"/>
    <n v="1.0637674331665039"/>
    <n v="86006.881127492772"/>
    <x v="2"/>
  </r>
  <r>
    <d v="2019-08-15T03:00:00"/>
    <n v="0.99742484092712402"/>
    <n v="86988.176262843655"/>
    <x v="3"/>
  </r>
  <r>
    <d v="2019-08-15T04:00:00"/>
    <n v="1.0307013988494873"/>
    <n v="87007.481296312646"/>
    <x v="4"/>
  </r>
  <r>
    <d v="2019-08-15T05:00:00"/>
    <n v="1.0001208782196045"/>
    <n v="97531.936534517517"/>
    <x v="5"/>
  </r>
  <r>
    <d v="2019-08-15T06:00:00"/>
    <n v="1.1646761894226074"/>
    <n v="111685.87064411741"/>
    <x v="6"/>
  </r>
  <r>
    <d v="2019-08-15T07:00:00"/>
    <n v="1.0523257255554199"/>
    <n v="124816.09053543839"/>
    <x v="7"/>
  </r>
  <r>
    <d v="2019-08-15T08:00:00"/>
    <n v="1.160370945930481"/>
    <n v="151892.25968446571"/>
    <x v="8"/>
  </r>
  <r>
    <d v="2019-08-15T09:00:00"/>
    <n v="1.336188793182373"/>
    <n v="165222.86951395805"/>
    <x v="9"/>
  </r>
  <r>
    <d v="2019-08-15T10:00:00"/>
    <n v="1.6955846548080444"/>
    <n v="176881.54587475234"/>
    <x v="10"/>
  </r>
  <r>
    <d v="2019-08-15T11:00:00"/>
    <n v="1.8180723190307617"/>
    <n v="190013.25498117635"/>
    <x v="11"/>
  </r>
  <r>
    <d v="2019-08-15T12:00:00"/>
    <n v="2.0842986106872559"/>
    <n v="191393.89304635959"/>
    <x v="12"/>
  </r>
  <r>
    <d v="2019-08-15T13:00:00"/>
    <n v="2.4096055030822754"/>
    <n v="191980.32956099269"/>
    <x v="13"/>
  </r>
  <r>
    <d v="2019-08-15T14:00:00"/>
    <n v="2.5532307624816895"/>
    <n v="194171.05369841121"/>
    <x v="14"/>
  </r>
  <r>
    <d v="2019-08-15T15:00:00"/>
    <n v="2.6555716991424561"/>
    <n v="190682.33265947839"/>
    <x v="15"/>
  </r>
  <r>
    <d v="2019-08-15T16:00:00"/>
    <n v="2.790194034576416"/>
    <n v="178500.23054176749"/>
    <x v="16"/>
  </r>
  <r>
    <d v="2019-08-15T17:00:00"/>
    <n v="2.8725383281707764"/>
    <n v="161490.92195796763"/>
    <x v="17"/>
  </r>
  <r>
    <d v="2019-08-15T18:00:00"/>
    <n v="2.7018020153045654"/>
    <n v="151298.15169562446"/>
    <x v="18"/>
  </r>
  <r>
    <d v="2019-08-15T19:00:00"/>
    <n v="2.5215091705322266"/>
    <n v="139409.9101308239"/>
    <x v="19"/>
  </r>
  <r>
    <d v="2019-08-15T20:00:00"/>
    <n v="2.4655799865722656"/>
    <n v="128197.85003628324"/>
    <x v="20"/>
  </r>
  <r>
    <d v="2019-08-15T21:00:00"/>
    <n v="2.1289987564086914"/>
    <n v="120548.80337263423"/>
    <x v="21"/>
  </r>
  <r>
    <d v="2019-08-15T22:00:00"/>
    <n v="1.7915394306182861"/>
    <n v="110405.72476320592"/>
    <x v="22"/>
  </r>
  <r>
    <d v="2019-08-15T23:00:00"/>
    <n v="1.5374805927276611"/>
    <n v="101011.57913991701"/>
    <x v="23"/>
  </r>
  <r>
    <d v="2019-08-16T00:00:00"/>
    <n v="1.1807962656021118"/>
    <n v="93808.45480615586"/>
    <x v="0"/>
  </r>
  <r>
    <d v="2019-08-16T01:00:00"/>
    <n v="1.0233315229415894"/>
    <n v="89157.762127000926"/>
    <x v="1"/>
  </r>
  <r>
    <d v="2019-08-16T02:00:00"/>
    <n v="0.90000247955322266"/>
    <n v="84593.284276727223"/>
    <x v="2"/>
  </r>
  <r>
    <d v="2019-08-16T03:00:00"/>
    <n v="0.86959570646286011"/>
    <n v="82056.183668383805"/>
    <x v="3"/>
  </r>
  <r>
    <d v="2019-08-16T04:00:00"/>
    <n v="0.90492969751358032"/>
    <n v="83494.832577852838"/>
    <x v="4"/>
  </r>
  <r>
    <d v="2019-08-16T05:00:00"/>
    <n v="0.8553430438041687"/>
    <n v="91896.144186805061"/>
    <x v="5"/>
  </r>
  <r>
    <d v="2019-08-16T06:00:00"/>
    <n v="1.0493698120117188"/>
    <n v="106208.86196401129"/>
    <x v="6"/>
  </r>
  <r>
    <d v="2019-08-16T07:00:00"/>
    <n v="1.0942234992980957"/>
    <n v="117882.60027023945"/>
    <x v="7"/>
  </r>
  <r>
    <d v="2019-08-16T08:00:00"/>
    <n v="1.1209549903869629"/>
    <n v="143203.98800604246"/>
    <x v="8"/>
  </r>
  <r>
    <d v="2019-08-16T09:00:00"/>
    <n v="1.2175267934799194"/>
    <n v="163089.64273182375"/>
    <x v="9"/>
  </r>
  <r>
    <d v="2019-08-16T10:00:00"/>
    <n v="1.4569597244262695"/>
    <n v="170035.47139517966"/>
    <x v="10"/>
  </r>
  <r>
    <d v="2019-08-16T11:00:00"/>
    <n v="1.5865452289581299"/>
    <n v="179386.70977690371"/>
    <x v="11"/>
  </r>
  <r>
    <d v="2019-08-16T12:00:00"/>
    <n v="1.8327019214630127"/>
    <n v="184827.88739265443"/>
    <x v="12"/>
  </r>
  <r>
    <d v="2019-08-16T13:00:00"/>
    <n v="2.11672043800354"/>
    <n v="188326.43054362683"/>
    <x v="13"/>
  </r>
  <r>
    <d v="2019-08-16T14:00:00"/>
    <n v="2.3960318565368652"/>
    <n v="190110.58566600998"/>
    <x v="14"/>
  </r>
  <r>
    <d v="2019-08-16T15:00:00"/>
    <n v="2.6214401721954346"/>
    <n v="191023.28617965931"/>
    <x v="15"/>
  </r>
  <r>
    <d v="2019-08-16T16:00:00"/>
    <n v="2.6907913684844971"/>
    <n v="172391.42234143539"/>
    <x v="16"/>
  </r>
  <r>
    <d v="2019-08-16T17:00:00"/>
    <n v="2.7303106784820557"/>
    <n v="159499.31104245855"/>
    <x v="17"/>
  </r>
  <r>
    <d v="2019-08-16T18:00:00"/>
    <n v="2.4162299633026123"/>
    <n v="146647.65259142951"/>
    <x v="18"/>
  </r>
  <r>
    <d v="2019-08-16T19:00:00"/>
    <n v="2.3065688610076904"/>
    <n v="138053.17399993454"/>
    <x v="19"/>
  </r>
  <r>
    <d v="2019-08-16T20:00:00"/>
    <n v="2.25315260887146"/>
    <n v="127014.81661951255"/>
    <x v="20"/>
  </r>
  <r>
    <d v="2019-08-16T21:00:00"/>
    <n v="2.2334694862365723"/>
    <n v="118947.35031930494"/>
    <x v="21"/>
  </r>
  <r>
    <d v="2019-08-16T22:00:00"/>
    <n v="1.8722786903381348"/>
    <n v="105804.09462609456"/>
    <x v="22"/>
  </r>
  <r>
    <d v="2019-08-16T23:00:00"/>
    <n v="1.7107747793197632"/>
    <n v="96891.897576846561"/>
    <x v="23"/>
  </r>
  <r>
    <d v="2019-08-17T00:00:00"/>
    <n v="1.4030619859695435"/>
    <n v="92431.361972642262"/>
    <x v="0"/>
  </r>
  <r>
    <d v="2019-08-17T01:00:00"/>
    <n v="1.1347095966339111"/>
    <n v="85564.048182147744"/>
    <x v="1"/>
  </r>
  <r>
    <d v="2019-08-17T02:00:00"/>
    <n v="0.98637175559997559"/>
    <n v="81923.170191367375"/>
    <x v="2"/>
  </r>
  <r>
    <d v="2019-08-17T03:00:00"/>
    <n v="0.96262919902801514"/>
    <n v="79246.27885137721"/>
    <x v="3"/>
  </r>
  <r>
    <d v="2019-08-17T04:00:00"/>
    <n v="0.86641925573348999"/>
    <n v="83370.731043499414"/>
    <x v="4"/>
  </r>
  <r>
    <d v="2019-08-17T05:00:00"/>
    <n v="0.81771272420883179"/>
    <n v="85590.972924492671"/>
    <x v="5"/>
  </r>
  <r>
    <d v="2019-08-17T06:00:00"/>
    <n v="0.8814961314201355"/>
    <n v="88518.008152936702"/>
    <x v="6"/>
  </r>
  <r>
    <d v="2019-08-17T07:00:00"/>
    <n v="0.89795172214508057"/>
    <n v="91929.281533097499"/>
    <x v="7"/>
  </r>
  <r>
    <d v="2019-08-17T08:00:00"/>
    <n v="1.1709967851638794"/>
    <n v="98594.089631745446"/>
    <x v="8"/>
  </r>
  <r>
    <d v="2019-08-17T09:00:00"/>
    <n v="1.4382164478302002"/>
    <n v="110047.35618691679"/>
    <x v="9"/>
  </r>
  <r>
    <d v="2019-08-17T10:00:00"/>
    <n v="1.6913769245147705"/>
    <n v="121254.23681744588"/>
    <x v="10"/>
  </r>
  <r>
    <d v="2019-08-17T11:00:00"/>
    <n v="2.132756233215332"/>
    <n v="131226.71180462337"/>
    <x v="11"/>
  </r>
  <r>
    <d v="2019-08-17T12:00:00"/>
    <n v="2.3564045429229736"/>
    <n v="135244.53787187609"/>
    <x v="12"/>
  </r>
  <r>
    <d v="2019-08-17T13:00:00"/>
    <n v="2.647752046585083"/>
    <n v="140798.11514311304"/>
    <x v="13"/>
  </r>
  <r>
    <d v="2019-08-17T14:00:00"/>
    <n v="2.8358824253082275"/>
    <n v="141254.72196868982"/>
    <x v="14"/>
  </r>
  <r>
    <d v="2019-08-17T15:00:00"/>
    <n v="2.9120018482208252"/>
    <n v="140277.4029270949"/>
    <x v="15"/>
  </r>
  <r>
    <d v="2019-08-17T16:00:00"/>
    <n v="3.0411112308502197"/>
    <n v="140847.40415001955"/>
    <x v="16"/>
  </r>
  <r>
    <d v="2019-08-17T17:00:00"/>
    <n v="2.8522119522094727"/>
    <n v="138190.40760090773"/>
    <x v="17"/>
  </r>
  <r>
    <d v="2019-08-17T18:00:00"/>
    <n v="2.6531140804290771"/>
    <n v="135294.9158842435"/>
    <x v="18"/>
  </r>
  <r>
    <d v="2019-08-17T19:00:00"/>
    <n v="2.4536614418029785"/>
    <n v="131594.07128105703"/>
    <x v="19"/>
  </r>
  <r>
    <d v="2019-08-17T20:00:00"/>
    <n v="2.3712711334228516"/>
    <n v="127942.48555318122"/>
    <x v="20"/>
  </r>
  <r>
    <d v="2019-08-17T21:00:00"/>
    <n v="2.5173161029815674"/>
    <n v="125246.50124426202"/>
    <x v="21"/>
  </r>
  <r>
    <d v="2019-08-17T22:00:00"/>
    <n v="2.2541069984436035"/>
    <n v="110057.36972750006"/>
    <x v="22"/>
  </r>
  <r>
    <d v="2019-08-17T23:00:00"/>
    <n v="1.8658009767532349"/>
    <n v="102425.66055878135"/>
    <x v="23"/>
  </r>
  <r>
    <d v="2019-08-18T00:00:00"/>
    <n v="1.5394318103790283"/>
    <n v="95669.479175580782"/>
    <x v="0"/>
  </r>
  <r>
    <d v="2019-08-18T01:00:00"/>
    <n v="1.2850172519683838"/>
    <n v="90283.265151339234"/>
    <x v="1"/>
  </r>
  <r>
    <d v="2019-08-18T02:00:00"/>
    <n v="1.1633510589599609"/>
    <n v="87532.285730961346"/>
    <x v="2"/>
  </r>
  <r>
    <d v="2019-08-18T03:00:00"/>
    <n v="1.0559072494506836"/>
    <n v="82625.144484777964"/>
    <x v="3"/>
  </r>
  <r>
    <d v="2019-08-18T04:00:00"/>
    <n v="0.98719978332519531"/>
    <n v="79858.548483215112"/>
    <x v="4"/>
  </r>
  <r>
    <d v="2019-08-18T05:00:00"/>
    <n v="0.88462024927139282"/>
    <n v="80682.252535307838"/>
    <x v="5"/>
  </r>
  <r>
    <d v="2019-08-18T06:00:00"/>
    <n v="0.95099401473999023"/>
    <n v="82721.644107961169"/>
    <x v="6"/>
  </r>
  <r>
    <d v="2019-08-18T07:00:00"/>
    <n v="1.0333322286605835"/>
    <n v="86800.925615958055"/>
    <x v="7"/>
  </r>
  <r>
    <d v="2019-08-18T08:00:00"/>
    <n v="1.2999197244644165"/>
    <n v="90733.767963920298"/>
    <x v="8"/>
  </r>
  <r>
    <d v="2019-08-18T09:00:00"/>
    <n v="1.5787776708602905"/>
    <n v="102204.89995169744"/>
    <x v="9"/>
  </r>
  <r>
    <d v="2019-08-18T10:00:00"/>
    <n v="1.7745993137359619"/>
    <n v="116203.93193533405"/>
    <x v="10"/>
  </r>
  <r>
    <d v="2019-08-18T11:00:00"/>
    <n v="2.1235044002532959"/>
    <n v="122630.45101544769"/>
    <x v="11"/>
  </r>
  <r>
    <d v="2019-08-18T12:00:00"/>
    <n v="2.5535473823547363"/>
    <n v="131391.45188275803"/>
    <x v="12"/>
  </r>
  <r>
    <d v="2019-08-18T13:00:00"/>
    <n v="2.7638504505157471"/>
    <n v="134829.43241520648"/>
    <x v="13"/>
  </r>
  <r>
    <d v="2019-08-18T14:00:00"/>
    <n v="3.0137093067169189"/>
    <n v="139003.39028958828"/>
    <x v="14"/>
  </r>
  <r>
    <d v="2019-08-18T15:00:00"/>
    <n v="3.2162363529205322"/>
    <n v="143880.78237835079"/>
    <x v="15"/>
  </r>
  <r>
    <d v="2019-08-18T16:00:00"/>
    <n v="3.1333949565887451"/>
    <n v="145891.1596441307"/>
    <x v="16"/>
  </r>
  <r>
    <d v="2019-08-18T17:00:00"/>
    <n v="3.1395320892333984"/>
    <n v="148269.58745622943"/>
    <x v="17"/>
  </r>
  <r>
    <d v="2019-08-18T18:00:00"/>
    <n v="3.0257470607757568"/>
    <n v="144322.68372259734"/>
    <x v="18"/>
  </r>
  <r>
    <d v="2019-08-18T19:00:00"/>
    <n v="2.7160670757293701"/>
    <n v="132505.85441260567"/>
    <x v="19"/>
  </r>
  <r>
    <d v="2019-08-18T20:00:00"/>
    <n v="2.6706681251525879"/>
    <n v="124231.46181211885"/>
    <x v="20"/>
  </r>
  <r>
    <d v="2019-08-18T21:00:00"/>
    <n v="2.5434236526489258"/>
    <n v="116772.82156428315"/>
    <x v="21"/>
  </r>
  <r>
    <d v="2019-08-18T22:00:00"/>
    <n v="2.1708331108093262"/>
    <n v="105431.9010680472"/>
    <x v="22"/>
  </r>
  <r>
    <d v="2019-08-18T23:00:00"/>
    <n v="1.8036262989044189"/>
    <n v="98578.147162915542"/>
    <x v="23"/>
  </r>
  <r>
    <d v="2019-08-19T00:00:00"/>
    <n v="1.5839375257492065"/>
    <n v="93619.859647708305"/>
    <x v="0"/>
  </r>
  <r>
    <d v="2019-08-19T01:00:00"/>
    <n v="1.4988422393798828"/>
    <n v="89523.567464126143"/>
    <x v="1"/>
  </r>
  <r>
    <d v="2019-08-19T02:00:00"/>
    <n v="1.3303574323654175"/>
    <n v="88085.496035222954"/>
    <x v="2"/>
  </r>
  <r>
    <d v="2019-08-19T03:00:00"/>
    <n v="1.2112118005752563"/>
    <n v="85868.341019490108"/>
    <x v="3"/>
  </r>
  <r>
    <d v="2019-08-19T04:00:00"/>
    <n v="1.1081701517105103"/>
    <n v="90693.029564176672"/>
    <x v="4"/>
  </r>
  <r>
    <d v="2019-08-19T05:00:00"/>
    <n v="1.1274110078811646"/>
    <n v="97728.104400689219"/>
    <x v="5"/>
  </r>
  <r>
    <d v="2019-08-19T06:00:00"/>
    <n v="1.3238022327423096"/>
    <n v="121824.76586545637"/>
    <x v="6"/>
  </r>
  <r>
    <d v="2019-08-19T07:00:00"/>
    <n v="1.2198373079299927"/>
    <n v="130064.95540361309"/>
    <x v="7"/>
  </r>
  <r>
    <d v="2019-08-19T08:00:00"/>
    <n v="1.1925780773162842"/>
    <n v="155943.13140274899"/>
    <x v="8"/>
  </r>
  <r>
    <d v="2019-08-19T09:00:00"/>
    <n v="1.3504358530044556"/>
    <n v="170869.85467977199"/>
    <x v="9"/>
  </r>
  <r>
    <d v="2019-08-19T10:00:00"/>
    <n v="1.6767874956130981"/>
    <n v="181641.40905701381"/>
    <x v="10"/>
  </r>
  <r>
    <d v="2019-08-19T11:00:00"/>
    <n v="1.9560269117355347"/>
    <n v="190524.40814563216"/>
    <x v="11"/>
  </r>
  <r>
    <d v="2019-08-19T12:00:00"/>
    <n v="2.340029239654541"/>
    <n v="200020.73101534101"/>
    <x v="12"/>
  </r>
  <r>
    <d v="2019-08-19T13:00:00"/>
    <n v="2.4867596626281738"/>
    <n v="203599.26818042086"/>
    <x v="13"/>
  </r>
  <r>
    <d v="2019-08-19T14:00:00"/>
    <n v="2.8154783248901367"/>
    <n v="204590.89224348863"/>
    <x v="14"/>
  </r>
  <r>
    <d v="2019-08-19T15:00:00"/>
    <n v="2.9477052688598633"/>
    <n v="201848.2772868537"/>
    <x v="15"/>
  </r>
  <r>
    <d v="2019-08-19T16:00:00"/>
    <n v="3.0312440395355225"/>
    <n v="184362.87756279256"/>
    <x v="16"/>
  </r>
  <r>
    <d v="2019-08-19T17:00:00"/>
    <n v="3.0343027114868164"/>
    <n v="173074.54972326386"/>
    <x v="17"/>
  </r>
  <r>
    <d v="2019-08-19T18:00:00"/>
    <n v="2.8829867839813232"/>
    <n v="161913.27504191073"/>
    <x v="18"/>
  </r>
  <r>
    <d v="2019-08-19T19:00:00"/>
    <n v="2.7658431529998779"/>
    <n v="149552.82090617585"/>
    <x v="19"/>
  </r>
  <r>
    <d v="2019-08-19T20:00:00"/>
    <n v="2.7586641311645508"/>
    <n v="140186.99874119769"/>
    <x v="20"/>
  </r>
  <r>
    <d v="2019-08-19T21:00:00"/>
    <n v="2.568964958190918"/>
    <n v="135244.97353869621"/>
    <x v="21"/>
  </r>
  <r>
    <d v="2019-08-19T22:00:00"/>
    <n v="2.1784207820892334"/>
    <n v="122194.64347281237"/>
    <x v="22"/>
  </r>
  <r>
    <d v="2019-08-19T23:00:00"/>
    <n v="1.8494695425033569"/>
    <n v="110420.30465992782"/>
    <x v="23"/>
  </r>
  <r>
    <d v="2019-08-20T00:00:00"/>
    <n v="1.6419904232025146"/>
    <n v="102900.92648105646"/>
    <x v="0"/>
  </r>
  <r>
    <d v="2019-08-20T01:00:00"/>
    <n v="1.4648749828338623"/>
    <n v="97059.076318022082"/>
    <x v="1"/>
  </r>
  <r>
    <d v="2019-08-20T02:00:00"/>
    <n v="1.3393296003341675"/>
    <n v="94376.302696979881"/>
    <x v="2"/>
  </r>
  <r>
    <d v="2019-08-20T03:00:00"/>
    <n v="1.2529662847518921"/>
    <n v="94446.052120601089"/>
    <x v="3"/>
  </r>
  <r>
    <d v="2019-08-20T04:00:00"/>
    <n v="1.1719971895217896"/>
    <n v="95872.018959299341"/>
    <x v="4"/>
  </r>
  <r>
    <d v="2019-08-20T05:00:00"/>
    <n v="1.2023224830627441"/>
    <n v="103458.39559419359"/>
    <x v="5"/>
  </r>
  <r>
    <d v="2019-08-20T06:00:00"/>
    <n v="1.3556486368179321"/>
    <n v="125334.9919559383"/>
    <x v="6"/>
  </r>
  <r>
    <d v="2019-08-20T07:00:00"/>
    <n v="1.2208548784255981"/>
    <n v="134970.99825906317"/>
    <x v="7"/>
  </r>
  <r>
    <d v="2019-08-20T08:00:00"/>
    <n v="1.2695269584655762"/>
    <n v="155928.37648301831"/>
    <x v="8"/>
  </r>
  <r>
    <d v="2019-08-20T09:00:00"/>
    <n v="1.6406394243240356"/>
    <n v="175940.70280834124"/>
    <x v="9"/>
  </r>
  <r>
    <d v="2019-08-20T10:00:00"/>
    <n v="2.086899995803833"/>
    <n v="188989.95062133754"/>
    <x v="10"/>
  </r>
  <r>
    <d v="2019-08-20T11:00:00"/>
    <n v="2.3230609893798828"/>
    <n v="200318.8660701169"/>
    <x v="11"/>
  </r>
  <r>
    <d v="2019-08-20T12:00:00"/>
    <n v="2.5043265819549561"/>
    <n v="204933.52904814429"/>
    <x v="12"/>
  </r>
  <r>
    <d v="2019-08-20T13:00:00"/>
    <n v="2.7611243724822998"/>
    <n v="209971.04325748864"/>
    <x v="13"/>
  </r>
  <r>
    <d v="2019-08-20T14:00:00"/>
    <n v="2.9236114025115967"/>
    <n v="213266.53406573148"/>
    <x v="14"/>
  </r>
  <r>
    <d v="2019-08-20T15:00:00"/>
    <n v="3.1538748741149902"/>
    <n v="206696.29880063585"/>
    <x v="15"/>
  </r>
  <r>
    <d v="2019-08-20T16:00:00"/>
    <n v="3.0044243335723877"/>
    <n v="191059.38636364532"/>
    <x v="16"/>
  </r>
  <r>
    <d v="2019-08-20T17:00:00"/>
    <n v="2.8940553665161133"/>
    <n v="172874.80736108019"/>
    <x v="17"/>
  </r>
  <r>
    <d v="2019-08-20T18:00:00"/>
    <n v="2.7661573886871338"/>
    <n v="154956.556417855"/>
    <x v="18"/>
  </r>
  <r>
    <d v="2019-08-20T19:00:00"/>
    <n v="2.5586087703704834"/>
    <n v="140986.23329055289"/>
    <x v="19"/>
  </r>
  <r>
    <d v="2019-08-20T20:00:00"/>
    <n v="2.4640452861785889"/>
    <n v="130209.37665334376"/>
    <x v="20"/>
  </r>
  <r>
    <d v="2019-08-20T21:00:00"/>
    <n v="2.39805006980896"/>
    <n v="122944.51274710122"/>
    <x v="21"/>
  </r>
  <r>
    <d v="2019-08-20T22:00:00"/>
    <n v="2.030613899230957"/>
    <n v="113993.48499907425"/>
    <x v="22"/>
  </r>
  <r>
    <d v="2019-08-20T23:00:00"/>
    <n v="1.7128738164901733"/>
    <n v="107784.19432781427"/>
    <x v="23"/>
  </r>
  <r>
    <d v="2019-08-21T00:00:00"/>
    <n v="1.436445951461792"/>
    <n v="100850.17674766434"/>
    <x v="0"/>
  </r>
  <r>
    <d v="2019-08-21T01:00:00"/>
    <n v="1.2245123386383057"/>
    <n v="98098.035262847989"/>
    <x v="1"/>
  </r>
  <r>
    <d v="2019-08-21T02:00:00"/>
    <n v="1.1165527105331421"/>
    <n v="94539.864161256963"/>
    <x v="2"/>
  </r>
  <r>
    <d v="2019-08-21T03:00:00"/>
    <n v="1.1100289821624756"/>
    <n v="91783.015024121094"/>
    <x v="3"/>
  </r>
  <r>
    <d v="2019-08-21T04:00:00"/>
    <n v="0.99607318639755249"/>
    <n v="93279.023485018057"/>
    <x v="4"/>
  </r>
  <r>
    <d v="2019-08-21T05:00:00"/>
    <n v="1.0196059942245483"/>
    <n v="101775.61827423406"/>
    <x v="5"/>
  </r>
  <r>
    <d v="2019-08-21T06:00:00"/>
    <n v="1.2943210601806641"/>
    <n v="117077.5420238525"/>
    <x v="6"/>
  </r>
  <r>
    <d v="2019-08-21T07:00:00"/>
    <n v="1.2152945995330811"/>
    <n v="127897.32155469601"/>
    <x v="7"/>
  </r>
  <r>
    <d v="2019-08-21T08:00:00"/>
    <n v="1.266021728515625"/>
    <n v="155462.66573383997"/>
    <x v="8"/>
  </r>
  <r>
    <d v="2019-08-21T09:00:00"/>
    <n v="1.52799391746521"/>
    <n v="175572.85660781406"/>
    <x v="9"/>
  </r>
  <r>
    <d v="2019-08-21T10:00:00"/>
    <n v="1.8585027456283569"/>
    <n v="186644.48806013467"/>
    <x v="10"/>
  </r>
  <r>
    <d v="2019-08-21T11:00:00"/>
    <n v="2.0924608707427979"/>
    <n v="199045.11540217549"/>
    <x v="11"/>
  </r>
  <r>
    <d v="2019-08-21T12:00:00"/>
    <n v="2.1952710151672363"/>
    <n v="201178.42106008017"/>
    <x v="12"/>
  </r>
  <r>
    <d v="2019-08-21T13:00:00"/>
    <n v="2.2661545276641846"/>
    <n v="204563.14366506855"/>
    <x v="13"/>
  </r>
  <r>
    <d v="2019-08-21T14:00:00"/>
    <n v="2.6030409336090088"/>
    <n v="208261.44212820232"/>
    <x v="14"/>
  </r>
  <r>
    <d v="2019-08-21T15:00:00"/>
    <n v="2.8781909942626953"/>
    <n v="199771.4001911541"/>
    <x v="15"/>
  </r>
  <r>
    <d v="2019-08-21T16:00:00"/>
    <n v="2.9530885219573975"/>
    <n v="190621.53635182173"/>
    <x v="16"/>
  </r>
  <r>
    <d v="2019-08-21T17:00:00"/>
    <n v="2.9720449447631836"/>
    <n v="182710.62297081598"/>
    <x v="17"/>
  </r>
  <r>
    <d v="2019-08-21T18:00:00"/>
    <n v="3.060734748840332"/>
    <n v="172048.63650620219"/>
    <x v="18"/>
  </r>
  <r>
    <d v="2019-08-21T19:00:00"/>
    <n v="2.6995868682861328"/>
    <n v="157782.90939290886"/>
    <x v="19"/>
  </r>
  <r>
    <d v="2019-08-21T20:00:00"/>
    <n v="2.3843960762023926"/>
    <n v="141791.24819475465"/>
    <x v="20"/>
  </r>
  <r>
    <d v="2019-08-21T21:00:00"/>
    <n v="2.3659012317657471"/>
    <n v="127251.27643361258"/>
    <x v="21"/>
  </r>
  <r>
    <d v="2019-08-21T22:00:00"/>
    <n v="2.0718009471893311"/>
    <n v="115909.7159364751"/>
    <x v="22"/>
  </r>
  <r>
    <d v="2019-08-21T23:00:00"/>
    <n v="1.779326319694519"/>
    <n v="108369.33123240841"/>
    <x v="23"/>
  </r>
  <r>
    <d v="2019-08-22T00:00:00"/>
    <n v="1.5737968683242798"/>
    <n v="102643.56737398886"/>
    <x v="0"/>
  </r>
  <r>
    <d v="2019-08-22T01:00:00"/>
    <n v="1.4384562969207764"/>
    <n v="95344.59082876466"/>
    <x v="1"/>
  </r>
  <r>
    <d v="2019-08-22T02:00:00"/>
    <n v="1.3607312440872192"/>
    <n v="90970.668919387041"/>
    <x v="2"/>
  </r>
  <r>
    <d v="2019-08-22T03:00:00"/>
    <n v="1.1764075756072998"/>
    <n v="91289.400345110931"/>
    <x v="3"/>
  </r>
  <r>
    <d v="2019-08-22T04:00:00"/>
    <n v="1.0657817125320435"/>
    <n v="94503.267560512206"/>
    <x v="4"/>
  </r>
  <r>
    <d v="2019-08-22T05:00:00"/>
    <n v="1.0337843894958496"/>
    <n v="102773.75129166251"/>
    <x v="5"/>
  </r>
  <r>
    <d v="2019-08-22T06:00:00"/>
    <n v="1.2219843864440918"/>
    <n v="124132.56231702502"/>
    <x v="6"/>
  </r>
  <r>
    <d v="2019-08-22T07:00:00"/>
    <n v="1.1565808057785034"/>
    <n v="134503.7846661993"/>
    <x v="7"/>
  </r>
  <r>
    <d v="2019-08-22T08:00:00"/>
    <n v="1.2937459945678711"/>
    <n v="156434.30490856388"/>
    <x v="8"/>
  </r>
  <r>
    <d v="2019-08-22T09:00:00"/>
    <n v="1.340288519859314"/>
    <n v="171734.60095375846"/>
    <x v="9"/>
  </r>
  <r>
    <d v="2019-08-22T10:00:00"/>
    <n v="1.6182489395141602"/>
    <n v="181409.29348689032"/>
    <x v="10"/>
  </r>
  <r>
    <d v="2019-08-22T11:00:00"/>
    <n v="1.6841846704483032"/>
    <n v="190900.12899681157"/>
    <x v="11"/>
  </r>
  <r>
    <d v="2019-08-22T12:00:00"/>
    <n v="1.991856575012207"/>
    <n v="198980.52690280011"/>
    <x v="12"/>
  </r>
  <r>
    <d v="2019-08-22T13:00:00"/>
    <n v="2.2925333976745605"/>
    <n v="202378.45335719406"/>
    <x v="13"/>
  </r>
  <r>
    <d v="2019-08-22T14:00:00"/>
    <n v="2.3116810321807861"/>
    <n v="199106.81805236341"/>
    <x v="14"/>
  </r>
  <r>
    <d v="2019-08-22T15:00:00"/>
    <n v="2.2747871875762939"/>
    <n v="194842.3843885088"/>
    <x v="15"/>
  </r>
  <r>
    <d v="2019-08-22T16:00:00"/>
    <n v="2.56125807762146"/>
    <n v="176932.68562483275"/>
    <x v="16"/>
  </r>
  <r>
    <d v="2019-08-22T17:00:00"/>
    <n v="2.6166479587554932"/>
    <n v="162563.66211432629"/>
    <x v="17"/>
  </r>
  <r>
    <d v="2019-08-22T18:00:00"/>
    <n v="2.369438648223877"/>
    <n v="148299.33906218765"/>
    <x v="18"/>
  </r>
  <r>
    <d v="2019-08-22T19:00:00"/>
    <n v="2.4432172775268555"/>
    <n v="139596.22909010886"/>
    <x v="19"/>
  </r>
  <r>
    <d v="2019-08-22T20:00:00"/>
    <n v="2.2976312637329102"/>
    <n v="132867.1947141258"/>
    <x v="20"/>
  </r>
  <r>
    <d v="2019-08-22T21:00:00"/>
    <n v="2.2743980884552002"/>
    <n v="118616.58426745988"/>
    <x v="21"/>
  </r>
  <r>
    <d v="2019-08-22T22:00:00"/>
    <n v="1.8513826131820679"/>
    <n v="107525.87948623166"/>
    <x v="22"/>
  </r>
  <r>
    <d v="2019-08-22T23:00:00"/>
    <n v="1.5967243909835815"/>
    <n v="103857.45663959293"/>
    <x v="23"/>
  </r>
  <r>
    <d v="2019-08-23T00:00:00"/>
    <n v="1.3103758096694946"/>
    <n v="98896.972457274082"/>
    <x v="0"/>
  </r>
  <r>
    <d v="2019-08-23T01:00:00"/>
    <n v="1.1699244976043701"/>
    <n v="94295.237479314819"/>
    <x v="1"/>
  </r>
  <r>
    <d v="2019-08-23T02:00:00"/>
    <n v="1.081290602684021"/>
    <n v="91119.40035473452"/>
    <x v="2"/>
  </r>
  <r>
    <d v="2019-08-23T03:00:00"/>
    <n v="1.0727351903915405"/>
    <n v="90077.594242547333"/>
    <x v="3"/>
  </r>
  <r>
    <d v="2019-08-23T04:00:00"/>
    <n v="1.0405658483505249"/>
    <n v="89328.219054785848"/>
    <x v="4"/>
  </r>
  <r>
    <d v="2019-08-23T05:00:00"/>
    <n v="1.0867469310760498"/>
    <n v="95626.151129852733"/>
    <x v="5"/>
  </r>
  <r>
    <d v="2019-08-23T06:00:00"/>
    <n v="1.2281004190444946"/>
    <n v="111437.84677826005"/>
    <x v="6"/>
  </r>
  <r>
    <d v="2019-08-23T07:00:00"/>
    <n v="1.2852219343185425"/>
    <n v="129476.98892019424"/>
    <x v="7"/>
  </r>
  <r>
    <d v="2019-08-23T08:00:00"/>
    <n v="1.0893944501876831"/>
    <n v="145815.71535831879"/>
    <x v="8"/>
  </r>
  <r>
    <d v="2019-08-23T09:00:00"/>
    <n v="1.3505218029022217"/>
    <n v="156764.8644884442"/>
    <x v="9"/>
  </r>
  <r>
    <d v="2019-08-23T10:00:00"/>
    <n v="1.323400616645813"/>
    <n v="158940.55292038445"/>
    <x v="10"/>
  </r>
  <r>
    <d v="2019-08-23T11:00:00"/>
    <n v="1.4251532554626465"/>
    <n v="162394.52952329995"/>
    <x v="11"/>
  </r>
  <r>
    <d v="2019-08-23T12:00:00"/>
    <n v="1.4013652801513672"/>
    <n v="165692.79761223326"/>
    <x v="12"/>
  </r>
  <r>
    <d v="2019-08-23T13:00:00"/>
    <n v="1.4624816179275513"/>
    <n v="161288.27032492962"/>
    <x v="13"/>
  </r>
  <r>
    <d v="2019-08-23T14:00:00"/>
    <n v="1.6309893131256104"/>
    <n v="158007.10489563548"/>
    <x v="14"/>
  </r>
  <r>
    <d v="2019-08-23T15:00:00"/>
    <n v="1.7232885360717773"/>
    <n v="146312.84870633151"/>
    <x v="15"/>
  </r>
  <r>
    <d v="2019-08-23T16:00:00"/>
    <n v="1.6018297672271729"/>
    <n v="130509.28633015639"/>
    <x v="16"/>
  </r>
  <r>
    <d v="2019-08-23T17:00:00"/>
    <n v="1.5420411825180054"/>
    <n v="115758.99824392138"/>
    <x v="17"/>
  </r>
  <r>
    <d v="2019-08-23T18:00:00"/>
    <n v="1.6633374691009521"/>
    <n v="115659.10874422123"/>
    <x v="18"/>
  </r>
  <r>
    <d v="2019-08-23T19:00:00"/>
    <n v="1.5468288660049438"/>
    <n v="116870.46921364637"/>
    <x v="19"/>
  </r>
  <r>
    <d v="2019-08-23T20:00:00"/>
    <n v="1.4578968286514282"/>
    <n v="114421.01030534136"/>
    <x v="20"/>
  </r>
  <r>
    <d v="2019-08-23T21:00:00"/>
    <n v="1.4239232540130615"/>
    <n v="105992.83859294951"/>
    <x v="21"/>
  </r>
  <r>
    <d v="2019-08-23T22:00:00"/>
    <n v="1.1481171846389771"/>
    <n v="97461.853018830108"/>
    <x v="22"/>
  </r>
  <r>
    <d v="2019-08-23T23:00:00"/>
    <n v="1.0544600486755371"/>
    <n v="91560.70962639639"/>
    <x v="23"/>
  </r>
  <r>
    <d v="2019-08-24T00:00:00"/>
    <n v="0.94868791103363037"/>
    <n v="86207.855428838389"/>
    <x v="0"/>
  </r>
  <r>
    <d v="2019-08-24T01:00:00"/>
    <n v="0.81430900096893311"/>
    <n v="82070.288410756868"/>
    <x v="1"/>
  </r>
  <r>
    <d v="2019-08-24T02:00:00"/>
    <n v="0.76040202379226685"/>
    <n v="74816.036881678359"/>
    <x v="2"/>
  </r>
  <r>
    <d v="2019-08-24T03:00:00"/>
    <n v="0.77270251512527466"/>
    <n v="72990.913996990494"/>
    <x v="3"/>
  </r>
  <r>
    <d v="2019-08-24T04:00:00"/>
    <n v="0.71014517545700073"/>
    <n v="73521.761156520617"/>
    <x v="4"/>
  </r>
  <r>
    <d v="2019-08-24T05:00:00"/>
    <n v="0.66607666015625"/>
    <n v="75840.191410222542"/>
    <x v="5"/>
  </r>
  <r>
    <d v="2019-08-24T06:00:00"/>
    <n v="0.74900078773498535"/>
    <n v="83197.257629534666"/>
    <x v="6"/>
  </r>
  <r>
    <d v="2019-08-24T07:00:00"/>
    <n v="0.77651029825210571"/>
    <n v="85639.426176639186"/>
    <x v="7"/>
  </r>
  <r>
    <d v="2019-08-24T08:00:00"/>
    <n v="0.89711666107177734"/>
    <n v="92317.799661730023"/>
    <x v="8"/>
  </r>
  <r>
    <d v="2019-08-24T09:00:00"/>
    <n v="1.1187642812728882"/>
    <n v="99441.618879414877"/>
    <x v="9"/>
  </r>
  <r>
    <d v="2019-08-24T10:00:00"/>
    <n v="1.2369400262832642"/>
    <n v="103024.58745717586"/>
    <x v="10"/>
  </r>
  <r>
    <d v="2019-08-24T11:00:00"/>
    <n v="1.4337897300720215"/>
    <n v="106767.98364194365"/>
    <x v="11"/>
  </r>
  <r>
    <d v="2019-08-24T12:00:00"/>
    <n v="1.6589591503143311"/>
    <n v="110181.86021227753"/>
    <x v="12"/>
  </r>
  <r>
    <d v="2019-08-24T13:00:00"/>
    <n v="1.7203383445739746"/>
    <n v="114159.07353764186"/>
    <x v="13"/>
  </r>
  <r>
    <d v="2019-08-24T14:00:00"/>
    <n v="1.8460651636123657"/>
    <n v="118394.19657244298"/>
    <x v="14"/>
  </r>
  <r>
    <d v="2019-08-24T15:00:00"/>
    <n v="1.9078593254089355"/>
    <n v="115860.38997794615"/>
    <x v="15"/>
  </r>
  <r>
    <d v="2019-08-24T16:00:00"/>
    <n v="2.2977838516235352"/>
    <n v="114751.38275612454"/>
    <x v="16"/>
  </r>
  <r>
    <d v="2019-08-24T17:00:00"/>
    <n v="2.171889066696167"/>
    <n v="112610.10706041403"/>
    <x v="17"/>
  </r>
  <r>
    <d v="2019-08-24T18:00:00"/>
    <n v="1.9537618160247803"/>
    <n v="110514.64231691022"/>
    <x v="18"/>
  </r>
  <r>
    <d v="2019-08-24T19:00:00"/>
    <n v="1.7542251348495483"/>
    <n v="108089.45980395992"/>
    <x v="19"/>
  </r>
  <r>
    <d v="2019-08-24T20:00:00"/>
    <n v="1.6302826404571533"/>
    <n v="104760.92287814889"/>
    <x v="20"/>
  </r>
  <r>
    <d v="2019-08-24T21:00:00"/>
    <n v="1.5323978662490845"/>
    <n v="97723.568622056133"/>
    <x v="21"/>
  </r>
  <r>
    <d v="2019-08-24T22:00:00"/>
    <n v="1.3492504358291626"/>
    <n v="88034.84264634928"/>
    <x v="22"/>
  </r>
  <r>
    <d v="2019-08-24T23:00:00"/>
    <n v="1.1722676753997803"/>
    <n v="82309.770603659694"/>
    <x v="23"/>
  </r>
  <r>
    <d v="2019-08-25T00:00:00"/>
    <n v="0.91085362434387207"/>
    <n v="77463.013102710131"/>
    <x v="0"/>
  </r>
  <r>
    <d v="2019-08-25T01:00:00"/>
    <n v="0.82725834846496582"/>
    <n v="74449.435781542794"/>
    <x v="1"/>
  </r>
  <r>
    <d v="2019-08-25T02:00:00"/>
    <n v="0.72831428050994873"/>
    <n v="71205.557657035984"/>
    <x v="2"/>
  </r>
  <r>
    <d v="2019-08-25T03:00:00"/>
    <n v="0.66214537620544434"/>
    <n v="70342.802898589507"/>
    <x v="3"/>
  </r>
  <r>
    <d v="2019-08-25T04:00:00"/>
    <n v="0.61542457342147827"/>
    <n v="69999.125564455666"/>
    <x v="4"/>
  </r>
  <r>
    <d v="2019-08-25T05:00:00"/>
    <n v="0.6245235800743103"/>
    <n v="72902.372714730722"/>
    <x v="5"/>
  </r>
  <r>
    <d v="2019-08-25T06:00:00"/>
    <n v="0.65568238496780396"/>
    <n v="75211.784006412476"/>
    <x v="6"/>
  </r>
  <r>
    <d v="2019-08-25T07:00:00"/>
    <n v="0.77191072702407837"/>
    <n v="75970.243424389497"/>
    <x v="7"/>
  </r>
  <r>
    <d v="2019-08-25T08:00:00"/>
    <n v="0.86838072538375854"/>
    <n v="84050.327167238094"/>
    <x v="8"/>
  </r>
  <r>
    <d v="2019-08-25T09:00:00"/>
    <n v="1.2194944620132446"/>
    <n v="93111.603759603415"/>
    <x v="9"/>
  </r>
  <r>
    <d v="2019-08-25T10:00:00"/>
    <n v="1.3537905216217041"/>
    <n v="102427.13604033866"/>
    <x v="10"/>
  </r>
  <r>
    <d v="2019-08-25T11:00:00"/>
    <n v="1.5406877994537354"/>
    <n v="106109.15208935573"/>
    <x v="11"/>
  </r>
  <r>
    <d v="2019-08-25T12:00:00"/>
    <n v="1.7388551235198975"/>
    <n v="107806.16299849062"/>
    <x v="12"/>
  </r>
  <r>
    <d v="2019-08-25T13:00:00"/>
    <n v="1.9577755928039551"/>
    <n v="110113.32965658477"/>
    <x v="13"/>
  </r>
  <r>
    <d v="2019-08-25T14:00:00"/>
    <n v="1.953945517539978"/>
    <n v="111591.50840904775"/>
    <x v="14"/>
  </r>
  <r>
    <d v="2019-08-25T15:00:00"/>
    <n v="2.1908218860626221"/>
    <n v="117701.56832800177"/>
    <x v="15"/>
  </r>
  <r>
    <d v="2019-08-25T16:00:00"/>
    <n v="2.3728551864624023"/>
    <n v="118362.03370822058"/>
    <x v="16"/>
  </r>
  <r>
    <d v="2019-08-25T17:00:00"/>
    <n v="2.3327422142028809"/>
    <n v="116168.79851557229"/>
    <x v="17"/>
  </r>
  <r>
    <d v="2019-08-25T18:00:00"/>
    <n v="2.0936064720153809"/>
    <n v="116345.37502200514"/>
    <x v="18"/>
  </r>
  <r>
    <d v="2019-08-25T19:00:00"/>
    <n v="2.0951578617095947"/>
    <n v="111545.23708004097"/>
    <x v="19"/>
  </r>
  <r>
    <d v="2019-08-25T20:00:00"/>
    <n v="1.9853389263153076"/>
    <n v="105793.67532428306"/>
    <x v="20"/>
  </r>
  <r>
    <d v="2019-08-25T21:00:00"/>
    <n v="1.7589467763900757"/>
    <n v="99561.853090430508"/>
    <x v="21"/>
  </r>
  <r>
    <d v="2019-08-25T22:00:00"/>
    <n v="1.3983240127563477"/>
    <n v="90794.04510683984"/>
    <x v="22"/>
  </r>
  <r>
    <d v="2019-08-25T23:00:00"/>
    <n v="1.1919347047805786"/>
    <n v="86819.754437888172"/>
    <x v="23"/>
  </r>
  <r>
    <d v="2019-08-26T00:00:00"/>
    <n v="1.0170478820800781"/>
    <n v="81859.244430134378"/>
    <x v="0"/>
  </r>
  <r>
    <d v="2019-08-26T01:00:00"/>
    <n v="0.8933950662612915"/>
    <n v="80010.221407660516"/>
    <x v="1"/>
  </r>
  <r>
    <d v="2019-08-26T02:00:00"/>
    <n v="0.7640765905380249"/>
    <n v="74592.398007299751"/>
    <x v="2"/>
  </r>
  <r>
    <d v="2019-08-26T03:00:00"/>
    <n v="0.79445880651473999"/>
    <n v="73148.988633080662"/>
    <x v="3"/>
  </r>
  <r>
    <d v="2019-08-26T04:00:00"/>
    <n v="0.76761478185653687"/>
    <n v="76790.9367019739"/>
    <x v="4"/>
  </r>
  <r>
    <d v="2019-08-26T05:00:00"/>
    <n v="0.77361345291137695"/>
    <n v="87079.326075470366"/>
    <x v="5"/>
  </r>
  <r>
    <d v="2019-08-26T06:00:00"/>
    <n v="1.03523850440979"/>
    <n v="103557.71268257454"/>
    <x v="6"/>
  </r>
  <r>
    <d v="2019-08-26T07:00:00"/>
    <n v="0.99675345420837402"/>
    <n v="114624.35990616471"/>
    <x v="7"/>
  </r>
  <r>
    <d v="2019-08-26T08:00:00"/>
    <n v="0.90521359443664551"/>
    <n v="137100.8370736287"/>
    <x v="8"/>
  </r>
  <r>
    <d v="2019-08-26T09:00:00"/>
    <n v="1.131422758102417"/>
    <n v="147402.07971857663"/>
    <x v="9"/>
  </r>
  <r>
    <d v="2019-08-26T10:00:00"/>
    <n v="1.1534824371337891"/>
    <n v="154858.99289635324"/>
    <x v="10"/>
  </r>
  <r>
    <d v="2019-08-26T11:00:00"/>
    <n v="1.154332160949707"/>
    <n v="154981.78167127061"/>
    <x v="11"/>
  </r>
  <r>
    <d v="2019-08-26T12:00:00"/>
    <n v="1.2793056964874268"/>
    <n v="156055.61612712711"/>
    <x v="12"/>
  </r>
  <r>
    <d v="2019-08-26T13:00:00"/>
    <n v="1.2924642562866211"/>
    <n v="152007.37904544742"/>
    <x v="13"/>
  </r>
  <r>
    <d v="2019-08-26T14:00:00"/>
    <n v="1.2624111175537109"/>
    <n v="152033.49819209281"/>
    <x v="14"/>
  </r>
  <r>
    <d v="2019-08-26T15:00:00"/>
    <n v="1.2960010766983032"/>
    <n v="144339.82246465053"/>
    <x v="15"/>
  </r>
  <r>
    <d v="2019-08-26T16:00:00"/>
    <n v="1.6079925298690796"/>
    <n v="127504.42233342706"/>
    <x v="16"/>
  </r>
  <r>
    <d v="2019-08-26T17:00:00"/>
    <n v="1.6452916860580444"/>
    <n v="114714.42670087902"/>
    <x v="17"/>
  </r>
  <r>
    <d v="2019-08-26T18:00:00"/>
    <n v="1.5413708686828613"/>
    <n v="107562.86404049584"/>
    <x v="18"/>
  </r>
  <r>
    <d v="2019-08-26T19:00:00"/>
    <n v="1.5416549444198608"/>
    <n v="105990.05789376785"/>
    <x v="19"/>
  </r>
  <r>
    <d v="2019-08-26T20:00:00"/>
    <n v="1.6218720674514771"/>
    <n v="102242.57236774481"/>
    <x v="20"/>
  </r>
  <r>
    <d v="2019-08-26T21:00:00"/>
    <n v="1.4832959175109863"/>
    <n v="98175.33391163162"/>
    <x v="21"/>
  </r>
  <r>
    <d v="2019-08-26T22:00:00"/>
    <n v="1.2310308218002319"/>
    <n v="91005.924924554172"/>
    <x v="22"/>
  </r>
  <r>
    <d v="2019-08-26T23:00:00"/>
    <n v="0.96485358476638794"/>
    <n v="86769.823358089401"/>
    <x v="23"/>
  </r>
  <r>
    <d v="2019-08-27T00:00:00"/>
    <n v="0.94864785671234131"/>
    <n v="84828.551117340976"/>
    <x v="0"/>
  </r>
  <r>
    <d v="2019-08-27T01:00:00"/>
    <n v="0.81623798608779907"/>
    <n v="81471.645756441911"/>
    <x v="1"/>
  </r>
  <r>
    <d v="2019-08-27T02:00:00"/>
    <n v="0.75444227457046509"/>
    <n v="76739.551857595594"/>
    <x v="2"/>
  </r>
  <r>
    <d v="2019-08-27T03:00:00"/>
    <n v="0.7505071759223938"/>
    <n v="74098.114566914111"/>
    <x v="3"/>
  </r>
  <r>
    <d v="2019-08-27T04:00:00"/>
    <n v="0.75700259208679199"/>
    <n v="78080.674696719158"/>
    <x v="4"/>
  </r>
  <r>
    <d v="2019-08-27T05:00:00"/>
    <n v="0.80243760347366333"/>
    <n v="89470.481487214958"/>
    <x v="5"/>
  </r>
  <r>
    <d v="2019-08-27T06:00:00"/>
    <n v="1.0661981105804443"/>
    <n v="105193.50534698596"/>
    <x v="6"/>
  </r>
  <r>
    <d v="2019-08-27T07:00:00"/>
    <n v="0.97788906097412109"/>
    <n v="116816.28078585418"/>
    <x v="7"/>
  </r>
  <r>
    <d v="2019-08-27T08:00:00"/>
    <n v="1.0080181360244751"/>
    <n v="139685.15734286039"/>
    <x v="8"/>
  </r>
  <r>
    <d v="2019-08-27T09:00:00"/>
    <n v="1.0391591787338257"/>
    <n v="154437.12201836202"/>
    <x v="9"/>
  </r>
  <r>
    <d v="2019-08-27T10:00:00"/>
    <n v="1.1632469892501831"/>
    <n v="159053.45471635583"/>
    <x v="10"/>
  </r>
  <r>
    <d v="2019-08-27T11:00:00"/>
    <n v="1.1674404144287109"/>
    <n v="165128.91635812016"/>
    <x v="11"/>
  </r>
  <r>
    <d v="2019-08-27T12:00:00"/>
    <n v="1.3498691320419312"/>
    <n v="169440.35550482105"/>
    <x v="12"/>
  </r>
  <r>
    <d v="2019-08-27T13:00:00"/>
    <n v="1.4893180131912231"/>
    <n v="171795.93636556738"/>
    <x v="13"/>
  </r>
  <r>
    <d v="2019-08-27T14:00:00"/>
    <n v="1.5892775058746338"/>
    <n v="172717.92665578233"/>
    <x v="14"/>
  </r>
  <r>
    <d v="2019-08-27T15:00:00"/>
    <n v="1.6694866418838501"/>
    <n v="168215.78405271444"/>
    <x v="15"/>
  </r>
  <r>
    <d v="2019-08-27T16:00:00"/>
    <n v="2.030303955078125"/>
    <n v="156907.62987792649"/>
    <x v="16"/>
  </r>
  <r>
    <d v="2019-08-27T17:00:00"/>
    <n v="2.2048571109771729"/>
    <n v="143419.68586779351"/>
    <x v="17"/>
  </r>
  <r>
    <d v="2019-08-27T18:00:00"/>
    <n v="2.2387216091156006"/>
    <n v="129874.16197191972"/>
    <x v="18"/>
  </r>
  <r>
    <d v="2019-08-27T19:00:00"/>
    <n v="2.1822612285614014"/>
    <n v="123050.17327334172"/>
    <x v="19"/>
  </r>
  <r>
    <d v="2019-08-27T20:00:00"/>
    <n v="2.1590747833251953"/>
    <n v="113881.00670762587"/>
    <x v="20"/>
  </r>
  <r>
    <d v="2019-08-27T21:00:00"/>
    <n v="1.980525016784668"/>
    <n v="107048.26986717733"/>
    <x v="21"/>
  </r>
  <r>
    <d v="2019-08-27T22:00:00"/>
    <n v="1.6460797786712646"/>
    <n v="96936.853599150214"/>
    <x v="22"/>
  </r>
  <r>
    <d v="2019-08-27T23:00:00"/>
    <n v="1.4121840000152588"/>
    <n v="91854.276335906456"/>
    <x v="23"/>
  </r>
  <r>
    <d v="2019-08-28T00:00:00"/>
    <n v="1.1697653532028198"/>
    <n v="89726.508916206178"/>
    <x v="0"/>
  </r>
  <r>
    <d v="2019-08-28T01:00:00"/>
    <n v="1.0123969316482544"/>
    <n v="83553.079465696384"/>
    <x v="1"/>
  </r>
  <r>
    <d v="2019-08-28T02:00:00"/>
    <n v="0.95046651363372803"/>
    <n v="82158.020305690254"/>
    <x v="2"/>
  </r>
  <r>
    <d v="2019-08-28T03:00:00"/>
    <n v="0.9765322208404541"/>
    <n v="80284.511927499174"/>
    <x v="3"/>
  </r>
  <r>
    <d v="2019-08-28T04:00:00"/>
    <n v="0.88302546739578247"/>
    <n v="80463.841307608498"/>
    <x v="4"/>
  </r>
  <r>
    <d v="2019-08-28T05:00:00"/>
    <n v="1.0102585554122925"/>
    <n v="92010.704751847967"/>
    <x v="5"/>
  </r>
  <r>
    <d v="2019-08-28T06:00:00"/>
    <n v="1.1909357309341431"/>
    <n v="111533.02517865428"/>
    <x v="6"/>
  </r>
  <r>
    <d v="2019-08-28T07:00:00"/>
    <n v="1.1344038248062134"/>
    <n v="127110.78338251209"/>
    <x v="7"/>
  </r>
  <r>
    <d v="2019-08-28T08:00:00"/>
    <n v="1.0203129053115845"/>
    <n v="148076.58379679019"/>
    <x v="8"/>
  </r>
  <r>
    <d v="2019-08-28T09:00:00"/>
    <n v="1.3245929479598999"/>
    <n v="163537.01945187699"/>
    <x v="9"/>
  </r>
  <r>
    <d v="2019-08-28T10:00:00"/>
    <n v="1.3278063535690308"/>
    <n v="170253.25924507392"/>
    <x v="10"/>
  </r>
  <r>
    <d v="2019-08-28T11:00:00"/>
    <n v="1.5349612236022949"/>
    <n v="176720.1164286467"/>
    <x v="11"/>
  </r>
  <r>
    <d v="2019-08-28T12:00:00"/>
    <n v="1.7552490234375"/>
    <n v="173275.05278807489"/>
    <x v="12"/>
  </r>
  <r>
    <d v="2019-08-28T13:00:00"/>
    <n v="1.8235902786254883"/>
    <n v="175151.39310332955"/>
    <x v="13"/>
  </r>
  <r>
    <d v="2019-08-28T14:00:00"/>
    <n v="2.002948522567749"/>
    <n v="177829.62653476832"/>
    <x v="14"/>
  </r>
  <r>
    <d v="2019-08-28T15:00:00"/>
    <n v="2.1590282917022705"/>
    <n v="173452.76207216294"/>
    <x v="15"/>
  </r>
  <r>
    <d v="2019-08-28T16:00:00"/>
    <n v="2.3010587692260742"/>
    <n v="158329.71100118622"/>
    <x v="16"/>
  </r>
  <r>
    <d v="2019-08-28T17:00:00"/>
    <n v="2.3981878757476807"/>
    <n v="146393.03446203659"/>
    <x v="17"/>
  </r>
  <r>
    <d v="2019-08-28T18:00:00"/>
    <n v="2.213409423828125"/>
    <n v="137691.06269803576"/>
    <x v="18"/>
  </r>
  <r>
    <d v="2019-08-28T19:00:00"/>
    <n v="1.9487680196762085"/>
    <n v="126456.01415180678"/>
    <x v="19"/>
  </r>
  <r>
    <d v="2019-08-28T20:00:00"/>
    <n v="1.8677998781204224"/>
    <n v="114655.25518925118"/>
    <x v="20"/>
  </r>
  <r>
    <d v="2019-08-28T21:00:00"/>
    <n v="1.7364131212234497"/>
    <n v="103269.78072535455"/>
    <x v="21"/>
  </r>
  <r>
    <d v="2019-08-28T22:00:00"/>
    <n v="1.5387512445449829"/>
    <n v="91801.08694232034"/>
    <x v="22"/>
  </r>
  <r>
    <d v="2019-08-28T23:00:00"/>
    <n v="1.0759434700012207"/>
    <n v="81737.563388930925"/>
    <x v="23"/>
  </r>
  <r>
    <d v="2019-08-29T00:00:00"/>
    <n v="0.88300973176956177"/>
    <n v="78373.33682463989"/>
    <x v="0"/>
  </r>
  <r>
    <d v="2019-08-29T01:00:00"/>
    <n v="0.73711812496185303"/>
    <n v="76421.337488386678"/>
    <x v="1"/>
  </r>
  <r>
    <d v="2019-08-29T02:00:00"/>
    <n v="0.69139659404754639"/>
    <n v="72337.695221041125"/>
    <x v="2"/>
  </r>
  <r>
    <d v="2019-08-29T03:00:00"/>
    <n v="0.66394460201263428"/>
    <n v="70855.525243256663"/>
    <x v="3"/>
  </r>
  <r>
    <d v="2019-08-29T04:00:00"/>
    <n v="0.63192027807235718"/>
    <n v="74679.934308790558"/>
    <x v="4"/>
  </r>
  <r>
    <d v="2019-08-29T05:00:00"/>
    <n v="0.7462959885597229"/>
    <n v="86022.741758062199"/>
    <x v="5"/>
  </r>
  <r>
    <d v="2019-08-29T06:00:00"/>
    <n v="0.99183881282806396"/>
    <n v="103446.01521066722"/>
    <x v="6"/>
  </r>
  <r>
    <d v="2019-08-29T07:00:00"/>
    <n v="0.86345088481903076"/>
    <n v="115020.51457658826"/>
    <x v="7"/>
  </r>
  <r>
    <d v="2019-08-29T08:00:00"/>
    <n v="0.83077627420425415"/>
    <n v="132561.77581902043"/>
    <x v="8"/>
  </r>
  <r>
    <d v="2019-08-29T09:00:00"/>
    <n v="0.97487163543701172"/>
    <n v="149393.07346482947"/>
    <x v="9"/>
  </r>
  <r>
    <d v="2019-08-29T10:00:00"/>
    <n v="1.0491966009140015"/>
    <n v="156020.95944197421"/>
    <x v="10"/>
  </r>
  <r>
    <d v="2019-08-29T11:00:00"/>
    <n v="1.1784615516662598"/>
    <n v="164693.1073359343"/>
    <x v="11"/>
  </r>
  <r>
    <d v="2019-08-29T12:00:00"/>
    <n v="1.4092566967010498"/>
    <n v="170321.69748097972"/>
    <x v="12"/>
  </r>
  <r>
    <d v="2019-08-29T13:00:00"/>
    <n v="1.5507687330245972"/>
    <n v="172034.1590110547"/>
    <x v="13"/>
  </r>
  <r>
    <d v="2019-08-29T14:00:00"/>
    <n v="1.5677117109298706"/>
    <n v="174769.98764666173"/>
    <x v="14"/>
  </r>
  <r>
    <d v="2019-08-29T15:00:00"/>
    <n v="1.7907334566116333"/>
    <n v="172869.2969417595"/>
    <x v="15"/>
  </r>
  <r>
    <d v="2019-08-29T16:00:00"/>
    <n v="1.8747133016586304"/>
    <n v="159820.98962327195"/>
    <x v="16"/>
  </r>
  <r>
    <d v="2019-08-29T17:00:00"/>
    <n v="1.8774973154067993"/>
    <n v="146355.63893339207"/>
    <x v="17"/>
  </r>
  <r>
    <d v="2019-08-29T18:00:00"/>
    <n v="1.9845812320709229"/>
    <n v="132566.24785805156"/>
    <x v="18"/>
  </r>
  <r>
    <d v="2019-08-29T19:00:00"/>
    <n v="1.7511595487594604"/>
    <n v="119846.77856270339"/>
    <x v="19"/>
  </r>
  <r>
    <d v="2019-08-29T20:00:00"/>
    <n v="1.8308223485946655"/>
    <n v="115149.28556372941"/>
    <x v="20"/>
  </r>
  <r>
    <d v="2019-08-29T21:00:00"/>
    <n v="1.6373313665390015"/>
    <n v="103548.14968813806"/>
    <x v="21"/>
  </r>
  <r>
    <d v="2019-08-29T22:00:00"/>
    <n v="1.3984215259552002"/>
    <n v="91815.756897605592"/>
    <x v="22"/>
  </r>
  <r>
    <d v="2019-08-29T23:00:00"/>
    <n v="1.13585364818573"/>
    <n v="86690.550416140555"/>
    <x v="23"/>
  </r>
  <r>
    <d v="2019-08-30T00:00:00"/>
    <n v="0.83553004264831543"/>
    <n v="85439.619920563156"/>
    <x v="0"/>
  </r>
  <r>
    <d v="2019-08-30T01:00:00"/>
    <n v="0.80136191844940186"/>
    <n v="81259.560088745828"/>
    <x v="1"/>
  </r>
  <r>
    <d v="2019-08-30T02:00:00"/>
    <n v="0.72060227394104004"/>
    <n v="75250.840855909861"/>
    <x v="2"/>
  </r>
  <r>
    <d v="2019-08-30T03:00:00"/>
    <n v="0.67510771751403809"/>
    <n v="71296.786913397678"/>
    <x v="3"/>
  </r>
  <r>
    <d v="2019-08-30T04:00:00"/>
    <n v="0.67817980051040649"/>
    <n v="73288.085020084181"/>
    <x v="4"/>
  </r>
  <r>
    <d v="2019-08-30T05:00:00"/>
    <n v="0.76839166879653931"/>
    <n v="84366.807228804508"/>
    <x v="5"/>
  </r>
  <r>
    <d v="2019-08-30T06:00:00"/>
    <n v="0.84125977754592896"/>
    <n v="97173.843121421887"/>
    <x v="6"/>
  </r>
  <r>
    <d v="2019-08-30T07:00:00"/>
    <n v="0.92034256458282471"/>
    <n v="106517.11768458196"/>
    <x v="7"/>
  </r>
  <r>
    <d v="2019-08-30T08:00:00"/>
    <n v="0.87736022472381592"/>
    <n v="125971.98406055589"/>
    <x v="8"/>
  </r>
  <r>
    <d v="2019-08-30T09:00:00"/>
    <n v="0.9852721095085144"/>
    <n v="141202.64034850788"/>
    <x v="9"/>
  </r>
  <r>
    <d v="2019-08-30T10:00:00"/>
    <n v="1.0827754735946655"/>
    <n v="150599.26255640321"/>
    <x v="10"/>
  </r>
  <r>
    <d v="2019-08-30T11:00:00"/>
    <n v="1.3283323049545288"/>
    <n v="161490.72865204382"/>
    <x v="11"/>
  </r>
  <r>
    <d v="2019-08-30T12:00:00"/>
    <n v="1.5391052961349487"/>
    <n v="167816.06943096808"/>
    <x v="12"/>
  </r>
  <r>
    <d v="2019-08-30T13:00:00"/>
    <n v="1.7952537536621094"/>
    <n v="174960.99251642337"/>
    <x v="13"/>
  </r>
  <r>
    <d v="2019-08-30T14:00:00"/>
    <n v="1.9527795314788818"/>
    <n v="173761.53701755821"/>
    <x v="14"/>
  </r>
  <r>
    <d v="2019-08-30T15:00:00"/>
    <n v="2.2053177356719971"/>
    <n v="171708.92521639256"/>
    <x v="15"/>
  </r>
  <r>
    <d v="2019-08-30T16:00:00"/>
    <n v="2.3414328098297119"/>
    <n v="160341.40016043326"/>
    <x v="16"/>
  </r>
  <r>
    <d v="2019-08-30T17:00:00"/>
    <n v="2.470555305480957"/>
    <n v="150746.26658027264"/>
    <x v="17"/>
  </r>
  <r>
    <d v="2019-08-30T18:00:00"/>
    <n v="2.3641657829284668"/>
    <n v="138167.41275036582"/>
    <x v="18"/>
  </r>
  <r>
    <d v="2019-08-30T19:00:00"/>
    <n v="2.2832698822021484"/>
    <n v="127447.97063368796"/>
    <x v="19"/>
  </r>
  <r>
    <d v="2019-08-30T20:00:00"/>
    <n v="2.0740363597869873"/>
    <n v="122128.0801088786"/>
    <x v="20"/>
  </r>
  <r>
    <d v="2019-08-30T21:00:00"/>
    <n v="1.8076562881469727"/>
    <n v="113565.060439965"/>
    <x v="21"/>
  </r>
  <r>
    <d v="2019-08-30T22:00:00"/>
    <n v="1.6946702003479004"/>
    <n v="103923.89281377586"/>
    <x v="22"/>
  </r>
  <r>
    <d v="2019-08-30T23:00:00"/>
    <n v="1.4145901203155518"/>
    <n v="96032.158416190345"/>
    <x v="23"/>
  </r>
  <r>
    <d v="2019-08-31T00:00:00"/>
    <n v="1.1849867105484009"/>
    <n v="91238.755377175767"/>
    <x v="0"/>
  </r>
  <r>
    <d v="2019-08-31T01:00:00"/>
    <n v="0.98597371578216553"/>
    <n v="85478.491375085228"/>
    <x v="1"/>
  </r>
  <r>
    <d v="2019-08-31T02:00:00"/>
    <n v="0.87132555246353149"/>
    <n v="77912.88003047822"/>
    <x v="2"/>
  </r>
  <r>
    <d v="2019-08-31T03:00:00"/>
    <n v="0.79256695508956909"/>
    <n v="76087.947124308674"/>
    <x v="3"/>
  </r>
  <r>
    <d v="2019-08-31T04:00:00"/>
    <n v="0.80863547325134277"/>
    <n v="75289.426248697084"/>
    <x v="4"/>
  </r>
  <r>
    <d v="2019-08-31T05:00:00"/>
    <n v="0.71973520517349243"/>
    <n v="78187.59154714254"/>
    <x v="5"/>
  </r>
  <r>
    <d v="2019-08-31T06:00:00"/>
    <n v="0.69396787881851196"/>
    <n v="81033.345170567074"/>
    <x v="6"/>
  </r>
  <r>
    <d v="2019-08-31T07:00:00"/>
    <n v="0.94227021932601929"/>
    <n v="82911.029209454035"/>
    <x v="7"/>
  </r>
  <r>
    <d v="2019-08-31T08:00:00"/>
    <n v="1.1639716625213623"/>
    <n v="90334.290826984725"/>
    <x v="8"/>
  </r>
  <r>
    <d v="2019-08-31T09:00:00"/>
    <n v="1.246529221534729"/>
    <n v="100978.99713235619"/>
    <x v="9"/>
  </r>
  <r>
    <d v="2019-08-31T10:00:00"/>
    <n v="1.4216598272323608"/>
    <n v="112923.13897478991"/>
    <x v="10"/>
  </r>
  <r>
    <d v="2019-08-31T11:00:00"/>
    <n v="1.8689751625061035"/>
    <n v="121970.08254007228"/>
    <x v="11"/>
  </r>
  <r>
    <d v="2019-08-31T12:00:00"/>
    <n v="2.0753211975097656"/>
    <n v="130831.28207880004"/>
    <x v="12"/>
  </r>
  <r>
    <d v="2019-08-31T13:00:00"/>
    <n v="2.2664575576782227"/>
    <n v="135259.76766472813"/>
    <x v="13"/>
  </r>
  <r>
    <d v="2019-08-31T14:00:00"/>
    <n v="2.5428762435913086"/>
    <n v="136148.69934312283"/>
    <x v="14"/>
  </r>
  <r>
    <d v="2019-08-31T15:00:00"/>
    <n v="2.6489453315734863"/>
    <n v="137235.66127862723"/>
    <x v="15"/>
  </r>
  <r>
    <d v="2019-08-31T16:00:00"/>
    <n v="2.7076435089111328"/>
    <n v="135528.84961309013"/>
    <x v="16"/>
  </r>
  <r>
    <d v="2019-08-31T17:00:00"/>
    <n v="2.6917409896850586"/>
    <n v="136641.115830319"/>
    <x v="17"/>
  </r>
  <r>
    <d v="2019-08-31T18:00:00"/>
    <n v="2.5406768321990967"/>
    <n v="132217.48003966056"/>
    <x v="18"/>
  </r>
  <r>
    <d v="2019-08-31T19:00:00"/>
    <n v="2.4463715553283691"/>
    <n v="128044.96922237547"/>
    <x v="19"/>
  </r>
  <r>
    <d v="2019-08-31T20:00:00"/>
    <n v="2.1658313274383545"/>
    <n v="122247.70361980982"/>
    <x v="20"/>
  </r>
  <r>
    <d v="2019-08-31T21:00:00"/>
    <n v="2.0558707714080811"/>
    <n v="114672.82956814791"/>
    <x v="21"/>
  </r>
  <r>
    <d v="2019-08-31T22:00:00"/>
    <n v="1.7640846967697144"/>
    <n v="104651.41635350898"/>
    <x v="22"/>
  </r>
  <r>
    <d v="2019-08-31T23:00:00"/>
    <n v="1.4995328187942505"/>
    <n v="97155.203673371143"/>
    <x v="23"/>
  </r>
  <r>
    <d v="2019-09-01T00:00:00"/>
    <n v="1.2842987775802612"/>
    <n v="93822.78804983414"/>
    <x v="0"/>
  </r>
  <r>
    <d v="2019-09-01T01:00:00"/>
    <n v="1.0686537027359009"/>
    <n v="89702.336343244751"/>
    <x v="1"/>
  </r>
  <r>
    <d v="2019-09-01T02:00:00"/>
    <n v="0.97328782081604004"/>
    <n v="86501.842693676532"/>
    <x v="2"/>
  </r>
  <r>
    <d v="2019-09-01T03:00:00"/>
    <n v="0.92311555147171021"/>
    <n v="84004.582279835638"/>
    <x v="3"/>
  </r>
  <r>
    <d v="2019-09-01T04:00:00"/>
    <n v="0.8267398476600647"/>
    <n v="85360.517453955836"/>
    <x v="4"/>
  </r>
  <r>
    <d v="2019-09-01T05:00:00"/>
    <n v="0.85458779335021973"/>
    <n v="86251.173413797398"/>
    <x v="5"/>
  </r>
  <r>
    <d v="2019-09-01T06:00:00"/>
    <n v="0.79771101474761963"/>
    <n v="84166.708759688438"/>
    <x v="6"/>
  </r>
  <r>
    <d v="2019-09-01T07:00:00"/>
    <n v="0.87519627809524536"/>
    <n v="85826.730749966649"/>
    <x v="7"/>
  </r>
  <r>
    <d v="2019-09-01T08:00:00"/>
    <n v="1.1358113288879395"/>
    <n v="93853.549370374167"/>
    <x v="8"/>
  </r>
  <r>
    <d v="2019-09-01T09:00:00"/>
    <n v="1.4213809967041016"/>
    <n v="106002.63632494214"/>
    <x v="9"/>
  </r>
  <r>
    <d v="2019-09-01T10:00:00"/>
    <n v="1.5751533508300781"/>
    <n v="119488.63037210812"/>
    <x v="10"/>
  </r>
  <r>
    <d v="2019-09-01T11:00:00"/>
    <n v="1.7738280296325684"/>
    <n v="125653.44144438511"/>
    <x v="11"/>
  </r>
  <r>
    <d v="2019-09-01T12:00:00"/>
    <n v="1.9838262796401978"/>
    <n v="127299.53082606013"/>
    <x v="12"/>
  </r>
  <r>
    <d v="2019-09-01T13:00:00"/>
    <n v="2.0996396541595459"/>
    <n v="129926.09701392052"/>
    <x v="13"/>
  </r>
  <r>
    <d v="2019-09-01T14:00:00"/>
    <n v="2.3781697750091553"/>
    <n v="134600.49370504837"/>
    <x v="14"/>
  </r>
  <r>
    <d v="2019-09-01T15:00:00"/>
    <n v="2.5210189819335938"/>
    <n v="135188.27764436178"/>
    <x v="15"/>
  </r>
  <r>
    <d v="2019-09-01T16:00:00"/>
    <n v="2.6132798194885254"/>
    <n v="138894.53050439514"/>
    <x v="16"/>
  </r>
  <r>
    <d v="2019-09-01T17:00:00"/>
    <n v="2.6837000846862793"/>
    <n v="137591.87202832958"/>
    <x v="17"/>
  </r>
  <r>
    <d v="2019-09-01T18:00:00"/>
    <n v="2.5430076122283936"/>
    <n v="134036.67820737656"/>
    <x v="18"/>
  </r>
  <r>
    <d v="2019-09-01T19:00:00"/>
    <n v="2.3004465103149414"/>
    <n v="124020.89808638993"/>
    <x v="19"/>
  </r>
  <r>
    <d v="2019-09-01T20:00:00"/>
    <n v="2.2497794628143311"/>
    <n v="116309.21029430589"/>
    <x v="20"/>
  </r>
  <r>
    <d v="2019-09-01T21:00:00"/>
    <n v="1.9714738130569458"/>
    <n v="108830.09577399954"/>
    <x v="21"/>
  </r>
  <r>
    <d v="2019-09-01T22:00:00"/>
    <n v="1.6675349473953247"/>
    <n v="103248.66061117493"/>
    <x v="22"/>
  </r>
  <r>
    <d v="2019-09-01T23:00:00"/>
    <n v="1.4580668210983276"/>
    <n v="97528.722113858996"/>
    <x v="23"/>
  </r>
  <r>
    <d v="2019-09-02T00:00:00"/>
    <n v="1.1849925518035889"/>
    <n v="91583.040652276308"/>
    <x v="0"/>
  </r>
  <r>
    <d v="2019-09-02T01:00:00"/>
    <n v="1.0385959148406982"/>
    <n v="84402.563054116195"/>
    <x v="1"/>
  </r>
  <r>
    <d v="2019-09-02T02:00:00"/>
    <n v="0.97928071022033691"/>
    <n v="80967.256497259223"/>
    <x v="2"/>
  </r>
  <r>
    <d v="2019-09-02T03:00:00"/>
    <n v="0.88960766792297363"/>
    <n v="80090.941888685004"/>
    <x v="3"/>
  </r>
  <r>
    <d v="2019-09-02T04:00:00"/>
    <n v="0.91352337598800659"/>
    <n v="82412.705292215309"/>
    <x v="4"/>
  </r>
  <r>
    <d v="2019-09-02T05:00:00"/>
    <n v="0.88860493898391724"/>
    <n v="84224.863551202492"/>
    <x v="5"/>
  </r>
  <r>
    <d v="2019-09-02T06:00:00"/>
    <n v="0.889198899269104"/>
    <n v="93202.195425002879"/>
    <x v="6"/>
  </r>
  <r>
    <d v="2019-09-02T07:00:00"/>
    <n v="0.89009863138198853"/>
    <n v="89925.863180897984"/>
    <x v="7"/>
  </r>
  <r>
    <d v="2019-09-02T08:00:00"/>
    <n v="0.92037063837051392"/>
    <n v="96727.54438147461"/>
    <x v="8"/>
  </r>
  <r>
    <d v="2019-09-02T09:00:00"/>
    <n v="1.4838631153106689"/>
    <n v="105164.29018014681"/>
    <x v="9"/>
  </r>
  <r>
    <d v="2019-09-02T10:00:00"/>
    <n v="1.8483455181121826"/>
    <n v="117445.30662332734"/>
    <x v="10"/>
  </r>
  <r>
    <d v="2019-09-02T11:00:00"/>
    <n v="1.8828623294830322"/>
    <n v="125956.24391376106"/>
    <x v="11"/>
  </r>
  <r>
    <d v="2019-09-02T12:00:00"/>
    <n v="2.144556999206543"/>
    <n v="128633.66148655096"/>
    <x v="12"/>
  </r>
  <r>
    <d v="2019-09-02T13:00:00"/>
    <n v="2.2151196002960205"/>
    <n v="134777.75689688022"/>
    <x v="13"/>
  </r>
  <r>
    <d v="2019-09-02T14:00:00"/>
    <n v="2.5617868900299072"/>
    <n v="138990.41086091803"/>
    <x v="14"/>
  </r>
  <r>
    <d v="2019-09-02T15:00:00"/>
    <n v="2.4928083419799805"/>
    <n v="139793.92072734213"/>
    <x v="15"/>
  </r>
  <r>
    <d v="2019-09-02T16:00:00"/>
    <n v="2.6242637634277344"/>
    <n v="138349.60502168263"/>
    <x v="16"/>
  </r>
  <r>
    <d v="2019-09-02T17:00:00"/>
    <n v="2.5615482330322266"/>
    <n v="133609.4503400886"/>
    <x v="17"/>
  </r>
  <r>
    <d v="2019-09-02T18:00:00"/>
    <n v="2.649090051651001"/>
    <n v="126858.39244532691"/>
    <x v="18"/>
  </r>
  <r>
    <d v="2019-09-02T19:00:00"/>
    <n v="2.5385663509368896"/>
    <n v="115919.70263816995"/>
    <x v="19"/>
  </r>
  <r>
    <d v="2019-09-02T20:00:00"/>
    <n v="2.4643104076385498"/>
    <n v="114650.26322064151"/>
    <x v="20"/>
  </r>
  <r>
    <d v="2019-09-02T21:00:00"/>
    <n v="2.0880861282348633"/>
    <n v="109802.05263698178"/>
    <x v="21"/>
  </r>
  <r>
    <d v="2019-09-02T22:00:00"/>
    <n v="1.8008332252502441"/>
    <n v="101395.68753463785"/>
    <x v="22"/>
  </r>
  <r>
    <d v="2019-09-02T23:00:00"/>
    <n v="1.4261775016784668"/>
    <n v="94504.901942780634"/>
    <x v="23"/>
  </r>
  <r>
    <d v="2019-09-03T00:00:00"/>
    <n v="1.1405056715011597"/>
    <n v="88315.551437404065"/>
    <x v="0"/>
  </r>
  <r>
    <d v="2019-09-03T01:00:00"/>
    <n v="0.99640697240829468"/>
    <n v="86145.965074518463"/>
    <x v="1"/>
  </r>
  <r>
    <d v="2019-09-03T02:00:00"/>
    <n v="0.90379989147186279"/>
    <n v="84254.053366677821"/>
    <x v="2"/>
  </r>
  <r>
    <d v="2019-09-03T03:00:00"/>
    <n v="0.80035477876663208"/>
    <n v="84870.900976143676"/>
    <x v="3"/>
  </r>
  <r>
    <d v="2019-09-03T04:00:00"/>
    <n v="0.77972501516342163"/>
    <n v="85069.012975208112"/>
    <x v="4"/>
  </r>
  <r>
    <d v="2019-09-03T05:00:00"/>
    <n v="0.85540485382080078"/>
    <n v="96473.814304016734"/>
    <x v="5"/>
  </r>
  <r>
    <d v="2019-09-03T06:00:00"/>
    <n v="1.0187077522277832"/>
    <n v="118565.11456438512"/>
    <x v="6"/>
  </r>
  <r>
    <d v="2019-09-03T07:00:00"/>
    <n v="1.003429651260376"/>
    <n v="128761.83078879716"/>
    <x v="7"/>
  </r>
  <r>
    <d v="2019-09-03T08:00:00"/>
    <n v="0.98429691791534424"/>
    <n v="146327.43407980041"/>
    <x v="8"/>
  </r>
  <r>
    <d v="2019-09-03T09:00:00"/>
    <n v="1.2833131551742554"/>
    <n v="160900.40394475791"/>
    <x v="9"/>
  </r>
  <r>
    <d v="2019-09-03T10:00:00"/>
    <n v="1.4122356176376343"/>
    <n v="178730.25565668152"/>
    <x v="10"/>
  </r>
  <r>
    <d v="2019-09-03T11:00:00"/>
    <n v="1.6052942276000977"/>
    <n v="190317.39050481454"/>
    <x v="11"/>
  </r>
  <r>
    <d v="2019-09-03T12:00:00"/>
    <n v="1.9815175533294678"/>
    <n v="196507.4194766251"/>
    <x v="12"/>
  </r>
  <r>
    <d v="2019-09-03T13:00:00"/>
    <n v="2.195145845413208"/>
    <n v="197737.92361060719"/>
    <x v="13"/>
  </r>
  <r>
    <d v="2019-09-03T14:00:00"/>
    <n v="2.5068895816802979"/>
    <n v="199694.81743082948"/>
    <x v="14"/>
  </r>
  <r>
    <d v="2019-09-03T15:00:00"/>
    <n v="2.5811636447906494"/>
    <n v="193290.51569730378"/>
    <x v="15"/>
  </r>
  <r>
    <d v="2019-09-03T16:00:00"/>
    <n v="2.8586661815643311"/>
    <n v="177179.13310199723"/>
    <x v="16"/>
  </r>
  <r>
    <d v="2019-09-03T17:00:00"/>
    <n v="2.7531442642211914"/>
    <n v="171131.74349886883"/>
    <x v="17"/>
  </r>
  <r>
    <d v="2019-09-03T18:00:00"/>
    <n v="2.6075470447540283"/>
    <n v="159243.66625619723"/>
    <x v="18"/>
  </r>
  <r>
    <d v="2019-09-03T19:00:00"/>
    <n v="2.4022939205169678"/>
    <n v="147616.94759831991"/>
    <x v="19"/>
  </r>
  <r>
    <d v="2019-09-03T20:00:00"/>
    <n v="2.2840867042541504"/>
    <n v="138067.0008434034"/>
    <x v="20"/>
  </r>
  <r>
    <d v="2019-09-03T21:00:00"/>
    <n v="2.0707664489746094"/>
    <n v="124473.92117122184"/>
    <x v="21"/>
  </r>
  <r>
    <d v="2019-09-03T22:00:00"/>
    <n v="1.6716150045394897"/>
    <n v="111739.51758174183"/>
    <x v="22"/>
  </r>
  <r>
    <d v="2019-09-03T23:00:00"/>
    <n v="1.4034756422042847"/>
    <n v="102826.24897686938"/>
    <x v="23"/>
  </r>
  <r>
    <d v="2019-09-04T00:00:00"/>
    <n v="1.1005432605743408"/>
    <n v="96603.058546976361"/>
    <x v="0"/>
  </r>
  <r>
    <d v="2019-09-04T01:00:00"/>
    <n v="1.0107496976852417"/>
    <n v="93607.467909508676"/>
    <x v="1"/>
  </r>
  <r>
    <d v="2019-09-04T02:00:00"/>
    <n v="0.92706006765365601"/>
    <n v="89203.651372554421"/>
    <x v="2"/>
  </r>
  <r>
    <d v="2019-09-04T03:00:00"/>
    <n v="0.95144349336624146"/>
    <n v="86724.661457878785"/>
    <x v="3"/>
  </r>
  <r>
    <d v="2019-09-04T04:00:00"/>
    <n v="0.83456480503082275"/>
    <n v="86372.69524580217"/>
    <x v="4"/>
  </r>
  <r>
    <d v="2019-09-04T05:00:00"/>
    <n v="0.93062806129455566"/>
    <n v="96157.668873233095"/>
    <x v="5"/>
  </r>
  <r>
    <d v="2019-09-04T06:00:00"/>
    <n v="1.0593936443328857"/>
    <n v="114268.09259188252"/>
    <x v="6"/>
  </r>
  <r>
    <d v="2019-09-04T07:00:00"/>
    <n v="0.96642065048217773"/>
    <n v="129088.30745276075"/>
    <x v="7"/>
  </r>
  <r>
    <d v="2019-09-04T08:00:00"/>
    <n v="0.88251978158950806"/>
    <n v="149342.52121971489"/>
    <x v="8"/>
  </r>
  <r>
    <d v="2019-09-04T09:00:00"/>
    <n v="1.1016303300857544"/>
    <n v="166426.51669272463"/>
    <x v="9"/>
  </r>
  <r>
    <d v="2019-09-04T10:00:00"/>
    <n v="1.3264284133911133"/>
    <n v="181222.58907550751"/>
    <x v="10"/>
  </r>
  <r>
    <d v="2019-09-04T11:00:00"/>
    <n v="1.5131319761276245"/>
    <n v="192047.45344456885"/>
    <x v="11"/>
  </r>
  <r>
    <d v="2019-09-04T12:00:00"/>
    <n v="1.8194350004196167"/>
    <n v="199256.46335645576"/>
    <x v="12"/>
  </r>
  <r>
    <d v="2019-09-04T13:00:00"/>
    <n v="2.1192793846130371"/>
    <n v="203193.54556058414"/>
    <x v="13"/>
  </r>
  <r>
    <d v="2019-09-04T14:00:00"/>
    <n v="2.5932927131652832"/>
    <n v="201680.68735675051"/>
    <x v="14"/>
  </r>
  <r>
    <d v="2019-09-04T15:00:00"/>
    <n v="2.8464689254760742"/>
    <n v="197706.36729676698"/>
    <x v="15"/>
  </r>
  <r>
    <d v="2019-09-04T16:00:00"/>
    <n v="2.7989747524261475"/>
    <n v="188123.96213691085"/>
    <x v="16"/>
  </r>
  <r>
    <d v="2019-09-04T17:00:00"/>
    <n v="2.789621114730835"/>
    <n v="178968.84262098576"/>
    <x v="17"/>
  </r>
  <r>
    <d v="2019-09-04T18:00:00"/>
    <n v="2.7727899551391602"/>
    <n v="168425.5086604892"/>
    <x v="18"/>
  </r>
  <r>
    <d v="2019-09-04T19:00:00"/>
    <n v="2.7592921257019043"/>
    <n v="158352.98341941371"/>
    <x v="19"/>
  </r>
  <r>
    <d v="2019-09-04T20:00:00"/>
    <n v="2.6697027683258057"/>
    <n v="142708.03133151188"/>
    <x v="20"/>
  </r>
  <r>
    <d v="2019-09-04T21:00:00"/>
    <n v="2.1965315341949463"/>
    <n v="126507.77055695381"/>
    <x v="21"/>
  </r>
  <r>
    <d v="2019-09-04T22:00:00"/>
    <n v="1.9483202695846558"/>
    <n v="115799.89450151681"/>
    <x v="22"/>
  </r>
  <r>
    <d v="2019-09-04T23:00:00"/>
    <n v="1.6054327487945557"/>
    <n v="107269.44988364933"/>
    <x v="23"/>
  </r>
  <r>
    <d v="2019-09-05T00:00:00"/>
    <n v="1.2403261661529541"/>
    <n v="101771.18457631535"/>
    <x v="0"/>
  </r>
  <r>
    <d v="2019-09-05T01:00:00"/>
    <n v="1.1033035516738892"/>
    <n v="96096.847749333232"/>
    <x v="1"/>
  </r>
  <r>
    <d v="2019-09-05T02:00:00"/>
    <n v="0.95131748914718628"/>
    <n v="88720.264244099497"/>
    <x v="2"/>
  </r>
  <r>
    <d v="2019-09-05T03:00:00"/>
    <n v="0.85532337427139282"/>
    <n v="86166.865063299047"/>
    <x v="3"/>
  </r>
  <r>
    <d v="2019-09-05T04:00:00"/>
    <n v="0.86004340648651123"/>
    <n v="86938.931544007908"/>
    <x v="4"/>
  </r>
  <r>
    <d v="2019-09-05T05:00:00"/>
    <n v="0.89793276786804199"/>
    <n v="93297.356249789213"/>
    <x v="5"/>
  </r>
  <r>
    <d v="2019-09-05T06:00:00"/>
    <n v="1.2340457439422607"/>
    <n v="110872.95724786377"/>
    <x v="6"/>
  </r>
  <r>
    <d v="2019-09-05T07:00:00"/>
    <n v="1.0035715103149414"/>
    <n v="128289.44908579451"/>
    <x v="7"/>
  </r>
  <r>
    <d v="2019-09-05T08:00:00"/>
    <n v="0.96781224012374878"/>
    <n v="148784.15577253423"/>
    <x v="8"/>
  </r>
  <r>
    <d v="2019-09-05T09:00:00"/>
    <n v="1.0067788362503052"/>
    <n v="158878.98391803307"/>
    <x v="9"/>
  </r>
  <r>
    <d v="2019-09-05T10:00:00"/>
    <n v="1.125264048576355"/>
    <n v="167960.51832481727"/>
    <x v="10"/>
  </r>
  <r>
    <d v="2019-09-05T11:00:00"/>
    <n v="1.2452365159988403"/>
    <n v="167803.06187018941"/>
    <x v="11"/>
  </r>
  <r>
    <d v="2019-09-05T12:00:00"/>
    <n v="1.4330198764801025"/>
    <n v="177381.99129643364"/>
    <x v="12"/>
  </r>
  <r>
    <d v="2019-09-05T13:00:00"/>
    <n v="1.5329315662384033"/>
    <n v="183787.57284834216"/>
    <x v="13"/>
  </r>
  <r>
    <d v="2019-09-05T14:00:00"/>
    <n v="1.8703931570053101"/>
    <n v="187126.02225506716"/>
    <x v="14"/>
  </r>
  <r>
    <d v="2019-09-05T15:00:00"/>
    <n v="1.9320746660232544"/>
    <n v="178532.91202388689"/>
    <x v="15"/>
  </r>
  <r>
    <d v="2019-09-05T16:00:00"/>
    <n v="1.930222749710083"/>
    <n v="169079.85515467668"/>
    <x v="16"/>
  </r>
  <r>
    <d v="2019-09-05T17:00:00"/>
    <n v="2.0870609283447266"/>
    <n v="159278.01096308255"/>
    <x v="17"/>
  </r>
  <r>
    <d v="2019-09-05T18:00:00"/>
    <n v="2.1054642200469971"/>
    <n v="146670.0553100309"/>
    <x v="18"/>
  </r>
  <r>
    <d v="2019-09-05T19:00:00"/>
    <n v="1.8168087005615234"/>
    <n v="136214.8308783434"/>
    <x v="19"/>
  </r>
  <r>
    <d v="2019-09-05T20:00:00"/>
    <n v="1.9755856990814209"/>
    <n v="127063.58203813829"/>
    <x v="20"/>
  </r>
  <r>
    <d v="2019-09-05T21:00:00"/>
    <n v="1.9032135009765625"/>
    <n v="113952.50385777553"/>
    <x v="21"/>
  </r>
  <r>
    <d v="2019-09-05T22:00:00"/>
    <n v="1.6330869197845459"/>
    <n v="103457.61877834899"/>
    <x v="22"/>
  </r>
  <r>
    <d v="2019-09-05T23:00:00"/>
    <n v="1.2514338493347168"/>
    <n v="96535.727702280652"/>
    <x v="23"/>
  </r>
  <r>
    <d v="2019-09-06T00:00:00"/>
    <n v="1.0252258777618408"/>
    <n v="92362.643458661856"/>
    <x v="0"/>
  </r>
  <r>
    <d v="2019-09-06T01:00:00"/>
    <n v="0.84565472602844238"/>
    <n v="89672.074781940784"/>
    <x v="1"/>
  </r>
  <r>
    <d v="2019-09-06T02:00:00"/>
    <n v="0.74603933095932007"/>
    <n v="85636.297725054552"/>
    <x v="2"/>
  </r>
  <r>
    <d v="2019-09-06T03:00:00"/>
    <n v="0.72105997800827026"/>
    <n v="81709.628533822659"/>
    <x v="3"/>
  </r>
  <r>
    <d v="2019-09-06T04:00:00"/>
    <n v="0.67393893003463745"/>
    <n v="80848.96853727664"/>
    <x v="4"/>
  </r>
  <r>
    <d v="2019-09-06T05:00:00"/>
    <n v="0.74381172657012939"/>
    <n v="86099.418651395055"/>
    <x v="5"/>
  </r>
  <r>
    <d v="2019-09-06T06:00:00"/>
    <n v="0.97044849395751953"/>
    <n v="103201.15373860707"/>
    <x v="6"/>
  </r>
  <r>
    <d v="2019-09-06T07:00:00"/>
    <n v="0.88082820177078247"/>
    <n v="115472.24652557977"/>
    <x v="7"/>
  </r>
  <r>
    <d v="2019-09-06T08:00:00"/>
    <n v="0.79081618785858154"/>
    <n v="137580.54951896556"/>
    <x v="8"/>
  </r>
  <r>
    <d v="2019-09-06T09:00:00"/>
    <n v="0.81994724273681641"/>
    <n v="155012.53837777986"/>
    <x v="9"/>
  </r>
  <r>
    <d v="2019-09-06T10:00:00"/>
    <n v="0.9197542667388916"/>
    <n v="166739.53883657558"/>
    <x v="10"/>
  </r>
  <r>
    <d v="2019-09-06T11:00:00"/>
    <n v="1.1086835861206055"/>
    <n v="175618.82994322016"/>
    <x v="11"/>
  </r>
  <r>
    <d v="2019-09-06T12:00:00"/>
    <n v="1.328279972076416"/>
    <n v="176168.37661742428"/>
    <x v="12"/>
  </r>
  <r>
    <d v="2019-09-06T13:00:00"/>
    <n v="1.5165876150131226"/>
    <n v="177110.06784543375"/>
    <x v="13"/>
  </r>
  <r>
    <d v="2019-09-06T14:00:00"/>
    <n v="1.6690499782562256"/>
    <n v="176777.84719496602"/>
    <x v="14"/>
  </r>
  <r>
    <d v="2019-09-06T15:00:00"/>
    <n v="1.9109994173049927"/>
    <n v="172449.94926408716"/>
    <x v="15"/>
  </r>
  <r>
    <d v="2019-09-06T16:00:00"/>
    <n v="2.087045431137085"/>
    <n v="157964.43051851969"/>
    <x v="16"/>
  </r>
  <r>
    <d v="2019-09-06T17:00:00"/>
    <n v="2.1430797576904297"/>
    <n v="146590.82597203113"/>
    <x v="17"/>
  </r>
  <r>
    <d v="2019-09-06T18:00:00"/>
    <n v="1.9955121278762817"/>
    <n v="136528.04458792531"/>
    <x v="18"/>
  </r>
  <r>
    <d v="2019-09-06T19:00:00"/>
    <n v="1.720304012298584"/>
    <n v="129339.15641514321"/>
    <x v="19"/>
  </r>
  <r>
    <d v="2019-09-06T20:00:00"/>
    <n v="1.7408995628356934"/>
    <n v="121163.33627989505"/>
    <x v="20"/>
  </r>
  <r>
    <d v="2019-09-06T21:00:00"/>
    <n v="1.7998635768890381"/>
    <n v="113940.42413306008"/>
    <x v="21"/>
  </r>
  <r>
    <d v="2019-09-06T22:00:00"/>
    <n v="1.4812057018280029"/>
    <n v="105977.20147238461"/>
    <x v="22"/>
  </r>
  <r>
    <d v="2019-09-06T23:00:00"/>
    <n v="1.1501426696777344"/>
    <n v="97485.001339291019"/>
    <x v="23"/>
  </r>
  <r>
    <d v="2019-09-07T00:00:00"/>
    <n v="0.98117661476135254"/>
    <n v="96107.032250651595"/>
    <x v="0"/>
  </r>
  <r>
    <d v="2019-09-07T01:00:00"/>
    <n v="0.96664690971374512"/>
    <n v="91051.598085529607"/>
    <x v="1"/>
  </r>
  <r>
    <d v="2019-09-07T02:00:00"/>
    <n v="0.84462159872055054"/>
    <n v="90477.090923228679"/>
    <x v="2"/>
  </r>
  <r>
    <d v="2019-09-07T03:00:00"/>
    <n v="0.85789519548416138"/>
    <n v="85764.537745017777"/>
    <x v="3"/>
  </r>
  <r>
    <d v="2019-09-07T04:00:00"/>
    <n v="0.82402139902114868"/>
    <n v="85077.721305293118"/>
    <x v="4"/>
  </r>
  <r>
    <d v="2019-09-07T05:00:00"/>
    <n v="0.7531859278678894"/>
    <n v="83276.868869877653"/>
    <x v="5"/>
  </r>
  <r>
    <d v="2019-09-07T06:00:00"/>
    <n v="0.75416308641433716"/>
    <n v="88660.603946325413"/>
    <x v="6"/>
  </r>
  <r>
    <d v="2019-09-07T07:00:00"/>
    <n v="0.90467119216918945"/>
    <n v="93733.4180219634"/>
    <x v="7"/>
  </r>
  <r>
    <d v="2019-09-07T08:00:00"/>
    <n v="1.1363368034362793"/>
    <n v="100753.86561793662"/>
    <x v="8"/>
  </r>
  <r>
    <d v="2019-09-07T09:00:00"/>
    <n v="1.1312212944030762"/>
    <n v="109521.32231240557"/>
    <x v="9"/>
  </r>
  <r>
    <d v="2019-09-07T10:00:00"/>
    <n v="1.2210861444473267"/>
    <n v="116533.71612287949"/>
    <x v="10"/>
  </r>
  <r>
    <d v="2019-09-07T11:00:00"/>
    <n v="1.5105687379837036"/>
    <n v="117463.15414741207"/>
    <x v="11"/>
  </r>
  <r>
    <d v="2019-09-07T12:00:00"/>
    <n v="1.6447426080703735"/>
    <n v="120205.96024840839"/>
    <x v="12"/>
  </r>
  <r>
    <d v="2019-09-07T13:00:00"/>
    <n v="1.7288341522216797"/>
    <n v="125887.63564219825"/>
    <x v="13"/>
  </r>
  <r>
    <d v="2019-09-07T14:00:00"/>
    <n v="2.0701148509979248"/>
    <n v="128773.95869834429"/>
    <x v="14"/>
  </r>
  <r>
    <d v="2019-09-07T15:00:00"/>
    <n v="2.2045490741729736"/>
    <n v="130288.1283249517"/>
    <x v="15"/>
  </r>
  <r>
    <d v="2019-09-07T16:00:00"/>
    <n v="2.1770434379577637"/>
    <n v="130459.48150869297"/>
    <x v="16"/>
  </r>
  <r>
    <d v="2019-09-07T17:00:00"/>
    <n v="2.2698302268981934"/>
    <n v="123799.30820738299"/>
    <x v="17"/>
  </r>
  <r>
    <d v="2019-09-07T18:00:00"/>
    <n v="2.0635435581207275"/>
    <n v="123832.17779093617"/>
    <x v="18"/>
  </r>
  <r>
    <d v="2019-09-07T19:00:00"/>
    <n v="1.8537485599517822"/>
    <n v="116154.76069076269"/>
    <x v="19"/>
  </r>
  <r>
    <d v="2019-09-07T20:00:00"/>
    <n v="1.8702267408370972"/>
    <n v="111901.66918182974"/>
    <x v="20"/>
  </r>
  <r>
    <d v="2019-09-07T21:00:00"/>
    <n v="1.6814669370651245"/>
    <n v="105737.00388365983"/>
    <x v="21"/>
  </r>
  <r>
    <d v="2019-09-07T22:00:00"/>
    <n v="1.544621467590332"/>
    <n v="98149.886765786257"/>
    <x v="22"/>
  </r>
  <r>
    <d v="2019-09-07T23:00:00"/>
    <n v="1.1719461679458618"/>
    <n v="92168.512035067673"/>
    <x v="23"/>
  </r>
  <r>
    <d v="2019-09-08T00:00:00"/>
    <n v="0.92319506406784058"/>
    <n v="87690.075945766206"/>
    <x v="0"/>
  </r>
  <r>
    <d v="2019-09-08T01:00:00"/>
    <n v="0.775809645652771"/>
    <n v="82991.913608478499"/>
    <x v="1"/>
  </r>
  <r>
    <d v="2019-09-08T02:00:00"/>
    <n v="0.70680761337280273"/>
    <n v="79800.284586998139"/>
    <x v="2"/>
  </r>
  <r>
    <d v="2019-09-08T03:00:00"/>
    <n v="0.68788748979568481"/>
    <n v="78429.747556250091"/>
    <x v="3"/>
  </r>
  <r>
    <d v="2019-09-08T04:00:00"/>
    <n v="0.63680732250213623"/>
    <n v="79572.051707668405"/>
    <x v="4"/>
  </r>
  <r>
    <d v="2019-09-08T05:00:00"/>
    <n v="0.67962539196014404"/>
    <n v="78919.075544403109"/>
    <x v="5"/>
  </r>
  <r>
    <d v="2019-09-08T06:00:00"/>
    <n v="0.69583642482757568"/>
    <n v="83007.300792426337"/>
    <x v="6"/>
  </r>
  <r>
    <d v="2019-09-08T07:00:00"/>
    <n v="0.8204161524772644"/>
    <n v="83435.609749435796"/>
    <x v="7"/>
  </r>
  <r>
    <d v="2019-09-08T08:00:00"/>
    <n v="1.0199049711227417"/>
    <n v="86016.2791000336"/>
    <x v="8"/>
  </r>
  <r>
    <d v="2019-09-08T09:00:00"/>
    <n v="1.2920049428939819"/>
    <n v="95830.954893540838"/>
    <x v="9"/>
  </r>
  <r>
    <d v="2019-09-08T10:00:00"/>
    <n v="1.2928736209869385"/>
    <n v="107849.48015750665"/>
    <x v="10"/>
  </r>
  <r>
    <d v="2019-09-08T11:00:00"/>
    <n v="1.535387396812439"/>
    <n v="112926.07179590185"/>
    <x v="11"/>
  </r>
  <r>
    <d v="2019-09-08T12:00:00"/>
    <n v="1.8418397903442383"/>
    <n v="115111.89200703813"/>
    <x v="12"/>
  </r>
  <r>
    <d v="2019-09-08T13:00:00"/>
    <n v="1.9541633129119873"/>
    <n v="114274.65596751111"/>
    <x v="13"/>
  </r>
  <r>
    <d v="2019-09-08T14:00:00"/>
    <n v="2.1433053016662598"/>
    <n v="119010.38072333309"/>
    <x v="14"/>
  </r>
  <r>
    <d v="2019-09-08T15:00:00"/>
    <n v="2.2878820896148682"/>
    <n v="127237.06857939778"/>
    <x v="15"/>
  </r>
  <r>
    <d v="2019-09-08T16:00:00"/>
    <n v="2.2661721706390381"/>
    <n v="128455.73520216177"/>
    <x v="16"/>
  </r>
  <r>
    <d v="2019-09-08T17:00:00"/>
    <n v="2.3238916397094727"/>
    <n v="126009.03354992227"/>
    <x v="17"/>
  </r>
  <r>
    <d v="2019-09-08T18:00:00"/>
    <n v="2.2587094306945801"/>
    <n v="121054.82199778738"/>
    <x v="18"/>
  </r>
  <r>
    <d v="2019-09-08T19:00:00"/>
    <n v="2.1060631275177002"/>
    <n v="114169.3085715505"/>
    <x v="19"/>
  </r>
  <r>
    <d v="2019-09-08T20:00:00"/>
    <n v="2.2144062519073486"/>
    <n v="109309.59888622661"/>
    <x v="20"/>
  </r>
  <r>
    <d v="2019-09-08T21:00:00"/>
    <n v="1.8903777599334717"/>
    <n v="104739.39653387592"/>
    <x v="21"/>
  </r>
  <r>
    <d v="2019-09-08T22:00:00"/>
    <n v="1.555400013923645"/>
    <n v="93486.000616983278"/>
    <x v="22"/>
  </r>
  <r>
    <d v="2019-09-08T23:00:00"/>
    <n v="1.1634855270385742"/>
    <n v="87372.052529190099"/>
    <x v="23"/>
  </r>
  <r>
    <d v="2019-09-09T00:00:00"/>
    <n v="0.9184417724609375"/>
    <n v="83681.613882798687"/>
    <x v="0"/>
  </r>
  <r>
    <d v="2019-09-09T01:00:00"/>
    <n v="0.83605080842971802"/>
    <n v="79563.337482127448"/>
    <x v="1"/>
  </r>
  <r>
    <d v="2019-09-09T02:00:00"/>
    <n v="0.7414252758026123"/>
    <n v="76875.739229189625"/>
    <x v="2"/>
  </r>
  <r>
    <d v="2019-09-09T03:00:00"/>
    <n v="0.70189470052719116"/>
    <n v="76037.608144812664"/>
    <x v="3"/>
  </r>
  <r>
    <d v="2019-09-09T04:00:00"/>
    <n v="0.69948107004165649"/>
    <n v="79334.489868507662"/>
    <x v="4"/>
  </r>
  <r>
    <d v="2019-09-09T05:00:00"/>
    <n v="0.68183779716491699"/>
    <n v="89566.118464949148"/>
    <x v="5"/>
  </r>
  <r>
    <d v="2019-09-09T06:00:00"/>
    <n v="0.9176064133644104"/>
    <n v="108389.00328722307"/>
    <x v="6"/>
  </r>
  <r>
    <d v="2019-09-09T07:00:00"/>
    <n v="0.88835406303405762"/>
    <n v="115552.12340776916"/>
    <x v="7"/>
  </r>
  <r>
    <d v="2019-09-09T08:00:00"/>
    <n v="0.88329577445983887"/>
    <n v="142331.02120217323"/>
    <x v="8"/>
  </r>
  <r>
    <d v="2019-09-09T09:00:00"/>
    <n v="0.96829497814178467"/>
    <n v="154658.79540760571"/>
    <x v="9"/>
  </r>
  <r>
    <d v="2019-09-09T10:00:00"/>
    <n v="1.1657675504684448"/>
    <n v="170614.47214748131"/>
    <x v="10"/>
  </r>
  <r>
    <d v="2019-09-09T11:00:00"/>
    <n v="1.3692857027053833"/>
    <n v="179400.42814581224"/>
    <x v="11"/>
  </r>
  <r>
    <d v="2019-09-09T12:00:00"/>
    <n v="1.6122437715530396"/>
    <n v="187813.07310761081"/>
    <x v="12"/>
  </r>
  <r>
    <d v="2019-09-09T13:00:00"/>
    <n v="1.9392662048339844"/>
    <n v="190765.3938121103"/>
    <x v="13"/>
  </r>
  <r>
    <d v="2019-09-09T14:00:00"/>
    <n v="2.1696896553039551"/>
    <n v="194742.13003628762"/>
    <x v="14"/>
  </r>
  <r>
    <d v="2019-09-09T15:00:00"/>
    <n v="2.3685815334320068"/>
    <n v="190249.47445403493"/>
    <x v="15"/>
  </r>
  <r>
    <d v="2019-09-09T16:00:00"/>
    <n v="2.5779612064361572"/>
    <n v="171980.42307405511"/>
    <x v="16"/>
  </r>
  <r>
    <d v="2019-09-09T17:00:00"/>
    <n v="2.7643394470214844"/>
    <n v="158474.23952191192"/>
    <x v="17"/>
  </r>
  <r>
    <d v="2019-09-09T18:00:00"/>
    <n v="2.593411922454834"/>
    <n v="149775.90832939898"/>
    <x v="18"/>
  </r>
  <r>
    <d v="2019-09-09T19:00:00"/>
    <n v="2.3289096355438232"/>
    <n v="139082.40308276299"/>
    <x v="19"/>
  </r>
  <r>
    <d v="2019-09-09T20:00:00"/>
    <n v="2.3225166797637939"/>
    <n v="127644.57864179712"/>
    <x v="20"/>
  </r>
  <r>
    <d v="2019-09-09T21:00:00"/>
    <n v="1.9033193588256836"/>
    <n v="117336.20372058181"/>
    <x v="21"/>
  </r>
  <r>
    <d v="2019-09-09T22:00:00"/>
    <n v="1.6135398149490356"/>
    <n v="107027.76505315375"/>
    <x v="22"/>
  </r>
  <r>
    <d v="2019-09-09T23:00:00"/>
    <n v="1.231503963470459"/>
    <n v="97580.883853286839"/>
    <x v="23"/>
  </r>
  <r>
    <d v="2019-09-10T00:00:00"/>
    <n v="1.0202227830886841"/>
    <n v="92419.671343420836"/>
    <x v="0"/>
  </r>
  <r>
    <d v="2019-09-10T01:00:00"/>
    <n v="0.89536839723587036"/>
    <n v="86921.687641027966"/>
    <x v="1"/>
  </r>
  <r>
    <d v="2019-09-10T02:00:00"/>
    <n v="0.84230828285217285"/>
    <n v="83056.708551229414"/>
    <x v="2"/>
  </r>
  <r>
    <d v="2019-09-10T03:00:00"/>
    <n v="0.75491523742675781"/>
    <n v="78336.127433826958"/>
    <x v="3"/>
  </r>
  <r>
    <d v="2019-09-10T04:00:00"/>
    <n v="0.66318625211715698"/>
    <n v="83640.104268270181"/>
    <x v="4"/>
  </r>
  <r>
    <d v="2019-09-10T05:00:00"/>
    <n v="0.74234986305236816"/>
    <n v="92456.695281442328"/>
    <x v="5"/>
  </r>
  <r>
    <d v="2019-09-10T06:00:00"/>
    <n v="1.0204833745956421"/>
    <n v="107692.39330507616"/>
    <x v="6"/>
  </r>
  <r>
    <d v="2019-09-10T07:00:00"/>
    <n v="0.93668437004089355"/>
    <n v="125428.70483389821"/>
    <x v="7"/>
  </r>
  <r>
    <d v="2019-09-10T08:00:00"/>
    <n v="0.86170697212219238"/>
    <n v="147802.59877225762"/>
    <x v="8"/>
  </r>
  <r>
    <d v="2019-09-10T09:00:00"/>
    <n v="1.065494179725647"/>
    <n v="165755.09947496926"/>
    <x v="9"/>
  </r>
  <r>
    <d v="2019-09-10T10:00:00"/>
    <n v="1.2593071460723877"/>
    <n v="175345.81623722549"/>
    <x v="10"/>
  </r>
  <r>
    <d v="2019-09-10T11:00:00"/>
    <n v="1.4659628868103027"/>
    <n v="187396.32317707792"/>
    <x v="11"/>
  </r>
  <r>
    <d v="2019-09-10T12:00:00"/>
    <n v="1.893535852432251"/>
    <n v="198457.31134252332"/>
    <x v="12"/>
  </r>
  <r>
    <d v="2019-09-10T13:00:00"/>
    <n v="2.1480820178985596"/>
    <n v="206984.68638953494"/>
    <x v="13"/>
  </r>
  <r>
    <d v="2019-09-10T14:00:00"/>
    <n v="2.4983391761779785"/>
    <n v="209824.42855925087"/>
    <x v="14"/>
  </r>
  <r>
    <d v="2019-09-10T15:00:00"/>
    <n v="2.7756433486938477"/>
    <n v="206778.58449371366"/>
    <x v="15"/>
  </r>
  <r>
    <d v="2019-09-10T16:00:00"/>
    <n v="2.9176652431488037"/>
    <n v="192273.13463631261"/>
    <x v="16"/>
  </r>
  <r>
    <d v="2019-09-10T17:00:00"/>
    <n v="2.8437917232513428"/>
    <n v="183101.78966227293"/>
    <x v="17"/>
  </r>
  <r>
    <d v="2019-09-10T18:00:00"/>
    <n v="2.8113791942596436"/>
    <n v="171495.3797339974"/>
    <x v="18"/>
  </r>
  <r>
    <d v="2019-09-10T19:00:00"/>
    <n v="2.7581102848052979"/>
    <n v="161506.70209849952"/>
    <x v="19"/>
  </r>
  <r>
    <d v="2019-09-10T20:00:00"/>
    <n v="2.4651565551757813"/>
    <n v="148022.97709837067"/>
    <x v="20"/>
  </r>
  <r>
    <d v="2019-09-10T21:00:00"/>
    <n v="2.2603397369384766"/>
    <n v="133275.94359241342"/>
    <x v="21"/>
  </r>
  <r>
    <d v="2019-09-10T22:00:00"/>
    <n v="1.9423960447311401"/>
    <n v="121361.21973052999"/>
    <x v="22"/>
  </r>
  <r>
    <d v="2019-09-10T23:00:00"/>
    <n v="1.6094605922698975"/>
    <n v="111675.71262802578"/>
    <x v="23"/>
  </r>
  <r>
    <d v="2019-09-11T00:00:00"/>
    <n v="1.4077647924423218"/>
    <n v="103763.42416368217"/>
    <x v="0"/>
  </r>
  <r>
    <d v="2019-09-11T01:00:00"/>
    <n v="1.2572078704833984"/>
    <n v="98090.195178813825"/>
    <x v="1"/>
  </r>
  <r>
    <d v="2019-09-11T02:00:00"/>
    <n v="1.1149230003356934"/>
    <n v="95421.450449723008"/>
    <x v="2"/>
  </r>
  <r>
    <d v="2019-09-11T03:00:00"/>
    <n v="0.97501164674758911"/>
    <n v="94058.348885312182"/>
    <x v="3"/>
  </r>
  <r>
    <d v="2019-09-11T04:00:00"/>
    <n v="0.89801061153411865"/>
    <n v="92868.35849252819"/>
    <x v="4"/>
  </r>
  <r>
    <d v="2019-09-11T05:00:00"/>
    <n v="1.0058606863021851"/>
    <n v="99389.796464766856"/>
    <x v="5"/>
  </r>
  <r>
    <d v="2019-09-11T06:00:00"/>
    <n v="1.1376563310623169"/>
    <n v="114875.8007087117"/>
    <x v="6"/>
  </r>
  <r>
    <d v="2019-09-11T07:00:00"/>
    <n v="1.1621192693710327"/>
    <n v="128999.09594136233"/>
    <x v="7"/>
  </r>
  <r>
    <d v="2019-09-11T08:00:00"/>
    <n v="1.002842903137207"/>
    <n v="153372.65956810737"/>
    <x v="8"/>
  </r>
  <r>
    <d v="2019-09-11T09:00:00"/>
    <n v="1.1292301416397095"/>
    <n v="171755.82251902524"/>
    <x v="9"/>
  </r>
  <r>
    <d v="2019-09-11T10:00:00"/>
    <n v="1.2487530708312988"/>
    <n v="187296.99544440064"/>
    <x v="10"/>
  </r>
  <r>
    <d v="2019-09-11T11:00:00"/>
    <n v="1.6113897562026978"/>
    <n v="197670.1827522385"/>
    <x v="11"/>
  </r>
  <r>
    <d v="2019-09-11T12:00:00"/>
    <n v="2.0014510154724121"/>
    <n v="208048.9328758411"/>
    <x v="12"/>
  </r>
  <r>
    <d v="2019-09-11T13:00:00"/>
    <n v="2.4052574634552002"/>
    <n v="212407.36742421958"/>
    <x v="13"/>
  </r>
  <r>
    <d v="2019-09-11T14:00:00"/>
    <n v="2.5784268379211426"/>
    <n v="217512.13094867996"/>
    <x v="14"/>
  </r>
  <r>
    <d v="2019-09-11T15:00:00"/>
    <n v="2.821373462677002"/>
    <n v="213092.54622418445"/>
    <x v="15"/>
  </r>
  <r>
    <d v="2019-09-11T16:00:00"/>
    <n v="2.8159041404724121"/>
    <n v="196593.63827647761"/>
    <x v="16"/>
  </r>
  <r>
    <d v="2019-09-11T17:00:00"/>
    <n v="2.9587447643280029"/>
    <n v="179435.33193758372"/>
    <x v="17"/>
  </r>
  <r>
    <d v="2019-09-11T18:00:00"/>
    <n v="2.8394331932067871"/>
    <n v="165630.839130682"/>
    <x v="18"/>
  </r>
  <r>
    <d v="2019-09-11T19:00:00"/>
    <n v="2.6343939304351807"/>
    <n v="160297.29972395641"/>
    <x v="19"/>
  </r>
  <r>
    <d v="2019-09-11T20:00:00"/>
    <n v="2.6489572525024414"/>
    <n v="143484.97990218853"/>
    <x v="20"/>
  </r>
  <r>
    <d v="2019-09-11T21:00:00"/>
    <n v="2.2373087406158447"/>
    <n v="131923.59783116853"/>
    <x v="21"/>
  </r>
  <r>
    <d v="2019-09-11T22:00:00"/>
    <n v="2.0348742008209229"/>
    <n v="119917.52038786179"/>
    <x v="22"/>
  </r>
  <r>
    <d v="2019-09-11T23:00:00"/>
    <n v="1.6806638240814209"/>
    <n v="112953.98894891968"/>
    <x v="23"/>
  </r>
  <r>
    <d v="2019-09-12T00:00:00"/>
    <n v="1.4265928268432617"/>
    <n v="106081.72965695561"/>
    <x v="0"/>
  </r>
  <r>
    <d v="2019-09-12T01:00:00"/>
    <n v="1.1891641616821289"/>
    <n v="100792.39752658358"/>
    <x v="1"/>
  </r>
  <r>
    <d v="2019-09-12T02:00:00"/>
    <n v="1.1584101915359497"/>
    <n v="94895.482624179931"/>
    <x v="2"/>
  </r>
  <r>
    <d v="2019-09-12T03:00:00"/>
    <n v="1.0638127326965332"/>
    <n v="92111.20351053316"/>
    <x v="3"/>
  </r>
  <r>
    <d v="2019-09-12T04:00:00"/>
    <n v="1.0166420936584473"/>
    <n v="91613.549211091246"/>
    <x v="4"/>
  </r>
  <r>
    <d v="2019-09-12T05:00:00"/>
    <n v="1.0294660329818726"/>
    <n v="100887.46252357611"/>
    <x v="5"/>
  </r>
  <r>
    <d v="2019-09-12T06:00:00"/>
    <n v="1.3071510791778564"/>
    <n v="117000.25836814291"/>
    <x v="6"/>
  </r>
  <r>
    <d v="2019-09-12T07:00:00"/>
    <n v="1.2675478458404541"/>
    <n v="133685.65254307407"/>
    <x v="7"/>
  </r>
  <r>
    <d v="2019-09-12T08:00:00"/>
    <n v="1.0933611392974854"/>
    <n v="161523.95132394673"/>
    <x v="8"/>
  </r>
  <r>
    <d v="2019-09-12T09:00:00"/>
    <n v="1.2714688777923584"/>
    <n v="180029.59038718895"/>
    <x v="9"/>
  </r>
  <r>
    <d v="2019-09-12T10:00:00"/>
    <n v="1.636595606803894"/>
    <n v="196073.43681367533"/>
    <x v="10"/>
  </r>
  <r>
    <d v="2019-09-12T11:00:00"/>
    <n v="1.9503601789474487"/>
    <n v="210634.9781517626"/>
    <x v="11"/>
  </r>
  <r>
    <d v="2019-09-12T12:00:00"/>
    <n v="2.2489221096038818"/>
    <n v="214841.52040681252"/>
    <x v="12"/>
  </r>
  <r>
    <d v="2019-09-12T13:00:00"/>
    <n v="2.4975674152374268"/>
    <n v="217898.226941687"/>
    <x v="13"/>
  </r>
  <r>
    <d v="2019-09-12T14:00:00"/>
    <n v="2.7350227832794189"/>
    <n v="214518.57137309908"/>
    <x v="14"/>
  </r>
  <r>
    <d v="2019-09-12T15:00:00"/>
    <n v="2.8220360279083252"/>
    <n v="209030.80192894192"/>
    <x v="15"/>
  </r>
  <r>
    <d v="2019-09-12T16:00:00"/>
    <n v="2.9532599449157715"/>
    <n v="199914.51163012988"/>
    <x v="16"/>
  </r>
  <r>
    <d v="2019-09-12T17:00:00"/>
    <n v="2.860710620880127"/>
    <n v="185731.51666472259"/>
    <x v="17"/>
  </r>
  <r>
    <d v="2019-09-12T18:00:00"/>
    <n v="2.7825205326080322"/>
    <n v="175996.08526369193"/>
    <x v="18"/>
  </r>
  <r>
    <d v="2019-09-12T19:00:00"/>
    <n v="2.6586310863494873"/>
    <n v="166241.64909875163"/>
    <x v="19"/>
  </r>
  <r>
    <d v="2019-09-12T20:00:00"/>
    <n v="2.5100531578063965"/>
    <n v="155404.01785803391"/>
    <x v="20"/>
  </r>
  <r>
    <d v="2019-09-12T21:00:00"/>
    <n v="2.3721210956573486"/>
    <n v="141430.55487058061"/>
    <x v="21"/>
  </r>
  <r>
    <d v="2019-09-12T22:00:00"/>
    <n v="2.0775723457336426"/>
    <n v="120657.32656579098"/>
    <x v="22"/>
  </r>
  <r>
    <d v="2019-09-12T23:00:00"/>
    <n v="1.7726188898086548"/>
    <n v="111703.2894941471"/>
    <x v="23"/>
  </r>
  <r>
    <d v="2019-09-13T00:00:00"/>
    <n v="1.3730893135070801"/>
    <n v="104964.64256464969"/>
    <x v="0"/>
  </r>
  <r>
    <d v="2019-09-13T01:00:00"/>
    <n v="1.2405575513839722"/>
    <n v="102777.81046589139"/>
    <x v="1"/>
  </r>
  <r>
    <d v="2019-09-13T02:00:00"/>
    <n v="1.1055235862731934"/>
    <n v="99660.148638402592"/>
    <x v="2"/>
  </r>
  <r>
    <d v="2019-09-13T03:00:00"/>
    <n v="1.0604236125946045"/>
    <n v="96354.33542031642"/>
    <x v="3"/>
  </r>
  <r>
    <d v="2019-09-13T04:00:00"/>
    <n v="1.0190863609313965"/>
    <n v="96586.75806109306"/>
    <x v="4"/>
  </r>
  <r>
    <d v="2019-09-13T05:00:00"/>
    <n v="1.0380473136901855"/>
    <n v="101843.01517153865"/>
    <x v="5"/>
  </r>
  <r>
    <d v="2019-09-13T06:00:00"/>
    <n v="1.2277030944824219"/>
    <n v="118345.91718394241"/>
    <x v="6"/>
  </r>
  <r>
    <d v="2019-09-13T07:00:00"/>
    <n v="0.99243736267089844"/>
    <n v="134499.01364532864"/>
    <x v="7"/>
  </r>
  <r>
    <d v="2019-09-13T08:00:00"/>
    <n v="1.0419595241546631"/>
    <n v="157615.51409969651"/>
    <x v="8"/>
  </r>
  <r>
    <d v="2019-09-13T09:00:00"/>
    <n v="1.2077227830886841"/>
    <n v="174774.05427522759"/>
    <x v="9"/>
  </r>
  <r>
    <d v="2019-09-13T10:00:00"/>
    <n v="1.5080165863037109"/>
    <n v="189817.61317080958"/>
    <x v="10"/>
  </r>
  <r>
    <d v="2019-09-13T11:00:00"/>
    <n v="1.9886173009872437"/>
    <n v="202470.48784274404"/>
    <x v="11"/>
  </r>
  <r>
    <d v="2019-09-13T12:00:00"/>
    <n v="2.285564661026001"/>
    <n v="210902.20951595096"/>
    <x v="12"/>
  </r>
  <r>
    <d v="2019-09-13T13:00:00"/>
    <n v="2.5862948894500732"/>
    <n v="212050.14031793992"/>
    <x v="13"/>
  </r>
  <r>
    <d v="2019-09-13T14:00:00"/>
    <n v="2.8992490768432617"/>
    <n v="210037.85665453968"/>
    <x v="14"/>
  </r>
  <r>
    <d v="2019-09-13T15:00:00"/>
    <n v="3.0590639114379883"/>
    <n v="204131.21323990778"/>
    <x v="15"/>
  </r>
  <r>
    <d v="2019-09-13T16:00:00"/>
    <n v="3.0070652961730957"/>
    <n v="190051.51942787992"/>
    <x v="16"/>
  </r>
  <r>
    <d v="2019-09-13T17:00:00"/>
    <n v="2.7864766120910645"/>
    <n v="177016.44991151895"/>
    <x v="17"/>
  </r>
  <r>
    <d v="2019-09-13T18:00:00"/>
    <n v="2.8347835540771484"/>
    <n v="164676.06977889311"/>
    <x v="18"/>
  </r>
  <r>
    <d v="2019-09-13T19:00:00"/>
    <n v="2.3660421371459961"/>
    <n v="156579.70720743912"/>
    <x v="19"/>
  </r>
  <r>
    <d v="2019-09-13T20:00:00"/>
    <n v="2.2875585556030273"/>
    <n v="146839.29691742791"/>
    <x v="20"/>
  </r>
  <r>
    <d v="2019-09-13T21:00:00"/>
    <n v="2.201740026473999"/>
    <n v="138253.67695695156"/>
    <x v="21"/>
  </r>
  <r>
    <d v="2019-09-13T22:00:00"/>
    <n v="1.9914963245391846"/>
    <n v="126851.74402755752"/>
    <x v="22"/>
  </r>
  <r>
    <d v="2019-09-13T23:00:00"/>
    <n v="1.78505539894104"/>
    <n v="118502.00876653403"/>
    <x v="23"/>
  </r>
  <r>
    <d v="2019-09-14T00:00:00"/>
    <n v="1.6464611291885376"/>
    <n v="112538.0334212477"/>
    <x v="0"/>
  </r>
  <r>
    <d v="2019-09-14T01:00:00"/>
    <n v="1.5380278825759888"/>
    <n v="108001.45893539296"/>
    <x v="1"/>
  </r>
  <r>
    <d v="2019-09-14T02:00:00"/>
    <n v="1.3170819282531738"/>
    <n v="105505.77103232956"/>
    <x v="2"/>
  </r>
  <r>
    <d v="2019-09-14T03:00:00"/>
    <n v="1.2329059839248657"/>
    <n v="99170.19837233334"/>
    <x v="3"/>
  </r>
  <r>
    <d v="2019-09-14T04:00:00"/>
    <n v="1.1543513536453247"/>
    <n v="97249.464646473949"/>
    <x v="4"/>
  </r>
  <r>
    <d v="2019-09-14T05:00:00"/>
    <n v="1.1541210412979126"/>
    <n v="94559.571852417619"/>
    <x v="5"/>
  </r>
  <r>
    <d v="2019-09-14T06:00:00"/>
    <n v="1.0754925012588501"/>
    <n v="98599.024228373848"/>
    <x v="6"/>
  </r>
  <r>
    <d v="2019-09-14T07:00:00"/>
    <n v="1.1387382745742798"/>
    <n v="101176.25230631109"/>
    <x v="7"/>
  </r>
  <r>
    <d v="2019-09-14T08:00:00"/>
    <n v="1.13090980052948"/>
    <n v="110143.71329352215"/>
    <x v="8"/>
  </r>
  <r>
    <d v="2019-09-14T09:00:00"/>
    <n v="1.4721392393112183"/>
    <n v="119372.01095572431"/>
    <x v="9"/>
  </r>
  <r>
    <d v="2019-09-14T10:00:00"/>
    <n v="1.7691313028335571"/>
    <n v="127286.72068949275"/>
    <x v="10"/>
  </r>
  <r>
    <d v="2019-09-14T11:00:00"/>
    <n v="2.222728967666626"/>
    <n v="135791.69948702338"/>
    <x v="11"/>
  </r>
  <r>
    <d v="2019-09-14T12:00:00"/>
    <n v="2.3933384418487549"/>
    <n v="141755.86312008588"/>
    <x v="12"/>
  </r>
  <r>
    <d v="2019-09-14T13:00:00"/>
    <n v="2.5686264038085938"/>
    <n v="144600.30944199627"/>
    <x v="13"/>
  </r>
  <r>
    <d v="2019-09-14T14:00:00"/>
    <n v="2.5869541168212891"/>
    <n v="149373.54190328429"/>
    <x v="14"/>
  </r>
  <r>
    <d v="2019-09-14T15:00:00"/>
    <n v="2.4972343444824219"/>
    <n v="146265.97800690774"/>
    <x v="15"/>
  </r>
  <r>
    <d v="2019-09-14T16:00:00"/>
    <n v="2.460411548614502"/>
    <n v="145107.22857463357"/>
    <x v="16"/>
  </r>
  <r>
    <d v="2019-09-14T17:00:00"/>
    <n v="2.6844964027404785"/>
    <n v="138027.78028446808"/>
    <x v="17"/>
  </r>
  <r>
    <d v="2019-09-14T18:00:00"/>
    <n v="2.2621550559997559"/>
    <n v="131182.0388975036"/>
    <x v="18"/>
  </r>
  <r>
    <d v="2019-09-14T19:00:00"/>
    <n v="2.1963284015655518"/>
    <n v="123825.99208431387"/>
    <x v="19"/>
  </r>
  <r>
    <d v="2019-09-14T20:00:00"/>
    <n v="1.8856648206710815"/>
    <n v="117782.58559449359"/>
    <x v="20"/>
  </r>
  <r>
    <d v="2019-09-14T21:00:00"/>
    <n v="1.6833117008209229"/>
    <n v="110588.95526723769"/>
    <x v="21"/>
  </r>
  <r>
    <d v="2019-09-14T22:00:00"/>
    <n v="1.6199915409088135"/>
    <n v="102335.97151854662"/>
    <x v="22"/>
  </r>
  <r>
    <d v="2019-09-14T23:00:00"/>
    <n v="1.2700458765029907"/>
    <n v="94876.855359942172"/>
    <x v="23"/>
  </r>
  <r>
    <d v="2019-09-15T00:00:00"/>
    <n v="0.98682320117950439"/>
    <n v="86922.650539437644"/>
    <x v="0"/>
  </r>
  <r>
    <d v="2019-09-15T01:00:00"/>
    <n v="0.85089719295501709"/>
    <n v="81463.193801062313"/>
    <x v="1"/>
  </r>
  <r>
    <d v="2019-09-15T02:00:00"/>
    <n v="0.71812540292739868"/>
    <n v="76282.095328387979"/>
    <x v="2"/>
  </r>
  <r>
    <d v="2019-09-15T03:00:00"/>
    <n v="0.62808424234390259"/>
    <n v="75457.49641853603"/>
    <x v="3"/>
  </r>
  <r>
    <d v="2019-09-15T04:00:00"/>
    <n v="0.58318424224853516"/>
    <n v="75895.88107427943"/>
    <x v="4"/>
  </r>
  <r>
    <d v="2019-09-15T05:00:00"/>
    <n v="0.60970854759216309"/>
    <n v="77070.750604066649"/>
    <x v="5"/>
  </r>
  <r>
    <d v="2019-09-15T06:00:00"/>
    <n v="0.65960550308227539"/>
    <n v="78800.457489247259"/>
    <x v="6"/>
  </r>
  <r>
    <d v="2019-09-15T07:00:00"/>
    <n v="0.75132119655609131"/>
    <n v="84905.393061774856"/>
    <x v="7"/>
  </r>
  <r>
    <d v="2019-09-15T08:00:00"/>
    <n v="0.91904366016387939"/>
    <n v="89466.33046559307"/>
    <x v="8"/>
  </r>
  <r>
    <d v="2019-09-15T09:00:00"/>
    <n v="1.0414887666702271"/>
    <n v="94369.335476325621"/>
    <x v="9"/>
  </r>
  <r>
    <d v="2019-09-15T10:00:00"/>
    <n v="1.149397611618042"/>
    <n v="105939.25406025084"/>
    <x v="10"/>
  </r>
  <r>
    <d v="2019-09-15T11:00:00"/>
    <n v="1.4570097923278809"/>
    <n v="111648.96338683632"/>
    <x v="11"/>
  </r>
  <r>
    <d v="2019-09-15T12:00:00"/>
    <n v="1.6481404304504395"/>
    <n v="115697.07316217237"/>
    <x v="12"/>
  </r>
  <r>
    <d v="2019-09-15T13:00:00"/>
    <n v="1.8471506834030151"/>
    <n v="123614.84486602613"/>
    <x v="13"/>
  </r>
  <r>
    <d v="2019-09-15T14:00:00"/>
    <n v="2.1800341606140137"/>
    <n v="130432.24943515081"/>
    <x v="14"/>
  </r>
  <r>
    <d v="2019-09-15T15:00:00"/>
    <n v="2.4217092990875244"/>
    <n v="130425.71848710085"/>
    <x v="15"/>
  </r>
  <r>
    <d v="2019-09-15T16:00:00"/>
    <n v="2.4293255805969238"/>
    <n v="130576.37711653794"/>
    <x v="16"/>
  </r>
  <r>
    <d v="2019-09-15T17:00:00"/>
    <n v="2.4473714828491211"/>
    <n v="131408.53499799498"/>
    <x v="17"/>
  </r>
  <r>
    <d v="2019-09-15T18:00:00"/>
    <n v="2.2634613513946533"/>
    <n v="128712.11992268072"/>
    <x v="18"/>
  </r>
  <r>
    <d v="2019-09-15T19:00:00"/>
    <n v="2.0089728832244873"/>
    <n v="114194.62742145313"/>
    <x v="19"/>
  </r>
  <r>
    <d v="2019-09-15T20:00:00"/>
    <n v="1.956743597984314"/>
    <n v="109714.42501127222"/>
    <x v="20"/>
  </r>
  <r>
    <d v="2019-09-15T21:00:00"/>
    <n v="1.7415639162063599"/>
    <n v="101597.56542342187"/>
    <x v="21"/>
  </r>
  <r>
    <d v="2019-09-15T22:00:00"/>
    <n v="1.3932825326919556"/>
    <n v="91354.003572683388"/>
    <x v="22"/>
  </r>
  <r>
    <d v="2019-09-15T23:00:00"/>
    <n v="1.11376953125"/>
    <n v="85452.430113474009"/>
    <x v="23"/>
  </r>
  <r>
    <d v="2019-09-16T00:00:00"/>
    <n v="0.9332001805305481"/>
    <n v="82023.617612381509"/>
    <x v="0"/>
  </r>
  <r>
    <d v="2019-09-16T01:00:00"/>
    <n v="0.79458528757095337"/>
    <n v="80855.080170566696"/>
    <x v="1"/>
  </r>
  <r>
    <d v="2019-09-16T02:00:00"/>
    <n v="0.66608107089996338"/>
    <n v="75999.67999176505"/>
    <x v="2"/>
  </r>
  <r>
    <d v="2019-09-16T03:00:00"/>
    <n v="0.64396542310714722"/>
    <n v="78632.892437262679"/>
    <x v="3"/>
  </r>
  <r>
    <d v="2019-09-16T04:00:00"/>
    <n v="0.63251006603240967"/>
    <n v="80208.781667244373"/>
    <x v="4"/>
  </r>
  <r>
    <d v="2019-09-16T05:00:00"/>
    <n v="0.74944740533828735"/>
    <n v="89573.34714899362"/>
    <x v="5"/>
  </r>
  <r>
    <d v="2019-09-16T06:00:00"/>
    <n v="0.91806864738464355"/>
    <n v="107124.47680904319"/>
    <x v="6"/>
  </r>
  <r>
    <d v="2019-09-16T07:00:00"/>
    <n v="0.71243876218795776"/>
    <n v="116691.12845784872"/>
    <x v="7"/>
  </r>
  <r>
    <d v="2019-09-16T08:00:00"/>
    <n v="0.68302226066589355"/>
    <n v="140472.26447243983"/>
    <x v="8"/>
  </r>
  <r>
    <d v="2019-09-16T09:00:00"/>
    <n v="0.86397683620452881"/>
    <n v="153817.97243656861"/>
    <x v="9"/>
  </r>
  <r>
    <d v="2019-09-16T10:00:00"/>
    <n v="1.0137970447540283"/>
    <n v="163516.69783398701"/>
    <x v="10"/>
  </r>
  <r>
    <d v="2019-09-16T11:00:00"/>
    <n v="1.117162823677063"/>
    <n v="178077.85289197907"/>
    <x v="11"/>
  </r>
  <r>
    <d v="2019-09-16T12:00:00"/>
    <n v="1.373008131980896"/>
    <n v="192583.66364189825"/>
    <x v="12"/>
  </r>
  <r>
    <d v="2019-09-16T13:00:00"/>
    <n v="1.8554260730743408"/>
    <n v="192721.76593644798"/>
    <x v="13"/>
  </r>
  <r>
    <d v="2019-09-16T14:00:00"/>
    <n v="2.1199698448181152"/>
    <n v="193218.93801678991"/>
    <x v="14"/>
  </r>
  <r>
    <d v="2019-09-16T15:00:00"/>
    <n v="2.283843994140625"/>
    <n v="194653.38390316669"/>
    <x v="15"/>
  </r>
  <r>
    <d v="2019-09-16T16:00:00"/>
    <n v="2.5274925231933594"/>
    <n v="183489.45697503569"/>
    <x v="16"/>
  </r>
  <r>
    <d v="2019-09-16T17:00:00"/>
    <n v="2.5901393890380859"/>
    <n v="171479.10468913615"/>
    <x v="17"/>
  </r>
  <r>
    <d v="2019-09-16T18:00:00"/>
    <n v="2.5778110027313232"/>
    <n v="156372.10369602122"/>
    <x v="18"/>
  </r>
  <r>
    <d v="2019-09-16T19:00:00"/>
    <n v="2.4432921409606934"/>
    <n v="142667.37261487005"/>
    <x v="19"/>
  </r>
  <r>
    <d v="2019-09-16T20:00:00"/>
    <n v="2.3080720901489258"/>
    <n v="138229.02413039422"/>
    <x v="20"/>
  </r>
  <r>
    <d v="2019-09-16T21:00:00"/>
    <n v="2.2557978630065918"/>
    <n v="126956.35350718151"/>
    <x v="21"/>
  </r>
  <r>
    <d v="2019-09-16T22:00:00"/>
    <n v="1.9522316455841064"/>
    <n v="116945.04107042759"/>
    <x v="22"/>
  </r>
  <r>
    <d v="2019-09-16T23:00:00"/>
    <n v="1.449110746383667"/>
    <n v="107242.54307522206"/>
    <x v="23"/>
  </r>
  <r>
    <d v="2019-09-17T00:00:00"/>
    <n v="1.2099853754043579"/>
    <n v="101124.05254888345"/>
    <x v="0"/>
  </r>
  <r>
    <d v="2019-09-17T01:00:00"/>
    <n v="1.0773252248764038"/>
    <n v="96599.769504947762"/>
    <x v="1"/>
  </r>
  <r>
    <d v="2019-09-17T02:00:00"/>
    <n v="0.97911316156387329"/>
    <n v="94440.204277152036"/>
    <x v="2"/>
  </r>
  <r>
    <d v="2019-09-17T03:00:00"/>
    <n v="0.86805891990661621"/>
    <n v="86629.920187476615"/>
    <x v="3"/>
  </r>
  <r>
    <d v="2019-09-17T04:00:00"/>
    <n v="0.86453419923782349"/>
    <n v="89809.803757363392"/>
    <x v="4"/>
  </r>
  <r>
    <d v="2019-09-17T05:00:00"/>
    <n v="0.90746617317199707"/>
    <n v="95164.48404713042"/>
    <x v="5"/>
  </r>
  <r>
    <d v="2019-09-17T06:00:00"/>
    <n v="1.0761477947235107"/>
    <n v="114654.17811482918"/>
    <x v="6"/>
  </r>
  <r>
    <d v="2019-09-17T07:00:00"/>
    <n v="0.91829377412796021"/>
    <n v="129545.88141982113"/>
    <x v="7"/>
  </r>
  <r>
    <d v="2019-09-17T08:00:00"/>
    <n v="0.94550597667694092"/>
    <n v="149598.24932426098"/>
    <x v="8"/>
  </r>
  <r>
    <d v="2019-09-17T09:00:00"/>
    <n v="1.1169048547744751"/>
    <n v="162329.31867186129"/>
    <x v="9"/>
  </r>
  <r>
    <d v="2019-09-17T10:00:00"/>
    <n v="1.3082921504974365"/>
    <n v="176679.09403652998"/>
    <x v="10"/>
  </r>
  <r>
    <d v="2019-09-17T11:00:00"/>
    <n v="1.5577086210250854"/>
    <n v="189547.99143634262"/>
    <x v="11"/>
  </r>
  <r>
    <d v="2019-09-17T12:00:00"/>
    <n v="1.6922266483306885"/>
    <n v="200005.27037357196"/>
    <x v="12"/>
  </r>
  <r>
    <d v="2019-09-17T13:00:00"/>
    <n v="2.0197384357452393"/>
    <n v="201757.56764638395"/>
    <x v="13"/>
  </r>
  <r>
    <d v="2019-09-17T14:00:00"/>
    <n v="2.1830806732177734"/>
    <n v="195917.87918456481"/>
    <x v="14"/>
  </r>
  <r>
    <d v="2019-09-17T15:00:00"/>
    <n v="2.4633562564849854"/>
    <n v="192372.87728729512"/>
    <x v="15"/>
  </r>
  <r>
    <d v="2019-09-17T16:00:00"/>
    <n v="2.4994604587554932"/>
    <n v="179419.24079438674"/>
    <x v="16"/>
  </r>
  <r>
    <d v="2019-09-17T17:00:00"/>
    <n v="2.5077159404754639"/>
    <n v="163016.24660159234"/>
    <x v="17"/>
  </r>
  <r>
    <d v="2019-09-17T18:00:00"/>
    <n v="2.2857904434204102"/>
    <n v="153080.27530598207"/>
    <x v="18"/>
  </r>
  <r>
    <d v="2019-09-17T19:00:00"/>
    <n v="2.221792459487915"/>
    <n v="143714.09945009835"/>
    <x v="19"/>
  </r>
  <r>
    <d v="2019-09-17T20:00:00"/>
    <n v="2.1516425609588623"/>
    <n v="133832.59425884474"/>
    <x v="20"/>
  </r>
  <r>
    <d v="2019-09-17T21:00:00"/>
    <n v="1.9249362945556641"/>
    <n v="122632.44489201694"/>
    <x v="21"/>
  </r>
  <r>
    <d v="2019-09-17T22:00:00"/>
    <n v="1.5936729907989502"/>
    <n v="109004.42148079445"/>
    <x v="22"/>
  </r>
  <r>
    <d v="2019-09-17T23:00:00"/>
    <n v="1.2193795442581177"/>
    <n v="100939.38739559427"/>
    <x v="23"/>
  </r>
  <r>
    <d v="2019-09-18T00:00:00"/>
    <n v="1.0548946857452393"/>
    <n v="97196.384511240874"/>
    <x v="0"/>
  </r>
  <r>
    <d v="2019-09-18T01:00:00"/>
    <n v="0.89562606811523438"/>
    <n v="90762.583139772367"/>
    <x v="1"/>
  </r>
  <r>
    <d v="2019-09-18T02:00:00"/>
    <n v="0.82974821329116821"/>
    <n v="86038.541372600856"/>
    <x v="2"/>
  </r>
  <r>
    <d v="2019-09-18T03:00:00"/>
    <n v="0.80464857816696167"/>
    <n v="81214.852664004313"/>
    <x v="3"/>
  </r>
  <r>
    <d v="2019-09-18T04:00:00"/>
    <n v="0.75928068161010742"/>
    <n v="83507.740830293595"/>
    <x v="4"/>
  </r>
  <r>
    <d v="2019-09-18T05:00:00"/>
    <n v="0.84493601322174072"/>
    <n v="92045.72312386462"/>
    <x v="5"/>
  </r>
  <r>
    <d v="2019-09-18T06:00:00"/>
    <n v="0.97623783349990845"/>
    <n v="108847.42538734317"/>
    <x v="6"/>
  </r>
  <r>
    <d v="2019-09-18T07:00:00"/>
    <n v="0.91044449806213379"/>
    <n v="129884.55305176901"/>
    <x v="7"/>
  </r>
  <r>
    <d v="2019-09-18T08:00:00"/>
    <n v="0.84535813331604004"/>
    <n v="148946.77922216678"/>
    <x v="8"/>
  </r>
  <r>
    <d v="2019-09-18T09:00:00"/>
    <n v="0.90365588665008545"/>
    <n v="164647.54419718694"/>
    <x v="9"/>
  </r>
  <r>
    <d v="2019-09-18T10:00:00"/>
    <n v="1.0888137817382813"/>
    <n v="173934.09003677222"/>
    <x v="10"/>
  </r>
  <r>
    <d v="2019-09-18T11:00:00"/>
    <n v="1.316993236541748"/>
    <n v="180008.40837218735"/>
    <x v="11"/>
  </r>
  <r>
    <d v="2019-09-18T12:00:00"/>
    <n v="1.7068349123001099"/>
    <n v="188715.39086831469"/>
    <x v="12"/>
  </r>
  <r>
    <d v="2019-09-18T13:00:00"/>
    <n v="1.8637107610702515"/>
    <n v="194697.03766743696"/>
    <x v="13"/>
  </r>
  <r>
    <d v="2019-09-18T14:00:00"/>
    <n v="2.3401432037353516"/>
    <n v="199582.94438262042"/>
    <x v="14"/>
  </r>
  <r>
    <d v="2019-09-18T15:00:00"/>
    <n v="2.4321291446685791"/>
    <n v="195332.32929431635"/>
    <x v="15"/>
  </r>
  <r>
    <d v="2019-09-18T16:00:00"/>
    <n v="2.5109527111053467"/>
    <n v="183265.5670107567"/>
    <x v="16"/>
  </r>
  <r>
    <d v="2019-09-18T17:00:00"/>
    <n v="2.468329906463623"/>
    <n v="168458.90698328934"/>
    <x v="17"/>
  </r>
  <r>
    <d v="2019-09-18T18:00:00"/>
    <n v="2.6109936237335205"/>
    <n v="167761.07771704573"/>
    <x v="18"/>
  </r>
  <r>
    <d v="2019-09-18T19:00:00"/>
    <n v="2.3698062896728516"/>
    <n v="157107.79476481632"/>
    <x v="19"/>
  </r>
  <r>
    <d v="2019-09-18T20:00:00"/>
    <n v="2.2502925395965576"/>
    <n v="142220.83783867804"/>
    <x v="20"/>
  </r>
  <r>
    <d v="2019-09-18T21:00:00"/>
    <n v="1.9794788360595703"/>
    <n v="121723.61944204202"/>
    <x v="21"/>
  </r>
  <r>
    <d v="2019-09-18T22:00:00"/>
    <n v="1.631223201751709"/>
    <n v="109243.04774041903"/>
    <x v="22"/>
  </r>
  <r>
    <d v="2019-09-18T23:00:00"/>
    <n v="1.3428746461868286"/>
    <n v="104502.88254733832"/>
    <x v="23"/>
  </r>
  <r>
    <d v="2019-09-19T00:00:00"/>
    <n v="1.0519635677337646"/>
    <n v="99981.928246438038"/>
    <x v="0"/>
  </r>
  <r>
    <d v="2019-09-19T01:00:00"/>
    <n v="0.86375069618225098"/>
    <n v="93025.186083244858"/>
    <x v="1"/>
  </r>
  <r>
    <d v="2019-09-19T02:00:00"/>
    <n v="0.76534587144851685"/>
    <n v="85372.604028828282"/>
    <x v="2"/>
  </r>
  <r>
    <d v="2019-09-19T03:00:00"/>
    <n v="0.67185944318771362"/>
    <n v="84486.405493223589"/>
    <x v="3"/>
  </r>
  <r>
    <d v="2019-09-19T04:00:00"/>
    <n v="0.71525532007217407"/>
    <n v="83578.194380256624"/>
    <x v="4"/>
  </r>
  <r>
    <d v="2019-09-19T05:00:00"/>
    <n v="0.7866247296333313"/>
    <n v="90484.810468733092"/>
    <x v="5"/>
  </r>
  <r>
    <d v="2019-09-19T06:00:00"/>
    <n v="1.0141311883926392"/>
    <n v="108811.07020855314"/>
    <x v="6"/>
  </r>
  <r>
    <d v="2019-09-19T07:00:00"/>
    <n v="1.0257240533828735"/>
    <n v="124211.20197713064"/>
    <x v="7"/>
  </r>
  <r>
    <d v="2019-09-19T08:00:00"/>
    <n v="0.939708411693573"/>
    <n v="146342.35328667957"/>
    <x v="8"/>
  </r>
  <r>
    <d v="2019-09-19T09:00:00"/>
    <n v="0.98037868738174438"/>
    <n v="160236.84193993965"/>
    <x v="9"/>
  </r>
  <r>
    <d v="2019-09-19T10:00:00"/>
    <n v="1.0645713806152344"/>
    <n v="168900.23879500653"/>
    <x v="10"/>
  </r>
  <r>
    <d v="2019-09-19T11:00:00"/>
    <n v="1.168997049331665"/>
    <n v="176545.59051050135"/>
    <x v="11"/>
  </r>
  <r>
    <d v="2019-09-19T12:00:00"/>
    <n v="1.2890329360961914"/>
    <n v="179506.6892212065"/>
    <x v="12"/>
  </r>
  <r>
    <d v="2019-09-19T13:00:00"/>
    <n v="1.3899179697036743"/>
    <n v="179274.29450810628"/>
    <x v="13"/>
  </r>
  <r>
    <d v="2019-09-19T14:00:00"/>
    <n v="1.5554931163787842"/>
    <n v="178003.42224503277"/>
    <x v="14"/>
  </r>
  <r>
    <d v="2019-09-19T15:00:00"/>
    <n v="1.6305187940597534"/>
    <n v="174414.94110845853"/>
    <x v="15"/>
  </r>
  <r>
    <d v="2019-09-19T16:00:00"/>
    <n v="1.8781182765960693"/>
    <n v="158812.03076340802"/>
    <x v="16"/>
  </r>
  <r>
    <d v="2019-09-19T17:00:00"/>
    <n v="1.9772202968597412"/>
    <n v="148707.99122029383"/>
    <x v="17"/>
  </r>
  <r>
    <d v="2019-09-19T18:00:00"/>
    <n v="1.8361291885375977"/>
    <n v="135899.83489834337"/>
    <x v="18"/>
  </r>
  <r>
    <d v="2019-09-19T19:00:00"/>
    <n v="1.7193796634674072"/>
    <n v="124964.73585188929"/>
    <x v="19"/>
  </r>
  <r>
    <d v="2019-09-19T20:00:00"/>
    <n v="1.6452605724334717"/>
    <n v="118937.92248117455"/>
    <x v="20"/>
  </r>
  <r>
    <d v="2019-09-19T21:00:00"/>
    <n v="1.6425936222076416"/>
    <n v="110681.40782598953"/>
    <x v="21"/>
  </r>
  <r>
    <d v="2019-09-19T22:00:00"/>
    <n v="1.524075984954834"/>
    <n v="102179.62917444747"/>
    <x v="22"/>
  </r>
  <r>
    <d v="2019-09-19T23:00:00"/>
    <n v="1.203076958656311"/>
    <n v="90390.730466349982"/>
    <x v="23"/>
  </r>
  <r>
    <d v="2019-09-20T00:00:00"/>
    <n v="0.99169903993606567"/>
    <n v="86291.151877040087"/>
    <x v="0"/>
  </r>
  <r>
    <d v="2019-09-20T01:00:00"/>
    <n v="0.83538001775741577"/>
    <n v="85071.610584746901"/>
    <x v="1"/>
  </r>
  <r>
    <d v="2019-09-20T02:00:00"/>
    <n v="0.83079361915588379"/>
    <n v="79776.929973699342"/>
    <x v="2"/>
  </r>
  <r>
    <d v="2019-09-20T03:00:00"/>
    <n v="0.75714820623397827"/>
    <n v="81752.764200623133"/>
    <x v="3"/>
  </r>
  <r>
    <d v="2019-09-20T04:00:00"/>
    <n v="0.7344132661819458"/>
    <n v="84514.063702858708"/>
    <x v="4"/>
  </r>
  <r>
    <d v="2019-09-20T05:00:00"/>
    <n v="0.80923056602478027"/>
    <n v="91708.794912359983"/>
    <x v="5"/>
  </r>
  <r>
    <d v="2019-09-20T06:00:00"/>
    <n v="0.96544080972671509"/>
    <n v="103966.4521274924"/>
    <x v="6"/>
  </r>
  <r>
    <d v="2019-09-20T07:00:00"/>
    <n v="0.89169412851333618"/>
    <n v="123791.28443370537"/>
    <x v="7"/>
  </r>
  <r>
    <d v="2019-09-20T08:00:00"/>
    <n v="0.84105384349822998"/>
    <n v="142954.34307417058"/>
    <x v="8"/>
  </r>
  <r>
    <d v="2019-09-20T09:00:00"/>
    <n v="0.98526585102081299"/>
    <n v="155477.15414631166"/>
    <x v="9"/>
  </r>
  <r>
    <d v="2019-09-20T10:00:00"/>
    <n v="1.1402732133865356"/>
    <n v="172593.73841130827"/>
    <x v="10"/>
  </r>
  <r>
    <d v="2019-09-20T11:00:00"/>
    <n v="1.3423389196395874"/>
    <n v="179656.09734605771"/>
    <x v="11"/>
  </r>
  <r>
    <d v="2019-09-20T12:00:00"/>
    <n v="1.6186674833297729"/>
    <n v="180730.51852183009"/>
    <x v="12"/>
  </r>
  <r>
    <d v="2019-09-20T13:00:00"/>
    <n v="1.8674284219741821"/>
    <n v="182096.63396026264"/>
    <x v="13"/>
  </r>
  <r>
    <d v="2019-09-20T14:00:00"/>
    <n v="2.0414021015167236"/>
    <n v="186848.85654204933"/>
    <x v="14"/>
  </r>
  <r>
    <d v="2019-09-20T15:00:00"/>
    <n v="2.2039980888366699"/>
    <n v="185267.14193474216"/>
    <x v="15"/>
  </r>
  <r>
    <d v="2019-09-20T16:00:00"/>
    <n v="2.4844295978546143"/>
    <n v="172049.12843081658"/>
    <x v="16"/>
  </r>
  <r>
    <d v="2019-09-20T17:00:00"/>
    <n v="2.436492919921875"/>
    <n v="154079.6230535006"/>
    <x v="17"/>
  </r>
  <r>
    <d v="2019-09-20T18:00:00"/>
    <n v="2.1430330276489258"/>
    <n v="143560.43431575035"/>
    <x v="18"/>
  </r>
  <r>
    <d v="2019-09-20T19:00:00"/>
    <n v="1.9598510265350342"/>
    <n v="133345.57799616427"/>
    <x v="19"/>
  </r>
  <r>
    <d v="2019-09-20T20:00:00"/>
    <n v="1.7717080116271973"/>
    <n v="126480.68916335673"/>
    <x v="20"/>
  </r>
  <r>
    <d v="2019-09-20T21:00:00"/>
    <n v="1.7345283031463623"/>
    <n v="121203.74757181166"/>
    <x v="21"/>
  </r>
  <r>
    <d v="2019-09-20T22:00:00"/>
    <n v="1.4348043203353882"/>
    <n v="113557.40415758954"/>
    <x v="22"/>
  </r>
  <r>
    <d v="2019-09-20T23:00:00"/>
    <n v="1.3743973970413208"/>
    <n v="104296.49081089726"/>
    <x v="23"/>
  </r>
  <r>
    <d v="2019-09-21T00:00:00"/>
    <n v="1.219502329826355"/>
    <n v="99176.068031672316"/>
    <x v="0"/>
  </r>
  <r>
    <d v="2019-09-21T01:00:00"/>
    <n v="1.0112196207046509"/>
    <n v="93831.087805093557"/>
    <x v="1"/>
  </r>
  <r>
    <d v="2019-09-21T02:00:00"/>
    <n v="0.86821985244750977"/>
    <n v="84486.427372481048"/>
    <x v="2"/>
  </r>
  <r>
    <d v="2019-09-21T03:00:00"/>
    <n v="0.81155139207839966"/>
    <n v="83230.822117411299"/>
    <x v="3"/>
  </r>
  <r>
    <d v="2019-09-21T04:00:00"/>
    <n v="0.7707933783531189"/>
    <n v="80750.770511366878"/>
    <x v="4"/>
  </r>
  <r>
    <d v="2019-09-21T05:00:00"/>
    <n v="0.7326427698135376"/>
    <n v="80173.589117979063"/>
    <x v="5"/>
  </r>
  <r>
    <d v="2019-09-21T06:00:00"/>
    <n v="0.78997194766998291"/>
    <n v="87135.474488065433"/>
    <x v="6"/>
  </r>
  <r>
    <d v="2019-09-21T07:00:00"/>
    <n v="0.92609727382659912"/>
    <n v="94606.36752299685"/>
    <x v="7"/>
  </r>
  <r>
    <d v="2019-09-21T08:00:00"/>
    <n v="1.0018578767776489"/>
    <n v="101426.07174301763"/>
    <x v="8"/>
  </r>
  <r>
    <d v="2019-09-21T09:00:00"/>
    <n v="1.255043625831604"/>
    <n v="111377.61043576243"/>
    <x v="9"/>
  </r>
  <r>
    <d v="2019-09-21T10:00:00"/>
    <n v="1.5816081762313843"/>
    <n v="123211.25599195306"/>
    <x v="10"/>
  </r>
  <r>
    <d v="2019-09-21T11:00:00"/>
    <n v="1.8076292276382446"/>
    <n v="132311.57172154609"/>
    <x v="11"/>
  </r>
  <r>
    <d v="2019-09-21T12:00:00"/>
    <n v="2.0832929611206055"/>
    <n v="135437.16540854398"/>
    <x v="12"/>
  </r>
  <r>
    <d v="2019-09-21T13:00:00"/>
    <n v="2.3431220054626465"/>
    <n v="135289.57116690959"/>
    <x v="13"/>
  </r>
  <r>
    <d v="2019-09-21T14:00:00"/>
    <n v="2.4808969497680664"/>
    <n v="139491.92196525872"/>
    <x v="14"/>
  </r>
  <r>
    <d v="2019-09-21T15:00:00"/>
    <n v="2.567237377166748"/>
    <n v="135444.23529227372"/>
    <x v="15"/>
  </r>
  <r>
    <d v="2019-09-21T16:00:00"/>
    <n v="2.6173210144042969"/>
    <n v="133086.27010893059"/>
    <x v="16"/>
  </r>
  <r>
    <d v="2019-09-21T17:00:00"/>
    <n v="2.5221970081329346"/>
    <n v="130380.99810181219"/>
    <x v="17"/>
  </r>
  <r>
    <d v="2019-09-21T18:00:00"/>
    <n v="2.3174300193786621"/>
    <n v="126462.58373828887"/>
    <x v="18"/>
  </r>
  <r>
    <d v="2019-09-21T19:00:00"/>
    <n v="2.1001510620117188"/>
    <n v="124312.06241808331"/>
    <x v="19"/>
  </r>
  <r>
    <d v="2019-09-21T20:00:00"/>
    <n v="2.0601930618286133"/>
    <n v="119589.0833957743"/>
    <x v="20"/>
  </r>
  <r>
    <d v="2019-09-21T21:00:00"/>
    <n v="1.8503289222717285"/>
    <n v="111875.61294939433"/>
    <x v="21"/>
  </r>
  <r>
    <d v="2019-09-21T22:00:00"/>
    <n v="1.6419235467910767"/>
    <n v="101336.67532957278"/>
    <x v="22"/>
  </r>
  <r>
    <d v="2019-09-21T23:00:00"/>
    <n v="1.3668349981307983"/>
    <n v="94089.668368259052"/>
    <x v="23"/>
  </r>
  <r>
    <d v="2019-09-22T00:00:00"/>
    <n v="1.0960839986801147"/>
    <n v="89266.837720443538"/>
    <x v="0"/>
  </r>
  <r>
    <d v="2019-09-22T01:00:00"/>
    <n v="0.91552048921585083"/>
    <n v="83675.124587807572"/>
    <x v="1"/>
  </r>
  <r>
    <d v="2019-09-22T02:00:00"/>
    <n v="0.79720121622085571"/>
    <n v="81440.884966329337"/>
    <x v="2"/>
  </r>
  <r>
    <d v="2019-09-22T03:00:00"/>
    <n v="0.69318300485610962"/>
    <n v="80845.143835446142"/>
    <x v="3"/>
  </r>
  <r>
    <d v="2019-09-22T04:00:00"/>
    <n v="0.69673514366149902"/>
    <n v="80769.875146672304"/>
    <x v="4"/>
  </r>
  <r>
    <d v="2019-09-22T05:00:00"/>
    <n v="0.68521106243133545"/>
    <n v="79508.081545775625"/>
    <x v="5"/>
  </r>
  <r>
    <d v="2019-09-22T06:00:00"/>
    <n v="0.70269668102264404"/>
    <n v="79073.961430666226"/>
    <x v="6"/>
  </r>
  <r>
    <d v="2019-09-22T07:00:00"/>
    <n v="0.7409483790397644"/>
    <n v="86275.126615271351"/>
    <x v="7"/>
  </r>
  <r>
    <d v="2019-09-22T08:00:00"/>
    <n v="1.007819652557373"/>
    <n v="89659.792430575399"/>
    <x v="8"/>
  </r>
  <r>
    <d v="2019-09-22T09:00:00"/>
    <n v="1.2159773111343384"/>
    <n v="97436.589359306687"/>
    <x v="9"/>
  </r>
  <r>
    <d v="2019-09-22T10:00:00"/>
    <n v="1.3526972532272339"/>
    <n v="112225.08261226218"/>
    <x v="10"/>
  </r>
  <r>
    <d v="2019-09-22T11:00:00"/>
    <n v="1.4351205825805664"/>
    <n v="121568.52652160641"/>
    <x v="11"/>
  </r>
  <r>
    <d v="2019-09-22T12:00:00"/>
    <n v="1.7501448392868042"/>
    <n v="122274.49151168265"/>
    <x v="12"/>
  </r>
  <r>
    <d v="2019-09-22T13:00:00"/>
    <n v="2.1454932689666748"/>
    <n v="128016.08410350673"/>
    <x v="13"/>
  </r>
  <r>
    <d v="2019-09-22T14:00:00"/>
    <n v="2.3362381458282471"/>
    <n v="132940.51794851178"/>
    <x v="14"/>
  </r>
  <r>
    <d v="2019-09-22T15:00:00"/>
    <n v="2.6474616527557373"/>
    <n v="133576.42330553153"/>
    <x v="15"/>
  </r>
  <r>
    <d v="2019-09-22T16:00:00"/>
    <n v="2.7006826400756836"/>
    <n v="137572.71391336084"/>
    <x v="16"/>
  </r>
  <r>
    <d v="2019-09-22T17:00:00"/>
    <n v="2.6215982437133789"/>
    <n v="139385.88836160977"/>
    <x v="17"/>
  </r>
  <r>
    <d v="2019-09-22T18:00:00"/>
    <n v="2.5765461921691895"/>
    <n v="130961.74333585725"/>
    <x v="18"/>
  </r>
  <r>
    <d v="2019-09-22T19:00:00"/>
    <n v="2.3819854259490967"/>
    <n v="121340.32970868003"/>
    <x v="19"/>
  </r>
  <r>
    <d v="2019-09-22T20:00:00"/>
    <n v="2.1289863586425781"/>
    <n v="112172.02743844324"/>
    <x v="20"/>
  </r>
  <r>
    <d v="2019-09-22T21:00:00"/>
    <n v="1.8526307344436646"/>
    <n v="107007.67662888298"/>
    <x v="21"/>
  </r>
  <r>
    <d v="2019-09-22T22:00:00"/>
    <n v="1.5652419328689575"/>
    <n v="94755.169395741163"/>
    <x v="22"/>
  </r>
  <r>
    <d v="2019-09-22T23:00:00"/>
    <n v="1.3261632919311523"/>
    <n v="89342.154188195447"/>
    <x v="23"/>
  </r>
  <r>
    <d v="2019-09-23T00:00:00"/>
    <n v="1.0472016334533691"/>
    <n v="83462.890490025587"/>
    <x v="0"/>
  </r>
  <r>
    <d v="2019-09-23T01:00:00"/>
    <n v="0.82634687423706055"/>
    <n v="80296.931837259777"/>
    <x v="1"/>
  </r>
  <r>
    <d v="2019-09-23T02:00:00"/>
    <n v="0.72873461246490479"/>
    <n v="80030.602161920659"/>
    <x v="2"/>
  </r>
  <r>
    <d v="2019-09-23T03:00:00"/>
    <n v="0.68817484378814697"/>
    <n v="80808.71095747326"/>
    <x v="3"/>
  </r>
  <r>
    <d v="2019-09-23T04:00:00"/>
    <n v="0.69415360689163208"/>
    <n v="83472.272531278344"/>
    <x v="4"/>
  </r>
  <r>
    <d v="2019-09-23T05:00:00"/>
    <n v="0.77810037136077881"/>
    <n v="91275.304096044012"/>
    <x v="5"/>
  </r>
  <r>
    <d v="2019-09-23T06:00:00"/>
    <n v="1.0372501611709595"/>
    <n v="110961.33429392193"/>
    <x v="6"/>
  </r>
  <r>
    <d v="2019-09-23T07:00:00"/>
    <n v="1.0477046966552734"/>
    <n v="125852.02856935037"/>
    <x v="7"/>
  </r>
  <r>
    <d v="2019-09-23T08:00:00"/>
    <n v="0.92902582883834839"/>
    <n v="145149.00001807563"/>
    <x v="8"/>
  </r>
  <r>
    <d v="2019-09-23T09:00:00"/>
    <n v="0.95590949058532715"/>
    <n v="154274.22780910719"/>
    <x v="9"/>
  </r>
  <r>
    <d v="2019-09-23T10:00:00"/>
    <n v="0.94812005758285522"/>
    <n v="162382.57829721711"/>
    <x v="10"/>
  </r>
  <r>
    <d v="2019-09-23T11:00:00"/>
    <n v="1.0244790315628052"/>
    <n v="164415.87036443601"/>
    <x v="11"/>
  </r>
  <r>
    <d v="2019-09-23T12:00:00"/>
    <n v="1.2138137817382813"/>
    <n v="167554.04679047404"/>
    <x v="12"/>
  </r>
  <r>
    <d v="2019-09-23T13:00:00"/>
    <n v="1.1656779050827026"/>
    <n v="169175.66927043971"/>
    <x v="13"/>
  </r>
  <r>
    <d v="2019-09-23T14:00:00"/>
    <n v="1.3532384634017944"/>
    <n v="167019.54558814384"/>
    <x v="14"/>
  </r>
  <r>
    <d v="2019-09-23T15:00:00"/>
    <n v="1.445759654045105"/>
    <n v="162326.1702231775"/>
    <x v="15"/>
  </r>
  <r>
    <d v="2019-09-23T16:00:00"/>
    <n v="1.6189533472061157"/>
    <n v="149994.13757081376"/>
    <x v="16"/>
  </r>
  <r>
    <d v="2019-09-23T17:00:00"/>
    <n v="1.8459459543228149"/>
    <n v="130347.6648725736"/>
    <x v="17"/>
  </r>
  <r>
    <d v="2019-09-23T18:00:00"/>
    <n v="1.5996350049972534"/>
    <n v="121694.05424557895"/>
    <x v="18"/>
  </r>
  <r>
    <d v="2019-09-23T19:00:00"/>
    <n v="1.77985680103302"/>
    <n v="116472.34506089316"/>
    <x v="19"/>
  </r>
  <r>
    <d v="2019-09-23T20:00:00"/>
    <n v="1.6922216415405273"/>
    <n v="114131.36989213598"/>
    <x v="20"/>
  </r>
  <r>
    <d v="2019-09-23T21:00:00"/>
    <n v="1.441015362739563"/>
    <n v="109258.38022506509"/>
    <x v="21"/>
  </r>
  <r>
    <d v="2019-09-23T22:00:00"/>
    <n v="1.2719912528991699"/>
    <n v="105100.25965296144"/>
    <x v="22"/>
  </r>
  <r>
    <d v="2019-09-23T23:00:00"/>
    <n v="1.0325652360916138"/>
    <n v="97006.426625923472"/>
    <x v="23"/>
  </r>
  <r>
    <d v="2019-09-24T00:00:00"/>
    <n v="0.8771442174911499"/>
    <n v="93388.873141856471"/>
    <x v="0"/>
  </r>
  <r>
    <d v="2019-09-24T01:00:00"/>
    <n v="0.7628483772277832"/>
    <n v="89662.142739926334"/>
    <x v="1"/>
  </r>
  <r>
    <d v="2019-09-24T02:00:00"/>
    <n v="0.72218871116638184"/>
    <n v="84892.710889755966"/>
    <x v="2"/>
  </r>
  <r>
    <d v="2019-09-24T03:00:00"/>
    <n v="0.68625092506408691"/>
    <n v="78326.406571952655"/>
    <x v="3"/>
  </r>
  <r>
    <d v="2019-09-24T04:00:00"/>
    <n v="0.63435423374176025"/>
    <n v="80131.327637938623"/>
    <x v="4"/>
  </r>
  <r>
    <d v="2019-09-24T05:00:00"/>
    <n v="0.79058825969696045"/>
    <n v="91486.811784130579"/>
    <x v="5"/>
  </r>
  <r>
    <d v="2019-09-24T06:00:00"/>
    <n v="1.0988918542861938"/>
    <n v="107178.05674378308"/>
    <x v="6"/>
  </r>
  <r>
    <d v="2019-09-24T07:00:00"/>
    <n v="0.80502539873123169"/>
    <n v="121749.48695468325"/>
    <x v="7"/>
  </r>
  <r>
    <d v="2019-09-24T08:00:00"/>
    <n v="0.79293638467788696"/>
    <n v="142221.63052877289"/>
    <x v="8"/>
  </r>
  <r>
    <d v="2019-09-24T09:00:00"/>
    <n v="0.83040380477905273"/>
    <n v="152651.76818804131"/>
    <x v="9"/>
  </r>
  <r>
    <d v="2019-09-24T10:00:00"/>
    <n v="0.91791945695877075"/>
    <n v="158013.1978309392"/>
    <x v="10"/>
  </r>
  <r>
    <d v="2019-09-24T11:00:00"/>
    <n v="1.0746403932571411"/>
    <n v="160221.99818374103"/>
    <x v="11"/>
  </r>
  <r>
    <d v="2019-09-24T12:00:00"/>
    <n v="1.1198022365570068"/>
    <n v="164088.46263037305"/>
    <x v="12"/>
  </r>
  <r>
    <d v="2019-09-24T13:00:00"/>
    <n v="1.2330480813980103"/>
    <n v="165887.49275543212"/>
    <x v="13"/>
  </r>
  <r>
    <d v="2019-09-24T14:00:00"/>
    <n v="1.3386906385421753"/>
    <n v="168915.78684062354"/>
    <x v="14"/>
  </r>
  <r>
    <d v="2019-09-24T15:00:00"/>
    <n v="1.4248706102371216"/>
    <n v="166179.70693107162"/>
    <x v="15"/>
  </r>
  <r>
    <d v="2019-09-24T16:00:00"/>
    <n v="1.6466349363327026"/>
    <n v="155785.15475740997"/>
    <x v="16"/>
  </r>
  <r>
    <d v="2019-09-24T17:00:00"/>
    <n v="1.6562439203262329"/>
    <n v="146005.0300004773"/>
    <x v="17"/>
  </r>
  <r>
    <d v="2019-09-24T18:00:00"/>
    <n v="1.5106004476547241"/>
    <n v="135000.46195365084"/>
    <x v="18"/>
  </r>
  <r>
    <d v="2019-09-24T19:00:00"/>
    <n v="1.4399491548538208"/>
    <n v="123264.43712363302"/>
    <x v="19"/>
  </r>
  <r>
    <d v="2019-09-24T20:00:00"/>
    <n v="1.5178128480911255"/>
    <n v="118889.79989117457"/>
    <x v="20"/>
  </r>
  <r>
    <d v="2019-09-24T21:00:00"/>
    <n v="1.3313461542129517"/>
    <n v="107513.01706293075"/>
    <x v="21"/>
  </r>
  <r>
    <d v="2019-09-24T22:00:00"/>
    <n v="1.1297470331192017"/>
    <n v="94884.651703152515"/>
    <x v="22"/>
  </r>
  <r>
    <d v="2019-09-24T23:00:00"/>
    <n v="0.9071725606918335"/>
    <n v="90370.976714596007"/>
    <x v="23"/>
  </r>
  <r>
    <d v="2019-09-25T00:00:00"/>
    <n v="0.72658771276473999"/>
    <n v="87684.895034084475"/>
    <x v="0"/>
  </r>
  <r>
    <d v="2019-09-25T01:00:00"/>
    <n v="0.64378345012664795"/>
    <n v="83534.864327162912"/>
    <x v="1"/>
  </r>
  <r>
    <d v="2019-09-25T02:00:00"/>
    <n v="0.59704738855361938"/>
    <n v="76341.40164982331"/>
    <x v="2"/>
  </r>
  <r>
    <d v="2019-09-25T03:00:00"/>
    <n v="0.62571197748184204"/>
    <n v="73858.658864122946"/>
    <x v="3"/>
  </r>
  <r>
    <d v="2019-09-25T04:00:00"/>
    <n v="0.69878333806991577"/>
    <n v="75241.593396134587"/>
    <x v="4"/>
  </r>
  <r>
    <d v="2019-09-25T05:00:00"/>
    <n v="0.73705863952636719"/>
    <n v="81167.873447407183"/>
    <x v="5"/>
  </r>
  <r>
    <d v="2019-09-25T06:00:00"/>
    <n v="0.97669327259063721"/>
    <n v="97632.557932695898"/>
    <x v="6"/>
  </r>
  <r>
    <d v="2019-09-25T07:00:00"/>
    <n v="0.91807466745376587"/>
    <n v="115612.79764340413"/>
    <x v="7"/>
  </r>
  <r>
    <d v="2019-09-25T08:00:00"/>
    <n v="0.89718765020370483"/>
    <n v="132042.43160905311"/>
    <x v="8"/>
  </r>
  <r>
    <d v="2019-09-25T09:00:00"/>
    <n v="0.88560241460800171"/>
    <n v="144318.90185656585"/>
    <x v="9"/>
  </r>
  <r>
    <d v="2019-09-25T10:00:00"/>
    <n v="0.86243236064910889"/>
    <n v="155043.83391530017"/>
    <x v="10"/>
  </r>
  <r>
    <d v="2019-09-25T11:00:00"/>
    <n v="0.95968466997146606"/>
    <n v="161150.88095570714"/>
    <x v="11"/>
  </r>
  <r>
    <d v="2019-09-25T12:00:00"/>
    <n v="1.075806736946106"/>
    <n v="169363.04658705051"/>
    <x v="12"/>
  </r>
  <r>
    <d v="2019-09-25T13:00:00"/>
    <n v="1.2850821018218994"/>
    <n v="175460.82590594038"/>
    <x v="13"/>
  </r>
  <r>
    <d v="2019-09-25T14:00:00"/>
    <n v="1.5284141302108765"/>
    <n v="175021.92653039563"/>
    <x v="14"/>
  </r>
  <r>
    <d v="2019-09-25T15:00:00"/>
    <n v="1.7338768243789673"/>
    <n v="171890.85755454775"/>
    <x v="15"/>
  </r>
  <r>
    <d v="2019-09-25T16:00:00"/>
    <n v="1.8859977722167969"/>
    <n v="166285.69922586804"/>
    <x v="16"/>
  </r>
  <r>
    <d v="2019-09-25T17:00:00"/>
    <n v="2.1067593097686768"/>
    <n v="152465.94531842569"/>
    <x v="17"/>
  </r>
  <r>
    <d v="2019-09-25T18:00:00"/>
    <n v="2.005596399307251"/>
    <n v="142168.55309926963"/>
    <x v="18"/>
  </r>
  <r>
    <d v="2019-09-25T19:00:00"/>
    <n v="1.6899408102035522"/>
    <n v="132822.40319873803"/>
    <x v="19"/>
  </r>
  <r>
    <d v="2019-09-25T20:00:00"/>
    <n v="1.6191492080688477"/>
    <n v="120667.04662810352"/>
    <x v="20"/>
  </r>
  <r>
    <d v="2019-09-25T21:00:00"/>
    <n v="1.5662928819656372"/>
    <n v="106022.99557829861"/>
    <x v="21"/>
  </r>
  <r>
    <d v="2019-09-25T22:00:00"/>
    <n v="1.3224440813064575"/>
    <n v="96223.094928285689"/>
    <x v="22"/>
  </r>
  <r>
    <d v="2019-09-25T23:00:00"/>
    <n v="0.93361949920654297"/>
    <n v="90937.252864005117"/>
    <x v="23"/>
  </r>
  <r>
    <d v="2019-09-26T00:00:00"/>
    <n v="0.80757701396942139"/>
    <n v="88444.342170343894"/>
    <x v="0"/>
  </r>
  <r>
    <d v="2019-09-26T01:00:00"/>
    <n v="0.75866800546646118"/>
    <n v="82687.35804717119"/>
    <x v="1"/>
  </r>
  <r>
    <d v="2019-09-26T02:00:00"/>
    <n v="0.67476201057434082"/>
    <n v="79234.563854833454"/>
    <x v="2"/>
  </r>
  <r>
    <d v="2019-09-26T03:00:00"/>
    <n v="0.65298217535018921"/>
    <n v="80479.305604040928"/>
    <x v="3"/>
  </r>
  <r>
    <d v="2019-09-26T04:00:00"/>
    <n v="0.73235565423965454"/>
    <n v="83297.813466868509"/>
    <x v="4"/>
  </r>
  <r>
    <d v="2019-09-26T05:00:00"/>
    <n v="0.79839944839477539"/>
    <n v="94003.35206323395"/>
    <x v="5"/>
  </r>
  <r>
    <d v="2019-09-26T06:00:00"/>
    <n v="1.027108907699585"/>
    <n v="114104.90572118836"/>
    <x v="6"/>
  </r>
  <r>
    <d v="2019-09-26T07:00:00"/>
    <n v="0.80550003051757813"/>
    <n v="125155.5492463955"/>
    <x v="7"/>
  </r>
  <r>
    <d v="2019-09-26T08:00:00"/>
    <n v="0.73564445972442627"/>
    <n v="144086.79101474586"/>
    <x v="8"/>
  </r>
  <r>
    <d v="2019-09-26T09:00:00"/>
    <n v="0.7866051197052002"/>
    <n v="158182.90378922172"/>
    <x v="9"/>
  </r>
  <r>
    <d v="2019-09-26T10:00:00"/>
    <n v="0.96422266960144043"/>
    <n v="165895.4587154405"/>
    <x v="10"/>
  </r>
  <r>
    <d v="2019-09-26T11:00:00"/>
    <n v="1.0441898107528687"/>
    <n v="169152.06866914197"/>
    <x v="11"/>
  </r>
  <r>
    <d v="2019-09-26T12:00:00"/>
    <n v="1.1122481822967529"/>
    <n v="170696.81836237432"/>
    <x v="12"/>
  </r>
  <r>
    <d v="2019-09-26T13:00:00"/>
    <n v="1.3143613338470459"/>
    <n v="171917.46810118921"/>
    <x v="13"/>
  </r>
  <r>
    <d v="2019-09-26T14:00:00"/>
    <n v="1.5182226896286011"/>
    <n v="174776.08470543067"/>
    <x v="14"/>
  </r>
  <r>
    <d v="2019-09-26T15:00:00"/>
    <n v="1.610873818397522"/>
    <n v="175632.98326161932"/>
    <x v="15"/>
  </r>
  <r>
    <d v="2019-09-26T16:00:00"/>
    <n v="1.6130485534667969"/>
    <n v="161507.27361744532"/>
    <x v="16"/>
  </r>
  <r>
    <d v="2019-09-26T17:00:00"/>
    <n v="1.7226330041885376"/>
    <n v="151359.07385726974"/>
    <x v="17"/>
  </r>
  <r>
    <d v="2019-09-26T18:00:00"/>
    <n v="1.7562313079833984"/>
    <n v="144603.38131003588"/>
    <x v="18"/>
  </r>
  <r>
    <d v="2019-09-26T19:00:00"/>
    <n v="1.5851123332977295"/>
    <n v="132576.09781027713"/>
    <x v="19"/>
  </r>
  <r>
    <d v="2019-09-26T20:00:00"/>
    <n v="1.6795183420181274"/>
    <n v="124258.0086378557"/>
    <x v="20"/>
  </r>
  <r>
    <d v="2019-09-26T21:00:00"/>
    <n v="1.614732027053833"/>
    <n v="113741.17755487314"/>
    <x v="21"/>
  </r>
  <r>
    <d v="2019-09-26T22:00:00"/>
    <n v="1.3780139684677124"/>
    <n v="99769.100573484073"/>
    <x v="22"/>
  </r>
  <r>
    <d v="2019-09-26T23:00:00"/>
    <n v="1.0221552848815918"/>
    <n v="94618.11526771127"/>
    <x v="23"/>
  </r>
  <r>
    <d v="2019-09-27T00:00:00"/>
    <n v="0.76255029439926147"/>
    <n v="87525.547258940947"/>
    <x v="0"/>
  </r>
  <r>
    <d v="2019-09-27T01:00:00"/>
    <n v="0.7269018292427063"/>
    <n v="85059.394110059497"/>
    <x v="1"/>
  </r>
  <r>
    <d v="2019-09-27T02:00:00"/>
    <n v="0.78748553991317749"/>
    <n v="79879.291663517142"/>
    <x v="2"/>
  </r>
  <r>
    <d v="2019-09-27T03:00:00"/>
    <n v="0.65631163120269775"/>
    <n v="76890.434715410549"/>
    <x v="3"/>
  </r>
  <r>
    <d v="2019-09-27T04:00:00"/>
    <n v="0.61232364177703857"/>
    <n v="81652.255159230015"/>
    <x v="4"/>
  </r>
  <r>
    <d v="2019-09-27T05:00:00"/>
    <n v="0.73477655649185181"/>
    <n v="88563.429265577011"/>
    <x v="5"/>
  </r>
  <r>
    <d v="2019-09-27T06:00:00"/>
    <n v="1.075344443321228"/>
    <n v="102142.32548864707"/>
    <x v="6"/>
  </r>
  <r>
    <d v="2019-09-27T07:00:00"/>
    <n v="0.91329997777938843"/>
    <n v="115852.66818655335"/>
    <x v="7"/>
  </r>
  <r>
    <d v="2019-09-27T08:00:00"/>
    <n v="0.79530662298202515"/>
    <n v="132732.77912637423"/>
    <x v="8"/>
  </r>
  <r>
    <d v="2019-09-27T09:00:00"/>
    <n v="0.96978336572647095"/>
    <n v="144592.66320722213"/>
    <x v="9"/>
  </r>
  <r>
    <d v="2019-09-27T10:00:00"/>
    <n v="0.95627719163894653"/>
    <n v="152267.28684638612"/>
    <x v="10"/>
  </r>
  <r>
    <d v="2019-09-27T11:00:00"/>
    <n v="1.039935827255249"/>
    <n v="165397.8191108139"/>
    <x v="11"/>
  </r>
  <r>
    <d v="2019-09-27T12:00:00"/>
    <n v="1.1326318979263306"/>
    <n v="174274.58994318868"/>
    <x v="12"/>
  </r>
  <r>
    <d v="2019-09-27T13:00:00"/>
    <n v="1.5118268728256226"/>
    <n v="181977.45968840783"/>
    <x v="13"/>
  </r>
  <r>
    <d v="2019-09-27T14:00:00"/>
    <n v="1.7154791355133057"/>
    <n v="187636.3224277985"/>
    <x v="14"/>
  </r>
  <r>
    <d v="2019-09-27T15:00:00"/>
    <n v="2.1048352718353271"/>
    <n v="182169.5412610505"/>
    <x v="15"/>
  </r>
  <r>
    <d v="2019-09-27T16:00:00"/>
    <n v="2.3706490993499756"/>
    <n v="171794.87044677589"/>
    <x v="16"/>
  </r>
  <r>
    <d v="2019-09-27T17:00:00"/>
    <n v="2.346691370010376"/>
    <n v="157223.55072717252"/>
    <x v="17"/>
  </r>
  <r>
    <d v="2019-09-27T18:00:00"/>
    <n v="2.4366521835327148"/>
    <n v="141919.49839600697"/>
    <x v="18"/>
  </r>
  <r>
    <d v="2019-09-27T19:00:00"/>
    <n v="2.2050912380218506"/>
    <n v="136457.13641589423"/>
    <x v="19"/>
  </r>
  <r>
    <d v="2019-09-27T20:00:00"/>
    <n v="1.9500186443328857"/>
    <n v="128415.7139785219"/>
    <x v="20"/>
  </r>
  <r>
    <d v="2019-09-27T21:00:00"/>
    <n v="1.6089260578155518"/>
    <n v="120164.78992874842"/>
    <x v="21"/>
  </r>
  <r>
    <d v="2019-09-27T22:00:00"/>
    <n v="1.6350418329238892"/>
    <n v="111217.04933913531"/>
    <x v="22"/>
  </r>
  <r>
    <d v="2019-09-27T23:00:00"/>
    <n v="1.4685965776443481"/>
    <n v="102350.35754465354"/>
    <x v="23"/>
  </r>
  <r>
    <d v="2019-09-28T00:00:00"/>
    <n v="1.2793732881546021"/>
    <n v="98589.142826259209"/>
    <x v="0"/>
  </r>
  <r>
    <d v="2019-09-28T01:00:00"/>
    <n v="0.97721189260482788"/>
    <n v="95200.731588364113"/>
    <x v="1"/>
  </r>
  <r>
    <d v="2019-09-28T02:00:00"/>
    <n v="0.91351383924484253"/>
    <n v="91266.275503220182"/>
    <x v="2"/>
  </r>
  <r>
    <d v="2019-09-28T03:00:00"/>
    <n v="0.87695711851119995"/>
    <n v="85899.816012132665"/>
    <x v="3"/>
  </r>
  <r>
    <d v="2019-09-28T04:00:00"/>
    <n v="0.82062792778015137"/>
    <n v="84968.484951771723"/>
    <x v="4"/>
  </r>
  <r>
    <d v="2019-09-28T05:00:00"/>
    <n v="0.81244593858718872"/>
    <n v="86259.898800349722"/>
    <x v="5"/>
  </r>
  <r>
    <d v="2019-09-28T06:00:00"/>
    <n v="0.83934909105300903"/>
    <n v="91818.591965713247"/>
    <x v="6"/>
  </r>
  <r>
    <d v="2019-09-28T07:00:00"/>
    <n v="1.1103286743164063"/>
    <n v="96269.03791323927"/>
    <x v="7"/>
  </r>
  <r>
    <d v="2019-09-28T08:00:00"/>
    <n v="1.1084541082382202"/>
    <n v="102259.93400937089"/>
    <x v="8"/>
  </r>
  <r>
    <d v="2019-09-28T09:00:00"/>
    <n v="1.0606167316436768"/>
    <n v="112047.83010891848"/>
    <x v="9"/>
  </r>
  <r>
    <d v="2019-09-28T10:00:00"/>
    <n v="1.3683301210403442"/>
    <n v="119938.58791886618"/>
    <x v="10"/>
  </r>
  <r>
    <d v="2019-09-28T11:00:00"/>
    <n v="1.6629425287246704"/>
    <n v="127557.82905929265"/>
    <x v="11"/>
  </r>
  <r>
    <d v="2019-09-28T12:00:00"/>
    <n v="1.9818744659423828"/>
    <n v="135481.53716045318"/>
    <x v="12"/>
  </r>
  <r>
    <d v="2019-09-28T13:00:00"/>
    <n v="2.0840339660644531"/>
    <n v="137497.3702406183"/>
    <x v="13"/>
  </r>
  <r>
    <d v="2019-09-28T14:00:00"/>
    <n v="2.4369251728057861"/>
    <n v="142586.18431160712"/>
    <x v="14"/>
  </r>
  <r>
    <d v="2019-09-28T15:00:00"/>
    <n v="2.5571019649505615"/>
    <n v="145497.78217887416"/>
    <x v="15"/>
  </r>
  <r>
    <d v="2019-09-28T16:00:00"/>
    <n v="2.5945758819580078"/>
    <n v="144496.70004924558"/>
    <x v="16"/>
  </r>
  <r>
    <d v="2019-09-28T17:00:00"/>
    <n v="2.6784977912902832"/>
    <n v="138758.36675215146"/>
    <x v="17"/>
  </r>
  <r>
    <d v="2019-09-28T18:00:00"/>
    <n v="2.5622467994689941"/>
    <n v="137553.94540592429"/>
    <x v="18"/>
  </r>
  <r>
    <d v="2019-09-28T19:00:00"/>
    <n v="2.4204757213592529"/>
    <n v="131155.07973460876"/>
    <x v="19"/>
  </r>
  <r>
    <d v="2019-09-28T20:00:00"/>
    <n v="2.2040731906890869"/>
    <n v="122622.45433946399"/>
    <x v="20"/>
  </r>
  <r>
    <d v="2019-09-28T21:00:00"/>
    <n v="1.9813096523284912"/>
    <n v="115212.42300398719"/>
    <x v="21"/>
  </r>
  <r>
    <d v="2019-09-28T22:00:00"/>
    <n v="1.7279899120330811"/>
    <n v="104701.38548290724"/>
    <x v="22"/>
  </r>
  <r>
    <d v="2019-09-28T23:00:00"/>
    <n v="1.545142650604248"/>
    <n v="97990.878517814781"/>
    <x v="23"/>
  </r>
  <r>
    <d v="2019-09-29T00:00:00"/>
    <n v="1.4249485731124878"/>
    <n v="95991.577094304157"/>
    <x v="0"/>
  </r>
  <r>
    <d v="2019-09-29T01:00:00"/>
    <n v="1.1459430456161499"/>
    <n v="90979.837640782804"/>
    <x v="1"/>
  </r>
  <r>
    <d v="2019-09-29T02:00:00"/>
    <n v="0.9466407299041748"/>
    <n v="87808.658587104728"/>
    <x v="2"/>
  </r>
  <r>
    <d v="2019-09-29T03:00:00"/>
    <n v="0.9397849440574646"/>
    <n v="86235.802424716006"/>
    <x v="3"/>
  </r>
  <r>
    <d v="2019-09-29T04:00:00"/>
    <n v="0.84027141332626343"/>
    <n v="85919.990218238789"/>
    <x v="4"/>
  </r>
  <r>
    <d v="2019-09-29T05:00:00"/>
    <n v="0.82956427335739136"/>
    <n v="84588.395184014298"/>
    <x v="5"/>
  </r>
  <r>
    <d v="2019-09-29T06:00:00"/>
    <n v="0.85945338010787964"/>
    <n v="85839.451493587563"/>
    <x v="6"/>
  </r>
  <r>
    <d v="2019-09-29T07:00:00"/>
    <n v="1.0007088184356689"/>
    <n v="84842.93184602476"/>
    <x v="7"/>
  </r>
  <r>
    <d v="2019-09-29T08:00:00"/>
    <n v="1.1278446912765503"/>
    <n v="89484.953348176554"/>
    <x v="8"/>
  </r>
  <r>
    <d v="2019-09-29T09:00:00"/>
    <n v="1.2444808483123779"/>
    <n v="101074.86028945286"/>
    <x v="9"/>
  </r>
  <r>
    <d v="2019-09-29T10:00:00"/>
    <n v="1.5243958234786987"/>
    <n v="115861.70912865621"/>
    <x v="10"/>
  </r>
  <r>
    <d v="2019-09-29T11:00:00"/>
    <n v="1.7830265760421753"/>
    <n v="122342.50906663942"/>
    <x v="11"/>
  </r>
  <r>
    <d v="2019-09-29T12:00:00"/>
    <n v="2.2299308776855469"/>
    <n v="128518.77897976548"/>
    <x v="12"/>
  </r>
  <r>
    <d v="2019-09-29T13:00:00"/>
    <n v="2.3718500137329102"/>
    <n v="134051.63041409259"/>
    <x v="13"/>
  </r>
  <r>
    <d v="2019-09-29T14:00:00"/>
    <n v="2.6671230792999268"/>
    <n v="135204.70725704252"/>
    <x v="14"/>
  </r>
  <r>
    <d v="2019-09-29T15:00:00"/>
    <n v="2.7911770343780518"/>
    <n v="137892.11005032115"/>
    <x v="15"/>
  </r>
  <r>
    <d v="2019-09-29T16:00:00"/>
    <n v="2.8710072040557861"/>
    <n v="140525.03892438338"/>
    <x v="16"/>
  </r>
  <r>
    <d v="2019-09-29T17:00:00"/>
    <n v="2.7771570682525635"/>
    <n v="137870.10666224227"/>
    <x v="17"/>
  </r>
  <r>
    <d v="2019-09-29T18:00:00"/>
    <n v="2.66257643699646"/>
    <n v="133916.10538264469"/>
    <x v="18"/>
  </r>
  <r>
    <d v="2019-09-29T19:00:00"/>
    <n v="2.5579524040222168"/>
    <n v="128110.35319168588"/>
    <x v="19"/>
  </r>
  <r>
    <d v="2019-09-29T20:00:00"/>
    <n v="2.3573226928710938"/>
    <n v="119443.16084010113"/>
    <x v="20"/>
  </r>
  <r>
    <d v="2019-09-29T21:00:00"/>
    <n v="1.9577641487121582"/>
    <n v="111319.62751997075"/>
    <x v="21"/>
  </r>
  <r>
    <d v="2019-09-29T22:00:00"/>
    <n v="1.6572288274765015"/>
    <n v="102614.11988469771"/>
    <x v="22"/>
  </r>
  <r>
    <d v="2019-09-29T23:00:00"/>
    <n v="1.4148687124252319"/>
    <n v="95516.688347949123"/>
    <x v="23"/>
  </r>
  <r>
    <d v="2019-09-30T00:00:00"/>
    <n v="1.1712380647659302"/>
    <n v="89907.05151700876"/>
    <x v="0"/>
  </r>
  <r>
    <d v="2019-09-30T01:00:00"/>
    <n v="0.99191540479660034"/>
    <n v="88526.824920130937"/>
    <x v="1"/>
  </r>
  <r>
    <d v="2019-09-30T02:00:00"/>
    <n v="0.90430581569671631"/>
    <n v="89335.911265598523"/>
    <x v="2"/>
  </r>
  <r>
    <d v="2019-09-30T03:00:00"/>
    <n v="0.8009178638458252"/>
    <n v="85035.302654382496"/>
    <x v="3"/>
  </r>
  <r>
    <d v="2019-09-30T04:00:00"/>
    <n v="0.84552508592605591"/>
    <n v="88486.268212568291"/>
    <x v="4"/>
  </r>
  <r>
    <d v="2019-09-30T05:00:00"/>
    <n v="0.90252429246902466"/>
    <n v="97082.625977319985"/>
    <x v="5"/>
  </r>
  <r>
    <d v="2019-09-30T06:00:00"/>
    <n v="1.1759868860244751"/>
    <n v="112555.18904141356"/>
    <x v="6"/>
  </r>
  <r>
    <d v="2019-09-30T07:00:00"/>
    <n v="0.93589603900909424"/>
    <n v="126541.90382914078"/>
    <x v="7"/>
  </r>
  <r>
    <d v="2019-09-30T08:00:00"/>
    <n v="0.98654842376708984"/>
    <n v="147392.6310885594"/>
    <x v="8"/>
  </r>
  <r>
    <d v="2019-09-30T09:00:00"/>
    <n v="1.1259180307388306"/>
    <n v="163726.59669578349"/>
    <x v="9"/>
  </r>
  <r>
    <d v="2019-09-30T10:00:00"/>
    <n v="1.3689109086990356"/>
    <n v="174845.79113433641"/>
    <x v="10"/>
  </r>
  <r>
    <d v="2019-09-30T11:00:00"/>
    <n v="1.5378314256668091"/>
    <n v="186240.07659833384"/>
    <x v="11"/>
  </r>
  <r>
    <d v="2019-09-30T12:00:00"/>
    <n v="2.002830982208252"/>
    <n v="196590.95812375643"/>
    <x v="12"/>
  </r>
  <r>
    <d v="2019-09-30T13:00:00"/>
    <n v="2.2624275684356689"/>
    <n v="198969.8340906412"/>
    <x v="13"/>
  </r>
  <r>
    <d v="2019-09-30T14:00:00"/>
    <n v="2.5955379009246826"/>
    <n v="195552.86498800272"/>
    <x v="14"/>
  </r>
  <r>
    <d v="2019-09-30T15:00:00"/>
    <n v="2.6635692119598389"/>
    <n v="192790.43326833416"/>
    <x v="15"/>
  </r>
  <r>
    <d v="2019-09-30T16:00:00"/>
    <n v="2.7471382617950439"/>
    <n v="177512.16529156186"/>
    <x v="16"/>
  </r>
  <r>
    <d v="2019-09-30T17:00:00"/>
    <n v="2.7409076690673828"/>
    <n v="165319.34157913591"/>
    <x v="17"/>
  </r>
  <r>
    <d v="2019-09-30T18:00:00"/>
    <n v="2.697138786315918"/>
    <n v="152115.51213603295"/>
    <x v="18"/>
  </r>
  <r>
    <d v="2019-09-30T19:00:00"/>
    <n v="2.6095871925354004"/>
    <n v="143151.33331179363"/>
    <x v="19"/>
  </r>
  <r>
    <d v="2019-09-30T20:00:00"/>
    <n v="2.5048732757568359"/>
    <n v="135392.8163754429"/>
    <x v="20"/>
  </r>
  <r>
    <d v="2019-09-30T21:00:00"/>
    <n v="2.19785475730896"/>
    <n v="123727.67024966353"/>
    <x v="21"/>
  </r>
  <r>
    <d v="2019-09-30T22:00:00"/>
    <n v="1.8335459232330322"/>
    <n v="114361.80335212623"/>
    <x v="22"/>
  </r>
  <r>
    <d v="2019-09-30T23:00:00"/>
    <n v="1.5841689109802246"/>
    <n v="105329.85053108083"/>
    <x v="23"/>
  </r>
  <r>
    <d v="2019-10-01T00:00:00"/>
    <n v="1.2526630163192749"/>
    <n v="97893.825312931687"/>
    <x v="0"/>
  </r>
  <r>
    <d v="2019-10-01T01:00:00"/>
    <n v="1.0862642526626587"/>
    <n v="93804.865583235296"/>
    <x v="1"/>
  </r>
  <r>
    <d v="2019-10-01T02:00:00"/>
    <n v="0.94553011655807495"/>
    <n v="88847.808664062162"/>
    <x v="2"/>
  </r>
  <r>
    <d v="2019-10-01T03:00:00"/>
    <n v="0.90322732925415039"/>
    <n v="88265.360706165768"/>
    <x v="3"/>
  </r>
  <r>
    <d v="2019-10-01T04:00:00"/>
    <n v="0.9421379566192627"/>
    <n v="89748.77505076323"/>
    <x v="4"/>
  </r>
  <r>
    <d v="2019-10-01T05:00:00"/>
    <n v="1.008771538734436"/>
    <n v="94881.444715468984"/>
    <x v="5"/>
  </r>
  <r>
    <d v="2019-10-01T06:00:00"/>
    <n v="1.2585457563400269"/>
    <n v="110836.11430876251"/>
    <x v="6"/>
  </r>
  <r>
    <d v="2019-10-01T07:00:00"/>
    <n v="1.0463002920150757"/>
    <n v="121549.18639877124"/>
    <x v="7"/>
  </r>
  <r>
    <d v="2019-10-01T08:00:00"/>
    <n v="0.93214786052703857"/>
    <n v="142720.72448102382"/>
    <x v="8"/>
  </r>
  <r>
    <d v="2019-10-01T09:00:00"/>
    <n v="1.1067080497741699"/>
    <n v="162439.97848181243"/>
    <x v="9"/>
  </r>
  <r>
    <d v="2019-10-01T10:00:00"/>
    <n v="1.4094141721725464"/>
    <n v="176809.7190546896"/>
    <x v="10"/>
  </r>
  <r>
    <d v="2019-10-01T11:00:00"/>
    <n v="1.7516134977340698"/>
    <n v="188136.05399983126"/>
    <x v="11"/>
  </r>
  <r>
    <d v="2019-10-01T12:00:00"/>
    <n v="2.1463277339935303"/>
    <n v="189463.29174467814"/>
    <x v="12"/>
  </r>
  <r>
    <d v="2019-10-01T13:00:00"/>
    <n v="2.3266503810882568"/>
    <n v="193058.36368455045"/>
    <x v="13"/>
  </r>
  <r>
    <d v="2019-10-01T14:00:00"/>
    <n v="2.5448017120361328"/>
    <n v="195048.14795721788"/>
    <x v="14"/>
  </r>
  <r>
    <d v="2019-10-01T15:00:00"/>
    <n v="2.7150094509124756"/>
    <n v="190378.89232422807"/>
    <x v="15"/>
  </r>
  <r>
    <d v="2019-10-01T16:00:00"/>
    <n v="2.7731890678405762"/>
    <n v="178835.38843983292"/>
    <x v="16"/>
  </r>
  <r>
    <d v="2019-10-01T17:00:00"/>
    <n v="2.7207586765289307"/>
    <n v="164771.60008701825"/>
    <x v="17"/>
  </r>
  <r>
    <d v="2019-10-01T18:00:00"/>
    <n v="2.6737747192382813"/>
    <n v="150773.37734292317"/>
    <x v="18"/>
  </r>
  <r>
    <d v="2019-10-01T19:00:00"/>
    <n v="2.6039934158325195"/>
    <n v="139144.63402112553"/>
    <x v="19"/>
  </r>
  <r>
    <d v="2019-10-01T20:00:00"/>
    <n v="2.4000236988067627"/>
    <n v="132710.12092875593"/>
    <x v="20"/>
  </r>
  <r>
    <d v="2019-10-01T21:00:00"/>
    <n v="2.11842942237854"/>
    <n v="122094.67042615898"/>
    <x v="21"/>
  </r>
  <r>
    <d v="2019-10-01T22:00:00"/>
    <n v="1.7883882522583008"/>
    <n v="108433.15132799181"/>
    <x v="22"/>
  </r>
  <r>
    <d v="2019-10-01T23:00:00"/>
    <n v="1.567552924156189"/>
    <n v="100833.33583336648"/>
    <x v="23"/>
  </r>
  <r>
    <d v="2019-10-02T00:00:00"/>
    <n v="1.3829632997512817"/>
    <n v="93206.197013834942"/>
    <x v="0"/>
  </r>
  <r>
    <d v="2019-10-02T01:00:00"/>
    <n v="1.041623592376709"/>
    <n v="88385.625381634425"/>
    <x v="1"/>
  </r>
  <r>
    <d v="2019-10-02T02:00:00"/>
    <n v="0.94948577880859375"/>
    <n v="85432.571659741137"/>
    <x v="2"/>
  </r>
  <r>
    <d v="2019-10-02T03:00:00"/>
    <n v="0.89100182056427002"/>
    <n v="80866.332568054771"/>
    <x v="3"/>
  </r>
  <r>
    <d v="2019-10-02T04:00:00"/>
    <n v="0.92353767156600952"/>
    <n v="83534.633295130523"/>
    <x v="4"/>
  </r>
  <r>
    <d v="2019-10-02T05:00:00"/>
    <n v="0.81645804643630981"/>
    <n v="91300.880860355202"/>
    <x v="5"/>
  </r>
  <r>
    <d v="2019-10-02T06:00:00"/>
    <n v="1.1189917325973511"/>
    <n v="108219.80511690503"/>
    <x v="6"/>
  </r>
  <r>
    <d v="2019-10-02T07:00:00"/>
    <n v="1.0370841026306152"/>
    <n v="119552.12836472022"/>
    <x v="7"/>
  </r>
  <r>
    <d v="2019-10-02T08:00:00"/>
    <n v="1.0257478952407837"/>
    <n v="135230.10820507587"/>
    <x v="8"/>
  </r>
  <r>
    <d v="2019-10-02T09:00:00"/>
    <n v="1.1798375844955444"/>
    <n v="150669.0036543285"/>
    <x v="9"/>
  </r>
  <r>
    <d v="2019-10-02T10:00:00"/>
    <n v="1.2676680088043213"/>
    <n v="165128.83384699834"/>
    <x v="10"/>
  </r>
  <r>
    <d v="2019-10-02T11:00:00"/>
    <n v="1.6578221321105957"/>
    <n v="171759.6134972219"/>
    <x v="11"/>
  </r>
  <r>
    <d v="2019-10-02T12:00:00"/>
    <n v="1.7874503135681152"/>
    <n v="184915.0875312642"/>
    <x v="12"/>
  </r>
  <r>
    <d v="2019-10-02T13:00:00"/>
    <n v="2.0274245738983154"/>
    <n v="190699.28300437765"/>
    <x v="13"/>
  </r>
  <r>
    <d v="2019-10-02T14:00:00"/>
    <n v="2.321911096572876"/>
    <n v="194891.69318219137"/>
    <x v="14"/>
  </r>
  <r>
    <d v="2019-10-02T15:00:00"/>
    <n v="2.6300675868988037"/>
    <n v="190256.04738807297"/>
    <x v="15"/>
  </r>
  <r>
    <d v="2019-10-02T16:00:00"/>
    <n v="2.6997027397155762"/>
    <n v="178859.38022054877"/>
    <x v="16"/>
  </r>
  <r>
    <d v="2019-10-02T17:00:00"/>
    <n v="2.7108454704284668"/>
    <n v="171185.30418101553"/>
    <x v="17"/>
  </r>
  <r>
    <d v="2019-10-02T18:00:00"/>
    <n v="2.6416127681732178"/>
    <n v="156938.51763056853"/>
    <x v="18"/>
  </r>
  <r>
    <d v="2019-10-02T19:00:00"/>
    <n v="2.4187004566192627"/>
    <n v="144198.34967095873"/>
    <x v="19"/>
  </r>
  <r>
    <d v="2019-10-02T20:00:00"/>
    <n v="2.2531919479370117"/>
    <n v="127302.57625480814"/>
    <x v="20"/>
  </r>
  <r>
    <d v="2019-10-02T21:00:00"/>
    <n v="2.0610642433166504"/>
    <n v="118566.70086246678"/>
    <x v="21"/>
  </r>
  <r>
    <d v="2019-10-02T22:00:00"/>
    <n v="1.6544184684753418"/>
    <n v="105457.4088272909"/>
    <x v="22"/>
  </r>
  <r>
    <d v="2019-10-02T23:00:00"/>
    <n v="1.3575176000595093"/>
    <n v="97609.617351741312"/>
    <x v="23"/>
  </r>
  <r>
    <d v="2019-10-03T00:00:00"/>
    <n v="1.117073655128479"/>
    <n v="90189.006412883216"/>
    <x v="0"/>
  </r>
  <r>
    <d v="2019-10-03T01:00:00"/>
    <n v="0.97564452886581421"/>
    <n v="86264.578115863027"/>
    <x v="1"/>
  </r>
  <r>
    <d v="2019-10-03T02:00:00"/>
    <n v="0.90015304088592529"/>
    <n v="82862.465797734854"/>
    <x v="2"/>
  </r>
  <r>
    <d v="2019-10-03T03:00:00"/>
    <n v="0.79133397340774536"/>
    <n v="82390.55308358412"/>
    <x v="3"/>
  </r>
  <r>
    <d v="2019-10-03T04:00:00"/>
    <n v="0.82975655794143677"/>
    <n v="85699.039281364283"/>
    <x v="4"/>
  </r>
  <r>
    <d v="2019-10-03T05:00:00"/>
    <n v="0.93824654817581177"/>
    <n v="91165.401227550945"/>
    <x v="5"/>
  </r>
  <r>
    <d v="2019-10-03T06:00:00"/>
    <n v="1.1045892238616943"/>
    <n v="111059.31813087242"/>
    <x v="6"/>
  </r>
  <r>
    <d v="2019-10-03T07:00:00"/>
    <n v="1.0428781509399414"/>
    <n v="116405.37422689039"/>
    <x v="7"/>
  </r>
  <r>
    <d v="2019-10-03T08:00:00"/>
    <n v="0.90300267934799194"/>
    <n v="128586.77973271524"/>
    <x v="8"/>
  </r>
  <r>
    <d v="2019-10-03T09:00:00"/>
    <n v="1.2305101156234741"/>
    <n v="140246.15555948354"/>
    <x v="9"/>
  </r>
  <r>
    <d v="2019-10-03T10:00:00"/>
    <n v="1.2646808624267578"/>
    <n v="155319.8359382473"/>
    <x v="10"/>
  </r>
  <r>
    <d v="2019-10-03T11:00:00"/>
    <n v="1.5159720182418823"/>
    <n v="165903.991034304"/>
    <x v="11"/>
  </r>
  <r>
    <d v="2019-10-03T12:00:00"/>
    <n v="1.8855482339859009"/>
    <n v="174773.54470160592"/>
    <x v="12"/>
  </r>
  <r>
    <d v="2019-10-03T13:00:00"/>
    <n v="2.0915162563323975"/>
    <n v="186587.14460318605"/>
    <x v="13"/>
  </r>
  <r>
    <d v="2019-10-03T14:00:00"/>
    <n v="2.4028890132904053"/>
    <n v="185790.63974074696"/>
    <x v="14"/>
  </r>
  <r>
    <d v="2019-10-03T15:00:00"/>
    <n v="2.7243556976318359"/>
    <n v="187530.68057848286"/>
    <x v="15"/>
  </r>
  <r>
    <d v="2019-10-03T16:00:00"/>
    <n v="2.6976680755615234"/>
    <n v="177570.08360185297"/>
    <x v="16"/>
  </r>
  <r>
    <d v="2019-10-03T17:00:00"/>
    <n v="2.786959171295166"/>
    <n v="164066.2098062333"/>
    <x v="17"/>
  </r>
  <r>
    <d v="2019-10-03T18:00:00"/>
    <n v="2.5631899833679199"/>
    <n v="152710.34601153072"/>
    <x v="18"/>
  </r>
  <r>
    <d v="2019-10-03T19:00:00"/>
    <n v="2.3642370700836182"/>
    <n v="148261.37847762241"/>
    <x v="19"/>
  </r>
  <r>
    <d v="2019-10-03T20:00:00"/>
    <n v="2.3323662281036377"/>
    <n v="134748.12664914582"/>
    <x v="20"/>
  </r>
  <r>
    <d v="2019-10-03T21:00:00"/>
    <n v="2.1010289192199707"/>
    <n v="121366.92003296412"/>
    <x v="21"/>
  </r>
  <r>
    <d v="2019-10-03T22:00:00"/>
    <n v="1.8912918567657471"/>
    <n v="111659.54815847514"/>
    <x v="22"/>
  </r>
  <r>
    <d v="2019-10-03T23:00:00"/>
    <n v="1.4987678527832031"/>
    <n v="104232.29485058636"/>
    <x v="23"/>
  </r>
  <r>
    <d v="2019-10-04T00:00:00"/>
    <n v="1.3700040578842163"/>
    <n v="100133.53685697884"/>
    <x v="0"/>
  </r>
  <r>
    <d v="2019-10-04T01:00:00"/>
    <n v="1.1795414686203003"/>
    <n v="94999.402206585437"/>
    <x v="1"/>
  </r>
  <r>
    <d v="2019-10-04T02:00:00"/>
    <n v="1.0441321134567261"/>
    <n v="88815.582059621331"/>
    <x v="2"/>
  </r>
  <r>
    <d v="2019-10-04T03:00:00"/>
    <n v="0.89919334650039673"/>
    <n v="87563.011400793184"/>
    <x v="3"/>
  </r>
  <r>
    <d v="2019-10-04T04:00:00"/>
    <n v="0.87405085563659668"/>
    <n v="87309.641689120894"/>
    <x v="4"/>
  </r>
  <r>
    <d v="2019-10-04T05:00:00"/>
    <n v="0.86768579483032227"/>
    <n v="92971.726766448206"/>
    <x v="5"/>
  </r>
  <r>
    <d v="2019-10-04T06:00:00"/>
    <n v="1.0214533805847168"/>
    <n v="104885.30856961096"/>
    <x v="6"/>
  </r>
  <r>
    <d v="2019-10-04T07:00:00"/>
    <n v="0.98421096801757813"/>
    <n v="111919.62084594026"/>
    <x v="7"/>
  </r>
  <r>
    <d v="2019-10-04T08:00:00"/>
    <n v="0.92335802316665649"/>
    <n v="124219.19129522824"/>
    <x v="8"/>
  </r>
  <r>
    <d v="2019-10-04T09:00:00"/>
    <n v="1.039148211479187"/>
    <n v="130863.67533159646"/>
    <x v="9"/>
  </r>
  <r>
    <d v="2019-10-04T10:00:00"/>
    <n v="1.0467853546142578"/>
    <n v="137556.68623870745"/>
    <x v="10"/>
  </r>
  <r>
    <d v="2019-10-04T11:00:00"/>
    <n v="1.1268399953842163"/>
    <n v="142829.69470156851"/>
    <x v="11"/>
  </r>
  <r>
    <d v="2019-10-04T12:00:00"/>
    <n v="1.2310456037521362"/>
    <n v="143522.95767526177"/>
    <x v="12"/>
  </r>
  <r>
    <d v="2019-10-04T13:00:00"/>
    <n v="1.4564753770828247"/>
    <n v="145128.37673425206"/>
    <x v="13"/>
  </r>
  <r>
    <d v="2019-10-04T14:00:00"/>
    <n v="1.7532652616500854"/>
    <n v="146692.34905742569"/>
    <x v="14"/>
  </r>
  <r>
    <d v="2019-10-04T15:00:00"/>
    <n v="1.8078371286392212"/>
    <n v="150277.96451329783"/>
    <x v="15"/>
  </r>
  <r>
    <d v="2019-10-04T16:00:00"/>
    <n v="1.8378095626831055"/>
    <n v="141121.63638282774"/>
    <x v="16"/>
  </r>
  <r>
    <d v="2019-10-04T17:00:00"/>
    <n v="1.7713241577148438"/>
    <n v="121844.13009102942"/>
    <x v="17"/>
  </r>
  <r>
    <d v="2019-10-04T18:00:00"/>
    <n v="1.5011388063430786"/>
    <n v="114177.44794611643"/>
    <x v="18"/>
  </r>
  <r>
    <d v="2019-10-04T19:00:00"/>
    <n v="1.2813345193862915"/>
    <n v="110763.90106868868"/>
    <x v="19"/>
  </r>
  <r>
    <d v="2019-10-04T20:00:00"/>
    <n v="1.3784500360488892"/>
    <n v="105211.77433802192"/>
    <x v="20"/>
  </r>
  <r>
    <d v="2019-10-04T21:00:00"/>
    <n v="1.2007986307144165"/>
    <n v="100002.34676181275"/>
    <x v="21"/>
  </r>
  <r>
    <d v="2019-10-04T22:00:00"/>
    <n v="0.99434864521026611"/>
    <n v="89865.034131535736"/>
    <x v="22"/>
  </r>
  <r>
    <d v="2019-10-04T23:00:00"/>
    <n v="0.8467143177986145"/>
    <n v="85078.353750122871"/>
    <x v="23"/>
  </r>
  <r>
    <d v="2019-10-05T00:00:00"/>
    <n v="0.7190244197845459"/>
    <n v="80582.652645169466"/>
    <x v="0"/>
  </r>
  <r>
    <d v="2019-10-05T01:00:00"/>
    <n v="0.69003009796142578"/>
    <n v="75890.596892979549"/>
    <x v="1"/>
  </r>
  <r>
    <d v="2019-10-05T02:00:00"/>
    <n v="0.62047940492630005"/>
    <n v="71636.939704084463"/>
    <x v="2"/>
  </r>
  <r>
    <d v="2019-10-05T03:00:00"/>
    <n v="0.5641244649887085"/>
    <n v="71616.701990280999"/>
    <x v="3"/>
  </r>
  <r>
    <d v="2019-10-05T04:00:00"/>
    <n v="0.6293179988861084"/>
    <n v="72354.700548536464"/>
    <x v="4"/>
  </r>
  <r>
    <d v="2019-10-05T05:00:00"/>
    <n v="0.61354291439056396"/>
    <n v="74875.100661862976"/>
    <x v="5"/>
  </r>
  <r>
    <d v="2019-10-05T06:00:00"/>
    <n v="0.59811246395111084"/>
    <n v="80151.001781818049"/>
    <x v="6"/>
  </r>
  <r>
    <d v="2019-10-05T07:00:00"/>
    <n v="0.89622914791107178"/>
    <n v="82679.613980550042"/>
    <x v="7"/>
  </r>
  <r>
    <d v="2019-10-05T08:00:00"/>
    <n v="0.99967360496520996"/>
    <n v="82076.829149749567"/>
    <x v="8"/>
  </r>
  <r>
    <d v="2019-10-05T09:00:00"/>
    <n v="0.91988271474838257"/>
    <n v="88892.933168373565"/>
    <x v="9"/>
  </r>
  <r>
    <d v="2019-10-05T10:00:00"/>
    <n v="1.0527083873748779"/>
    <n v="98928.669601545073"/>
    <x v="10"/>
  </r>
  <r>
    <d v="2019-10-05T11:00:00"/>
    <n v="0.95960980653762817"/>
    <n v="107909.10364667376"/>
    <x v="11"/>
  </r>
  <r>
    <d v="2019-10-05T12:00:00"/>
    <n v="1.064706563949585"/>
    <n v="108758.51146752109"/>
    <x v="12"/>
  </r>
  <r>
    <d v="2019-10-05T13:00:00"/>
    <n v="1.1748294830322266"/>
    <n v="111882.44434086479"/>
    <x v="13"/>
  </r>
  <r>
    <d v="2019-10-05T14:00:00"/>
    <n v="1.4404548406600952"/>
    <n v="115854.23850070487"/>
    <x v="14"/>
  </r>
  <r>
    <d v="2019-10-05T15:00:00"/>
    <n v="1.7038639783859253"/>
    <n v="117232.55671606628"/>
    <x v="15"/>
  </r>
  <r>
    <d v="2019-10-05T16:00:00"/>
    <n v="1.8946733474731445"/>
    <n v="116334.41648354773"/>
    <x v="16"/>
  </r>
  <r>
    <d v="2019-10-05T17:00:00"/>
    <n v="1.8298780918121338"/>
    <n v="111552.91399695662"/>
    <x v="17"/>
  </r>
  <r>
    <d v="2019-10-05T18:00:00"/>
    <n v="1.6742240190505981"/>
    <n v="110306.34736863364"/>
    <x v="18"/>
  </r>
  <r>
    <d v="2019-10-05T19:00:00"/>
    <n v="1.7245275974273682"/>
    <n v="111174.08551566245"/>
    <x v="19"/>
  </r>
  <r>
    <d v="2019-10-05T20:00:00"/>
    <n v="1.7191256284713745"/>
    <n v="106740.9134462761"/>
    <x v="20"/>
  </r>
  <r>
    <d v="2019-10-05T21:00:00"/>
    <n v="1.4064955711364746"/>
    <n v="100954.23393034106"/>
    <x v="21"/>
  </r>
  <r>
    <d v="2019-10-05T22:00:00"/>
    <n v="1.2301064729690552"/>
    <n v="93641.129595834311"/>
    <x v="22"/>
  </r>
  <r>
    <d v="2019-10-05T23:00:00"/>
    <n v="1.0935665369033813"/>
    <n v="86736.903204090922"/>
    <x v="23"/>
  </r>
  <r>
    <d v="2019-10-06T00:00:00"/>
    <n v="0.90184855461120605"/>
    <n v="79060.987160331671"/>
    <x v="0"/>
  </r>
  <r>
    <d v="2019-10-06T01:00:00"/>
    <n v="0.76571410894393921"/>
    <n v="78414.110629283125"/>
    <x v="1"/>
  </r>
  <r>
    <d v="2019-10-06T02:00:00"/>
    <n v="0.67574614286422729"/>
    <n v="74942.521559119748"/>
    <x v="2"/>
  </r>
  <r>
    <d v="2019-10-06T03:00:00"/>
    <n v="0.66876673698425293"/>
    <n v="73181.140957563737"/>
    <x v="3"/>
  </r>
  <r>
    <d v="2019-10-06T04:00:00"/>
    <n v="0.60923177003860474"/>
    <n v="74703.082427257526"/>
    <x v="4"/>
  </r>
  <r>
    <d v="2019-10-06T05:00:00"/>
    <n v="0.72487705945968628"/>
    <n v="72487.832072776335"/>
    <x v="5"/>
  </r>
  <r>
    <d v="2019-10-06T06:00:00"/>
    <n v="0.67764168977737427"/>
    <n v="76170.554660517664"/>
    <x v="6"/>
  </r>
  <r>
    <d v="2019-10-06T07:00:00"/>
    <n v="0.75904667377471924"/>
    <n v="82439.703946956986"/>
    <x v="7"/>
  </r>
  <r>
    <d v="2019-10-06T08:00:00"/>
    <n v="0.95725154876708984"/>
    <n v="85028.471206233968"/>
    <x v="8"/>
  </r>
  <r>
    <d v="2019-10-06T09:00:00"/>
    <n v="1.1353871822357178"/>
    <n v="86185.14186168251"/>
    <x v="9"/>
  </r>
  <r>
    <d v="2019-10-06T10:00:00"/>
    <n v="1.0122110843658447"/>
    <n v="88780.383556262794"/>
    <x v="10"/>
  </r>
  <r>
    <d v="2019-10-06T11:00:00"/>
    <n v="1.0137827396392822"/>
    <n v="92125.632671292828"/>
    <x v="11"/>
  </r>
  <r>
    <d v="2019-10-06T12:00:00"/>
    <n v="1.1825613975524902"/>
    <n v="96881.088917042842"/>
    <x v="12"/>
  </r>
  <r>
    <d v="2019-10-06T13:00:00"/>
    <n v="1.4483468532562256"/>
    <n v="101891.92779812867"/>
    <x v="13"/>
  </r>
  <r>
    <d v="2019-10-06T14:00:00"/>
    <n v="1.4801565408706665"/>
    <n v="103306.14672807882"/>
    <x v="14"/>
  </r>
  <r>
    <d v="2019-10-06T15:00:00"/>
    <n v="1.604804515838623"/>
    <n v="102483.09337170924"/>
    <x v="15"/>
  </r>
  <r>
    <d v="2019-10-06T16:00:00"/>
    <n v="1.5140706300735474"/>
    <n v="102315.86688198258"/>
    <x v="16"/>
  </r>
  <r>
    <d v="2019-10-06T17:00:00"/>
    <n v="1.44797682762146"/>
    <n v="99736.151767415955"/>
    <x v="17"/>
  </r>
  <r>
    <d v="2019-10-06T18:00:00"/>
    <n v="1.4974868297576904"/>
    <n v="99616.647459548127"/>
    <x v="18"/>
  </r>
  <r>
    <d v="2019-10-06T19:00:00"/>
    <n v="1.6364234685897827"/>
    <n v="96724.94460293364"/>
    <x v="19"/>
  </r>
  <r>
    <d v="2019-10-06T20:00:00"/>
    <n v="1.6502480506896973"/>
    <n v="91724.97326248257"/>
    <x v="20"/>
  </r>
  <r>
    <d v="2019-10-06T21:00:00"/>
    <n v="1.5199486017227173"/>
    <n v="89396.639678851148"/>
    <x v="21"/>
  </r>
  <r>
    <d v="2019-10-06T22:00:00"/>
    <n v="1.2668956518173218"/>
    <n v="83873.114260838804"/>
    <x v="22"/>
  </r>
  <r>
    <d v="2019-10-06T23:00:00"/>
    <n v="0.99818581342697144"/>
    <n v="78144.91222322057"/>
    <x v="23"/>
  </r>
  <r>
    <d v="2019-10-07T00:00:00"/>
    <n v="0.88418477773666382"/>
    <n v="74130.75297017736"/>
    <x v="0"/>
  </r>
  <r>
    <d v="2019-10-07T01:00:00"/>
    <n v="0.73429882526397705"/>
    <n v="75627.507201581437"/>
    <x v="1"/>
  </r>
  <r>
    <d v="2019-10-07T02:00:00"/>
    <n v="0.64993530511856079"/>
    <n v="72273.565825611804"/>
    <x v="2"/>
  </r>
  <r>
    <d v="2019-10-07T03:00:00"/>
    <n v="0.66797178983688354"/>
    <n v="74484.060529904644"/>
    <x v="3"/>
  </r>
  <r>
    <d v="2019-10-07T04:00:00"/>
    <n v="0.61317920684814453"/>
    <n v="77881.600961439515"/>
    <x v="4"/>
  </r>
  <r>
    <d v="2019-10-07T05:00:00"/>
    <n v="0.72978216409683228"/>
    <n v="84825.784134848946"/>
    <x v="5"/>
  </r>
  <r>
    <d v="2019-10-07T06:00:00"/>
    <n v="0.96581822633743286"/>
    <n v="98949.055358966143"/>
    <x v="6"/>
  </r>
  <r>
    <d v="2019-10-07T07:00:00"/>
    <n v="0.8362157940864563"/>
    <n v="112233.80053030919"/>
    <x v="7"/>
  </r>
  <r>
    <d v="2019-10-07T08:00:00"/>
    <n v="0.82976359128952026"/>
    <n v="131399.33054380951"/>
    <x v="8"/>
  </r>
  <r>
    <d v="2019-10-07T09:00:00"/>
    <n v="0.91605806350708008"/>
    <n v="138341.42569546885"/>
    <x v="9"/>
  </r>
  <r>
    <d v="2019-10-07T10:00:00"/>
    <n v="0.84991914033889771"/>
    <n v="137058.22873836389"/>
    <x v="10"/>
  </r>
  <r>
    <d v="2019-10-07T11:00:00"/>
    <n v="0.93147259950637817"/>
    <n v="139474.39579700606"/>
    <x v="11"/>
  </r>
  <r>
    <d v="2019-10-07T12:00:00"/>
    <n v="0.88651931285858154"/>
    <n v="138463.7263315153"/>
    <x v="12"/>
  </r>
  <r>
    <d v="2019-10-07T13:00:00"/>
    <n v="0.92159402370452881"/>
    <n v="136382.93696830462"/>
    <x v="13"/>
  </r>
  <r>
    <d v="2019-10-07T14:00:00"/>
    <n v="0.87600928544998169"/>
    <n v="132375.8034532434"/>
    <x v="14"/>
  </r>
  <r>
    <d v="2019-10-07T15:00:00"/>
    <n v="0.98857325315475464"/>
    <n v="125287.7435362594"/>
    <x v="15"/>
  </r>
  <r>
    <d v="2019-10-07T16:00:00"/>
    <n v="0.90935838222503662"/>
    <n v="112666.38323922786"/>
    <x v="16"/>
  </r>
  <r>
    <d v="2019-10-07T17:00:00"/>
    <n v="1.1013399362564087"/>
    <n v="102821.74206142231"/>
    <x v="17"/>
  </r>
  <r>
    <d v="2019-10-07T18:00:00"/>
    <n v="1.0133167505264282"/>
    <n v="97516.777064214111"/>
    <x v="18"/>
  </r>
  <r>
    <d v="2019-10-07T19:00:00"/>
    <n v="1.1736996173858643"/>
    <n v="96375.491640255612"/>
    <x v="19"/>
  </r>
  <r>
    <d v="2019-10-07T20:00:00"/>
    <n v="1.1945964097976685"/>
    <n v="95346.880289546636"/>
    <x v="20"/>
  </r>
  <r>
    <d v="2019-10-07T21:00:00"/>
    <n v="1.1045310497283936"/>
    <n v="90348.272896762937"/>
    <x v="21"/>
  </r>
  <r>
    <d v="2019-10-07T22:00:00"/>
    <n v="1.011829137802124"/>
    <n v="83337.472574719301"/>
    <x v="22"/>
  </r>
  <r>
    <d v="2019-10-07T23:00:00"/>
    <n v="0.83389389514923096"/>
    <n v="80472.917982656058"/>
    <x v="23"/>
  </r>
  <r>
    <d v="2019-10-08T00:00:00"/>
    <n v="0.75107741355895996"/>
    <n v="79239.440906709628"/>
    <x v="0"/>
  </r>
  <r>
    <d v="2019-10-08T01:00:00"/>
    <n v="0.6622501015663147"/>
    <n v="74900.063408235757"/>
    <x v="1"/>
  </r>
  <r>
    <d v="2019-10-08T02:00:00"/>
    <n v="0.61824500560760498"/>
    <n v="70957.417812485117"/>
    <x v="2"/>
  </r>
  <r>
    <d v="2019-10-08T03:00:00"/>
    <n v="0.64257991313934326"/>
    <n v="70544.411256564388"/>
    <x v="3"/>
  </r>
  <r>
    <d v="2019-10-08T04:00:00"/>
    <n v="0.65559279918670654"/>
    <n v="71659.707100719286"/>
    <x v="4"/>
  </r>
  <r>
    <d v="2019-10-08T05:00:00"/>
    <n v="0.69383704662322998"/>
    <n v="78208.527576405293"/>
    <x v="5"/>
  </r>
  <r>
    <d v="2019-10-08T06:00:00"/>
    <n v="0.93834298849105835"/>
    <n v="94615.946409912314"/>
    <x v="6"/>
  </r>
  <r>
    <d v="2019-10-08T07:00:00"/>
    <n v="0.82897311449050903"/>
    <n v="108873.27033115913"/>
    <x v="7"/>
  </r>
  <r>
    <d v="2019-10-08T08:00:00"/>
    <n v="0.82097905874252319"/>
    <n v="126561.50025841394"/>
    <x v="8"/>
  </r>
  <r>
    <d v="2019-10-08T09:00:00"/>
    <n v="0.90703278779983521"/>
    <n v="132287.1218313089"/>
    <x v="9"/>
  </r>
  <r>
    <d v="2019-10-08T10:00:00"/>
    <n v="0.92494910955429077"/>
    <n v="134238.36589064533"/>
    <x v="10"/>
  </r>
  <r>
    <d v="2019-10-08T11:00:00"/>
    <n v="0.88872337341308594"/>
    <n v="134462.6073437653"/>
    <x v="11"/>
  </r>
  <r>
    <d v="2019-10-08T12:00:00"/>
    <n v="0.88053685426712036"/>
    <n v="131494.38932157226"/>
    <x v="12"/>
  </r>
  <r>
    <d v="2019-10-08T13:00:00"/>
    <n v="0.89682877063751221"/>
    <n v="132545.84518102082"/>
    <x v="13"/>
  </r>
  <r>
    <d v="2019-10-08T14:00:00"/>
    <n v="0.96504396200180054"/>
    <n v="133475.34093105936"/>
    <x v="14"/>
  </r>
  <r>
    <d v="2019-10-08T15:00:00"/>
    <n v="1.1292710304260254"/>
    <n v="131898.04772770853"/>
    <x v="15"/>
  </r>
  <r>
    <d v="2019-10-08T16:00:00"/>
    <n v="1.1507384777069092"/>
    <n v="116889.79750847802"/>
    <x v="16"/>
  </r>
  <r>
    <d v="2019-10-08T17:00:00"/>
    <n v="1.1366708278656006"/>
    <n v="109756.3884955682"/>
    <x v="17"/>
  </r>
  <r>
    <d v="2019-10-08T18:00:00"/>
    <n v="1.2870335578918457"/>
    <n v="102474.95942003198"/>
    <x v="18"/>
  </r>
  <r>
    <d v="2019-10-08T19:00:00"/>
    <n v="1.3393441438674927"/>
    <n v="101337.0849149628"/>
    <x v="19"/>
  </r>
  <r>
    <d v="2019-10-08T20:00:00"/>
    <n v="1.2737102508544922"/>
    <n v="96698.08474070362"/>
    <x v="20"/>
  </r>
  <r>
    <d v="2019-10-08T21:00:00"/>
    <n v="1.1551191806793213"/>
    <n v="93114.670977438102"/>
    <x v="21"/>
  </r>
  <r>
    <d v="2019-10-08T22:00:00"/>
    <n v="1.0183035135269165"/>
    <n v="84010.931324318226"/>
    <x v="22"/>
  </r>
  <r>
    <d v="2019-10-08T23:00:00"/>
    <n v="0.78513538837432861"/>
    <n v="79632.510085515445"/>
    <x v="23"/>
  </r>
  <r>
    <d v="2019-10-09T00:00:00"/>
    <n v="0.76804953813552856"/>
    <n v="78277.178826551361"/>
    <x v="0"/>
  </r>
  <r>
    <d v="2019-10-09T01:00:00"/>
    <n v="0.68187433481216431"/>
    <n v="75457.419943976856"/>
    <x v="1"/>
  </r>
  <r>
    <d v="2019-10-09T02:00:00"/>
    <n v="0.62933057546615601"/>
    <n v="68692.607953772429"/>
    <x v="2"/>
  </r>
  <r>
    <d v="2019-10-09T03:00:00"/>
    <n v="0.64721381664276123"/>
    <n v="68602.637282155876"/>
    <x v="3"/>
  </r>
  <r>
    <d v="2019-10-09T04:00:00"/>
    <n v="0.63553673028945923"/>
    <n v="71134.543707681034"/>
    <x v="4"/>
  </r>
  <r>
    <d v="2019-10-09T05:00:00"/>
    <n v="0.67489719390869141"/>
    <n v="79612.550539600517"/>
    <x v="5"/>
  </r>
  <r>
    <d v="2019-10-09T06:00:00"/>
    <n v="0.95200693607330322"/>
    <n v="95733.631524255368"/>
    <x v="6"/>
  </r>
  <r>
    <d v="2019-10-09T07:00:00"/>
    <n v="0.83518069982528687"/>
    <n v="111489.51336578147"/>
    <x v="7"/>
  </r>
  <r>
    <d v="2019-10-09T08:00:00"/>
    <n v="0.72987103462219238"/>
    <n v="127637.94670998404"/>
    <x v="8"/>
  </r>
  <r>
    <d v="2019-10-09T09:00:00"/>
    <n v="0.82879841327667236"/>
    <n v="133543.63002876082"/>
    <x v="9"/>
  </r>
  <r>
    <d v="2019-10-09T10:00:00"/>
    <n v="0.88504147529602051"/>
    <n v="134739.95293898799"/>
    <x v="10"/>
  </r>
  <r>
    <d v="2019-10-09T11:00:00"/>
    <n v="0.83392226696014404"/>
    <n v="138592.90374797155"/>
    <x v="11"/>
  </r>
  <r>
    <d v="2019-10-09T12:00:00"/>
    <n v="0.83680611848831177"/>
    <n v="137431.58002424531"/>
    <x v="12"/>
  </r>
  <r>
    <d v="2019-10-09T13:00:00"/>
    <n v="0.97820639610290527"/>
    <n v="141096.15724441299"/>
    <x v="13"/>
  </r>
  <r>
    <d v="2019-10-09T14:00:00"/>
    <n v="1.146618127822876"/>
    <n v="146752.2830331728"/>
    <x v="14"/>
  </r>
  <r>
    <d v="2019-10-09T15:00:00"/>
    <n v="1.4037672281265259"/>
    <n v="146112.19357381671"/>
    <x v="15"/>
  </r>
  <r>
    <d v="2019-10-09T16:00:00"/>
    <n v="1.4932761192321777"/>
    <n v="134121.49375773396"/>
    <x v="16"/>
  </r>
  <r>
    <d v="2019-10-09T17:00:00"/>
    <n v="1.4132059812545776"/>
    <n v="121291.8001089358"/>
    <x v="17"/>
  </r>
  <r>
    <d v="2019-10-09T18:00:00"/>
    <n v="1.2888748645782471"/>
    <n v="114680.70845504073"/>
    <x v="18"/>
  </r>
  <r>
    <d v="2019-10-09T19:00:00"/>
    <n v="1.3235158920288086"/>
    <n v="114789.23246044508"/>
    <x v="19"/>
  </r>
  <r>
    <d v="2019-10-09T20:00:00"/>
    <n v="1.4070444107055664"/>
    <n v="100543.9870194489"/>
    <x v="20"/>
  </r>
  <r>
    <d v="2019-10-09T21:00:00"/>
    <n v="1.2047234773635864"/>
    <n v="92510.351003893942"/>
    <x v="21"/>
  </r>
  <r>
    <d v="2019-10-09T22:00:00"/>
    <n v="1.0140938758850098"/>
    <n v="83986.309913305187"/>
    <x v="22"/>
  </r>
  <r>
    <d v="2019-10-09T23:00:00"/>
    <n v="0.8261834979057312"/>
    <n v="82375.712317339116"/>
    <x v="23"/>
  </r>
  <r>
    <d v="2019-10-10T00:00:00"/>
    <n v="0.72435212135314941"/>
    <n v="77900.061401974453"/>
    <x v="0"/>
  </r>
  <r>
    <d v="2019-10-10T01:00:00"/>
    <n v="0.63109004497528076"/>
    <n v="74404.300375092585"/>
    <x v="1"/>
  </r>
  <r>
    <d v="2019-10-10T02:00:00"/>
    <n v="0.61626678705215454"/>
    <n v="73030.391085585259"/>
    <x v="2"/>
  </r>
  <r>
    <d v="2019-10-10T03:00:00"/>
    <n v="0.66900110244750977"/>
    <n v="72781.519032909506"/>
    <x v="3"/>
  </r>
  <r>
    <d v="2019-10-10T04:00:00"/>
    <n v="0.66484373807907104"/>
    <n v="70314.516604890625"/>
    <x v="4"/>
  </r>
  <r>
    <d v="2019-10-10T05:00:00"/>
    <n v="0.72606170177459717"/>
    <n v="76827.812957138711"/>
    <x v="5"/>
  </r>
  <r>
    <d v="2019-10-10T06:00:00"/>
    <n v="0.89127653837203979"/>
    <n v="91541.299134043205"/>
    <x v="6"/>
  </r>
  <r>
    <d v="2019-10-10T07:00:00"/>
    <n v="0.8295217752456665"/>
    <n v="107157.57638729672"/>
    <x v="7"/>
  </r>
  <r>
    <d v="2019-10-10T08:00:00"/>
    <n v="0.69779938459396362"/>
    <n v="118921.00513644882"/>
    <x v="8"/>
  </r>
  <r>
    <d v="2019-10-10T09:00:00"/>
    <n v="0.74668490886688232"/>
    <n v="130782.33810289791"/>
    <x v="9"/>
  </r>
  <r>
    <d v="2019-10-10T10:00:00"/>
    <n v="0.80005830526351929"/>
    <n v="135988.83556031581"/>
    <x v="10"/>
  </r>
  <r>
    <d v="2019-10-10T11:00:00"/>
    <n v="1.029399037361145"/>
    <n v="141227.36574140252"/>
    <x v="11"/>
  </r>
  <r>
    <d v="2019-10-10T12:00:00"/>
    <n v="1.0310992002487183"/>
    <n v="145463.02318955908"/>
    <x v="12"/>
  </r>
  <r>
    <d v="2019-10-10T13:00:00"/>
    <n v="1.2336000204086304"/>
    <n v="148500.60808346004"/>
    <x v="13"/>
  </r>
  <r>
    <d v="2019-10-10T14:00:00"/>
    <n v="1.3254495859146118"/>
    <n v="150092.11712756785"/>
    <x v="14"/>
  </r>
  <r>
    <d v="2019-10-10T15:00:00"/>
    <n v="1.4513247013092041"/>
    <n v="149121.67321706755"/>
    <x v="15"/>
  </r>
  <r>
    <d v="2019-10-10T16:00:00"/>
    <n v="1.690861701965332"/>
    <n v="136445.69942236529"/>
    <x v="16"/>
  </r>
  <r>
    <d v="2019-10-10T17:00:00"/>
    <n v="1.6086744070053101"/>
    <n v="127405.67003446314"/>
    <x v="17"/>
  </r>
  <r>
    <d v="2019-10-10T18:00:00"/>
    <n v="1.4821680784225464"/>
    <n v="117029.67973509876"/>
    <x v="18"/>
  </r>
  <r>
    <d v="2019-10-10T19:00:00"/>
    <n v="1.4907020330429077"/>
    <n v="112061.19720806873"/>
    <x v="19"/>
  </r>
  <r>
    <d v="2019-10-10T20:00:00"/>
    <n v="1.4240362644195557"/>
    <n v="98942.677121314162"/>
    <x v="20"/>
  </r>
  <r>
    <d v="2019-10-10T21:00:00"/>
    <n v="1.361201286315918"/>
    <n v="92246.318268814721"/>
    <x v="21"/>
  </r>
  <r>
    <d v="2019-10-10T22:00:00"/>
    <n v="1.0917972326278687"/>
    <n v="84299.892910634415"/>
    <x v="22"/>
  </r>
  <r>
    <d v="2019-10-10T23:00:00"/>
    <n v="0.83856600522994995"/>
    <n v="79572.820896117017"/>
    <x v="23"/>
  </r>
  <r>
    <d v="2019-10-11T00:00:00"/>
    <n v="0.75994318723678589"/>
    <n v="77571.528058949974"/>
    <x v="0"/>
  </r>
  <r>
    <d v="2019-10-11T01:00:00"/>
    <n v="0.64967256784439087"/>
    <n v="73410.301664809303"/>
    <x v="1"/>
  </r>
  <r>
    <d v="2019-10-11T02:00:00"/>
    <n v="0.61905592679977417"/>
    <n v="67882.113865088264"/>
    <x v="2"/>
  </r>
  <r>
    <d v="2019-10-11T03:00:00"/>
    <n v="0.58915334939956665"/>
    <n v="66978.516939511203"/>
    <x v="3"/>
  </r>
  <r>
    <d v="2019-10-11T04:00:00"/>
    <n v="0.6580997109413147"/>
    <n v="68157.242078565396"/>
    <x v="4"/>
  </r>
  <r>
    <d v="2019-10-11T05:00:00"/>
    <n v="0.72696632146835327"/>
    <n v="72924.907580831437"/>
    <x v="5"/>
  </r>
  <r>
    <d v="2019-10-11T06:00:00"/>
    <n v="0.97435230016708374"/>
    <n v="85548.628873948604"/>
    <x v="6"/>
  </r>
  <r>
    <d v="2019-10-11T07:00:00"/>
    <n v="0.82017254829406738"/>
    <n v="101397.33615083966"/>
    <x v="7"/>
  </r>
  <r>
    <d v="2019-10-11T08:00:00"/>
    <n v="0.81639218330383301"/>
    <n v="119686.28596113564"/>
    <x v="8"/>
  </r>
  <r>
    <d v="2019-10-11T09:00:00"/>
    <n v="0.88904929161071777"/>
    <n v="125999.64881545042"/>
    <x v="9"/>
  </r>
  <r>
    <d v="2019-10-11T10:00:00"/>
    <n v="0.84941893815994263"/>
    <n v="134537.40308637844"/>
    <x v="10"/>
  </r>
  <r>
    <d v="2019-10-11T11:00:00"/>
    <n v="0.92465043067932129"/>
    <n v="139779.10124095713"/>
    <x v="11"/>
  </r>
  <r>
    <d v="2019-10-11T12:00:00"/>
    <n v="0.9692995548248291"/>
    <n v="147768.43631658351"/>
    <x v="12"/>
  </r>
  <r>
    <d v="2019-10-11T13:00:00"/>
    <n v="1.1746505498886108"/>
    <n v="150570.56812102042"/>
    <x v="13"/>
  </r>
  <r>
    <d v="2019-10-11T14:00:00"/>
    <n v="1.3622817993164063"/>
    <n v="152044.82479238129"/>
    <x v="14"/>
  </r>
  <r>
    <d v="2019-10-11T15:00:00"/>
    <n v="1.5304877758026123"/>
    <n v="146860.67975184691"/>
    <x v="15"/>
  </r>
  <r>
    <d v="2019-10-11T16:00:00"/>
    <n v="1.5491459369659424"/>
    <n v="131740.2217236633"/>
    <x v="16"/>
  </r>
  <r>
    <d v="2019-10-11T17:00:00"/>
    <n v="1.5941708087921143"/>
    <n v="124786.65920358671"/>
    <x v="17"/>
  </r>
  <r>
    <d v="2019-10-11T18:00:00"/>
    <n v="1.5522005558013916"/>
    <n v="118043.95341776458"/>
    <x v="18"/>
  </r>
  <r>
    <d v="2019-10-11T19:00:00"/>
    <n v="1.2418558597564697"/>
    <n v="113963.54315709294"/>
    <x v="19"/>
  </r>
  <r>
    <d v="2019-10-11T20:00:00"/>
    <n v="1.1923677921295166"/>
    <n v="109545.56701839097"/>
    <x v="20"/>
  </r>
  <r>
    <d v="2019-10-11T21:00:00"/>
    <n v="1.1153566837310791"/>
    <n v="100907.02322554505"/>
    <x v="21"/>
  </r>
  <r>
    <d v="2019-10-11T22:00:00"/>
    <n v="1.0328269004821777"/>
    <n v="91822.46298731523"/>
    <x v="22"/>
  </r>
  <r>
    <d v="2019-10-11T23:00:00"/>
    <n v="0.90762388706207275"/>
    <n v="87385.303927394183"/>
    <x v="23"/>
  </r>
  <r>
    <d v="2019-10-12T00:00:00"/>
    <n v="0.74303823709487915"/>
    <n v="84376.412493604686"/>
    <x v="0"/>
  </r>
  <r>
    <d v="2019-10-12T01:00:00"/>
    <n v="0.749542236328125"/>
    <n v="80599.22136558326"/>
    <x v="1"/>
  </r>
  <r>
    <d v="2019-10-12T02:00:00"/>
    <n v="0.66989588737487793"/>
    <n v="76388.659026949113"/>
    <x v="2"/>
  </r>
  <r>
    <d v="2019-10-12T03:00:00"/>
    <n v="0.60686910152435303"/>
    <n v="74788.45005821588"/>
    <x v="3"/>
  </r>
  <r>
    <d v="2019-10-12T04:00:00"/>
    <n v="0.58073806762695313"/>
    <n v="75346.960289409879"/>
    <x v="4"/>
  </r>
  <r>
    <d v="2019-10-12T05:00:00"/>
    <n v="0.648548424243927"/>
    <n v="74278.7309098556"/>
    <x v="5"/>
  </r>
  <r>
    <d v="2019-10-12T06:00:00"/>
    <n v="0.65942054986953735"/>
    <n v="76415.258888565731"/>
    <x v="6"/>
  </r>
  <r>
    <d v="2019-10-12T07:00:00"/>
    <n v="0.71009469032287598"/>
    <n v="79378.639579151815"/>
    <x v="7"/>
  </r>
  <r>
    <d v="2019-10-12T08:00:00"/>
    <n v="0.93287688493728638"/>
    <n v="79458.29669346445"/>
    <x v="8"/>
  </r>
  <r>
    <d v="2019-10-12T09:00:00"/>
    <n v="0.9726874828338623"/>
    <n v="84123.794099178544"/>
    <x v="9"/>
  </r>
  <r>
    <d v="2019-10-12T10:00:00"/>
    <n v="1.1366513967514038"/>
    <n v="87551.984888510313"/>
    <x v="10"/>
  </r>
  <r>
    <d v="2019-10-12T11:00:00"/>
    <n v="1.1390881538391113"/>
    <n v="86253.646744835656"/>
    <x v="11"/>
  </r>
  <r>
    <d v="2019-10-12T12:00:00"/>
    <n v="1.0449985265731812"/>
    <n v="85356.769860201108"/>
    <x v="12"/>
  </r>
  <r>
    <d v="2019-10-12T13:00:00"/>
    <n v="1.307817816734314"/>
    <n v="83587.500409112297"/>
    <x v="13"/>
  </r>
  <r>
    <d v="2019-10-12T14:00:00"/>
    <n v="1.2550389766693115"/>
    <n v="79467.540588290445"/>
    <x v="14"/>
  </r>
  <r>
    <d v="2019-10-12T15:00:00"/>
    <n v="1.1498994827270508"/>
    <n v="81903.664978560526"/>
    <x v="15"/>
  </r>
  <r>
    <d v="2019-10-12T16:00:00"/>
    <n v="1.1316076517105103"/>
    <n v="83517.561090313116"/>
    <x v="16"/>
  </r>
  <r>
    <d v="2019-10-12T17:00:00"/>
    <n v="1.1488358974456787"/>
    <n v="79249.119814168051"/>
    <x v="17"/>
  </r>
  <r>
    <d v="2019-10-12T18:00:00"/>
    <n v="1.2068721055984497"/>
    <n v="81339.874002255339"/>
    <x v="18"/>
  </r>
  <r>
    <d v="2019-10-12T19:00:00"/>
    <n v="1.307243824005127"/>
    <n v="82245.233942902996"/>
    <x v="19"/>
  </r>
  <r>
    <d v="2019-10-12T20:00:00"/>
    <n v="1.2681012153625488"/>
    <n v="79960.559345231246"/>
    <x v="20"/>
  </r>
  <r>
    <d v="2019-10-12T21:00:00"/>
    <n v="1.2511727809906006"/>
    <n v="77247.248388508277"/>
    <x v="21"/>
  </r>
  <r>
    <d v="2019-10-12T22:00:00"/>
    <n v="1.3301959037780762"/>
    <n v="75428.66153638094"/>
    <x v="22"/>
  </r>
  <r>
    <d v="2019-10-12T23:00:00"/>
    <n v="1.4317010641098022"/>
    <n v="73555.427309018502"/>
    <x v="23"/>
  </r>
  <r>
    <d v="2019-10-13T00:00:00"/>
    <n v="1.1761326789855957"/>
    <n v="69339.396217785179"/>
    <x v="0"/>
  </r>
  <r>
    <d v="2019-10-13T01:00:00"/>
    <n v="1.020316481590271"/>
    <n v="67528.788051571159"/>
    <x v="1"/>
  </r>
  <r>
    <d v="2019-10-13T02:00:00"/>
    <n v="1.210263729095459"/>
    <n v="66340.027538547802"/>
    <x v="2"/>
  </r>
  <r>
    <d v="2019-10-13T03:00:00"/>
    <n v="1.1453467607498169"/>
    <n v="65658.562037236348"/>
    <x v="3"/>
  </r>
  <r>
    <d v="2019-10-13T04:00:00"/>
    <n v="1.1128789186477661"/>
    <n v="66648.264095517778"/>
    <x v="4"/>
  </r>
  <r>
    <d v="2019-10-13T05:00:00"/>
    <n v="1.1973414421081543"/>
    <n v="67653.576076625191"/>
    <x v="5"/>
  </r>
  <r>
    <d v="2019-10-13T06:00:00"/>
    <n v="1.2119195461273193"/>
    <n v="71928.875787767291"/>
    <x v="6"/>
  </r>
  <r>
    <d v="2019-10-13T07:00:00"/>
    <n v="1.4467955827713013"/>
    <n v="75747.881008439144"/>
    <x v="7"/>
  </r>
  <r>
    <d v="2019-10-13T08:00:00"/>
    <n v="1.514061450958252"/>
    <n v="78092.257097529684"/>
    <x v="8"/>
  </r>
  <r>
    <d v="2019-10-13T09:00:00"/>
    <n v="1.8485779762268066"/>
    <n v="80757.850306768509"/>
    <x v="9"/>
  </r>
  <r>
    <d v="2019-10-13T10:00:00"/>
    <n v="1.5896604061126709"/>
    <n v="81658.987040772714"/>
    <x v="10"/>
  </r>
  <r>
    <d v="2019-10-13T11:00:00"/>
    <n v="1.3938279151916504"/>
    <n v="77297.147900717668"/>
    <x v="11"/>
  </r>
  <r>
    <d v="2019-10-13T12:00:00"/>
    <n v="1.3431423902511597"/>
    <n v="78286.514643367002"/>
    <x v="12"/>
  </r>
  <r>
    <d v="2019-10-13T13:00:00"/>
    <n v="1.2761719226837158"/>
    <n v="80751.791002142316"/>
    <x v="13"/>
  </r>
  <r>
    <d v="2019-10-13T14:00:00"/>
    <n v="1.194035530090332"/>
    <n v="80735.123554939302"/>
    <x v="14"/>
  </r>
  <r>
    <d v="2019-10-13T15:00:00"/>
    <n v="1.0212746858596802"/>
    <n v="82969.180086456414"/>
    <x v="15"/>
  </r>
  <r>
    <d v="2019-10-13T16:00:00"/>
    <n v="1.1380288600921631"/>
    <n v="83028.258273793777"/>
    <x v="16"/>
  </r>
  <r>
    <d v="2019-10-13T17:00:00"/>
    <n v="1.2944004535675049"/>
    <n v="81275.723628539316"/>
    <x v="17"/>
  </r>
  <r>
    <d v="2019-10-13T18:00:00"/>
    <n v="1.3881089687347412"/>
    <n v="79904.420939939169"/>
    <x v="18"/>
  </r>
  <r>
    <d v="2019-10-13T19:00:00"/>
    <n v="1.5270724296569824"/>
    <n v="81323.68478092282"/>
    <x v="19"/>
  </r>
  <r>
    <d v="2019-10-13T20:00:00"/>
    <n v="1.3308686017990112"/>
    <n v="77130.653283690364"/>
    <x v="20"/>
  </r>
  <r>
    <d v="2019-10-13T21:00:00"/>
    <n v="1.3777108192443848"/>
    <n v="76415.813591857077"/>
    <x v="21"/>
  </r>
  <r>
    <d v="2019-10-13T22:00:00"/>
    <n v="1.2283471822738647"/>
    <n v="72799.62577004495"/>
    <x v="22"/>
  </r>
  <r>
    <d v="2019-10-13T23:00:00"/>
    <n v="1.0555546283721924"/>
    <n v="70641.620701273103"/>
    <x v="23"/>
  </r>
  <r>
    <d v="2019-10-14T00:00:00"/>
    <n v="0.9558531641960144"/>
    <n v="68426.89607176205"/>
    <x v="0"/>
  </r>
  <r>
    <d v="2019-10-14T01:00:00"/>
    <n v="0.9529232382774353"/>
    <n v="66821.22571878304"/>
    <x v="1"/>
  </r>
  <r>
    <d v="2019-10-14T02:00:00"/>
    <n v="1.0511205196380615"/>
    <n v="65445.509949363579"/>
    <x v="2"/>
  </r>
  <r>
    <d v="2019-10-14T03:00:00"/>
    <n v="1.0936362743377686"/>
    <n v="65560.02144168473"/>
    <x v="3"/>
  </r>
  <r>
    <d v="2019-10-14T04:00:00"/>
    <n v="1.1866589784622192"/>
    <n v="69441.599381532083"/>
    <x v="4"/>
  </r>
  <r>
    <d v="2019-10-14T05:00:00"/>
    <n v="1.3247506618499756"/>
    <n v="76478.854757623805"/>
    <x v="5"/>
  </r>
  <r>
    <d v="2019-10-14T06:00:00"/>
    <n v="1.6406238079071045"/>
    <n v="99936.096169710101"/>
    <x v="6"/>
  </r>
  <r>
    <d v="2019-10-14T07:00:00"/>
    <n v="1.5907952785491943"/>
    <n v="118793.71674616986"/>
    <x v="7"/>
  </r>
  <r>
    <d v="2019-10-14T08:00:00"/>
    <n v="1.4484164714813232"/>
    <n v="129499.21269333948"/>
    <x v="8"/>
  </r>
  <r>
    <d v="2019-10-14T09:00:00"/>
    <n v="1.3925662040710449"/>
    <n v="134134.5107083148"/>
    <x v="9"/>
  </r>
  <r>
    <d v="2019-10-14T10:00:00"/>
    <n v="1.2320208549499512"/>
    <n v="132893.96339043273"/>
    <x v="10"/>
  </r>
  <r>
    <d v="2019-10-14T11:00:00"/>
    <n v="1.0652494430541992"/>
    <n v="132498.99192440612"/>
    <x v="11"/>
  </r>
  <r>
    <d v="2019-10-14T12:00:00"/>
    <n v="0.9713059663772583"/>
    <n v="132882.25495034468"/>
    <x v="12"/>
  </r>
  <r>
    <d v="2019-10-14T13:00:00"/>
    <n v="0.80884671211242676"/>
    <n v="130041.1960204916"/>
    <x v="13"/>
  </r>
  <r>
    <d v="2019-10-14T14:00:00"/>
    <n v="0.88518190383911133"/>
    <n v="126155.66575965934"/>
    <x v="14"/>
  </r>
  <r>
    <d v="2019-10-14T15:00:00"/>
    <n v="0.99976038932800293"/>
    <n v="124944.68366169096"/>
    <x v="15"/>
  </r>
  <r>
    <d v="2019-10-14T16:00:00"/>
    <n v="0.90772408246994019"/>
    <n v="118395.06758488221"/>
    <x v="16"/>
  </r>
  <r>
    <d v="2019-10-14T17:00:00"/>
    <n v="1.0587203502655029"/>
    <n v="111438.84604558743"/>
    <x v="17"/>
  </r>
  <r>
    <d v="2019-10-14T18:00:00"/>
    <n v="1.2422405481338501"/>
    <n v="103043.16467855287"/>
    <x v="18"/>
  </r>
  <r>
    <d v="2019-10-14T19:00:00"/>
    <n v="1.1905715465545654"/>
    <n v="100249.11411805674"/>
    <x v="19"/>
  </r>
  <r>
    <d v="2019-10-14T20:00:00"/>
    <n v="1.5690872669219971"/>
    <n v="93096.352277023965"/>
    <x v="20"/>
  </r>
  <r>
    <d v="2019-10-14T21:00:00"/>
    <n v="1.2743300199508667"/>
    <n v="88743.119664929342"/>
    <x v="21"/>
  </r>
  <r>
    <d v="2019-10-14T22:00:00"/>
    <n v="1.1579011678695679"/>
    <n v="82896.187185986681"/>
    <x v="22"/>
  </r>
  <r>
    <d v="2019-10-14T23:00:00"/>
    <n v="0.98844414949417114"/>
    <n v="77484.022580262288"/>
    <x v="23"/>
  </r>
  <r>
    <d v="2019-10-15T00:00:00"/>
    <n v="0.98893821239471436"/>
    <n v="78929.589869783624"/>
    <x v="0"/>
  </r>
  <r>
    <d v="2019-10-15T01:00:00"/>
    <n v="0.95854812860488892"/>
    <n v="74240.072284317517"/>
    <x v="1"/>
  </r>
  <r>
    <d v="2019-10-15T02:00:00"/>
    <n v="0.91331380605697632"/>
    <n v="72197.082980540668"/>
    <x v="2"/>
  </r>
  <r>
    <d v="2019-10-15T03:00:00"/>
    <n v="1.017332911491394"/>
    <n v="71978.626392178601"/>
    <x v="3"/>
  </r>
  <r>
    <d v="2019-10-15T04:00:00"/>
    <n v="1.0666753053665161"/>
    <n v="75365.788392273724"/>
    <x v="4"/>
  </r>
  <r>
    <d v="2019-10-15T05:00:00"/>
    <n v="1.2871407270431519"/>
    <n v="79764.948996625448"/>
    <x v="5"/>
  </r>
  <r>
    <d v="2019-10-15T06:00:00"/>
    <n v="1.6411937475204468"/>
    <n v="97731.822286555267"/>
    <x v="6"/>
  </r>
  <r>
    <d v="2019-10-15T07:00:00"/>
    <n v="1.5454083681106567"/>
    <n v="118836.7212221239"/>
    <x v="7"/>
  </r>
  <r>
    <d v="2019-10-15T08:00:00"/>
    <n v="1.4507154226303101"/>
    <n v="135531.12386082148"/>
    <x v="8"/>
  </r>
  <r>
    <d v="2019-10-15T09:00:00"/>
    <n v="1.2426000833511353"/>
    <n v="145455.12228735656"/>
    <x v="9"/>
  </r>
  <r>
    <d v="2019-10-15T10:00:00"/>
    <n v="1.1233559846878052"/>
    <n v="145501.60144868761"/>
    <x v="10"/>
  </r>
  <r>
    <d v="2019-10-15T11:00:00"/>
    <n v="0.99452078342437744"/>
    <n v="141854.13978029985"/>
    <x v="11"/>
  </r>
  <r>
    <d v="2019-10-15T12:00:00"/>
    <n v="0.89404922723770142"/>
    <n v="142649.34268226248"/>
    <x v="12"/>
  </r>
  <r>
    <d v="2019-10-15T13:00:00"/>
    <n v="0.9099811315536499"/>
    <n v="147113.94893759841"/>
    <x v="13"/>
  </r>
  <r>
    <d v="2019-10-15T14:00:00"/>
    <n v="0.99924558401107788"/>
    <n v="145080.6844852081"/>
    <x v="14"/>
  </r>
  <r>
    <d v="2019-10-15T15:00:00"/>
    <n v="1.1489753723144531"/>
    <n v="141285.30799684188"/>
    <x v="15"/>
  </r>
  <r>
    <d v="2019-10-15T16:00:00"/>
    <n v="1.0254325866699219"/>
    <n v="127723.31985489556"/>
    <x v="16"/>
  </r>
  <r>
    <d v="2019-10-15T17:00:00"/>
    <n v="1.0310261249542236"/>
    <n v="113168.14929829983"/>
    <x v="17"/>
  </r>
  <r>
    <d v="2019-10-15T18:00:00"/>
    <n v="1.1955029964447021"/>
    <n v="102240.9019265617"/>
    <x v="18"/>
  </r>
  <r>
    <d v="2019-10-15T19:00:00"/>
    <n v="1.1770107746124268"/>
    <n v="99159.939380909287"/>
    <x v="19"/>
  </r>
  <r>
    <d v="2019-10-15T20:00:00"/>
    <n v="1.2993617057800293"/>
    <n v="99246.721507136797"/>
    <x v="20"/>
  </r>
  <r>
    <d v="2019-10-15T21:00:00"/>
    <n v="1.405131459236145"/>
    <n v="95005.154861945193"/>
    <x v="21"/>
  </r>
  <r>
    <d v="2019-10-15T22:00:00"/>
    <n v="0.97858107089996338"/>
    <n v="90163.049705862461"/>
    <x v="22"/>
  </r>
  <r>
    <d v="2019-10-15T23:00:00"/>
    <n v="0.86884534358978271"/>
    <n v="85868.050215490846"/>
    <x v="23"/>
  </r>
  <r>
    <d v="2019-10-16T00:00:00"/>
    <n v="0.75193876028060913"/>
    <n v="82494.889155537167"/>
    <x v="0"/>
  </r>
  <r>
    <d v="2019-10-16T01:00:00"/>
    <n v="0.64104759693145752"/>
    <n v="75976.349696354024"/>
    <x v="1"/>
  </r>
  <r>
    <d v="2019-10-16T02:00:00"/>
    <n v="0.59682518243789673"/>
    <n v="68168.962519479741"/>
    <x v="2"/>
  </r>
  <r>
    <d v="2019-10-16T03:00:00"/>
    <n v="0.63664555549621582"/>
    <n v="68085.687209384691"/>
    <x v="3"/>
  </r>
  <r>
    <d v="2019-10-16T04:00:00"/>
    <n v="0.65650975704193115"/>
    <n v="72799.185297276112"/>
    <x v="4"/>
  </r>
  <r>
    <d v="2019-10-16T05:00:00"/>
    <n v="0.77596873044967651"/>
    <n v="78307.598999946145"/>
    <x v="5"/>
  </r>
  <r>
    <d v="2019-10-16T06:00:00"/>
    <n v="1.148735523223877"/>
    <n v="90741.666646362966"/>
    <x v="6"/>
  </r>
  <r>
    <d v="2019-10-16T07:00:00"/>
    <n v="0.96926891803741455"/>
    <n v="110808.22045875851"/>
    <x v="7"/>
  </r>
  <r>
    <d v="2019-10-16T08:00:00"/>
    <n v="0.9350050687789917"/>
    <n v="126739.21240977506"/>
    <x v="8"/>
  </r>
  <r>
    <d v="2019-10-16T09:00:00"/>
    <n v="0.96164965629577637"/>
    <n v="132912.16126372438"/>
    <x v="9"/>
  </r>
  <r>
    <d v="2019-10-16T10:00:00"/>
    <n v="0.87158387899398804"/>
    <n v="134763.23656971101"/>
    <x v="10"/>
  </r>
  <r>
    <d v="2019-10-16T11:00:00"/>
    <n v="0.93792200088500977"/>
    <n v="135484.60284384762"/>
    <x v="11"/>
  </r>
  <r>
    <d v="2019-10-16T12:00:00"/>
    <n v="0.96943843364715576"/>
    <n v="137097.80708534989"/>
    <x v="12"/>
  </r>
  <r>
    <d v="2019-10-16T13:00:00"/>
    <n v="1.0804252624511719"/>
    <n v="133731.41968156915"/>
    <x v="13"/>
  </r>
  <r>
    <d v="2019-10-16T14:00:00"/>
    <n v="1.024735689163208"/>
    <n v="133499.11512839264"/>
    <x v="14"/>
  </r>
  <r>
    <d v="2019-10-16T15:00:00"/>
    <n v="1.1148908138275146"/>
    <n v="123811.28743581257"/>
    <x v="15"/>
  </r>
  <r>
    <d v="2019-10-16T16:00:00"/>
    <n v="1.2394014596939087"/>
    <n v="116531.38312585065"/>
    <x v="16"/>
  </r>
  <r>
    <d v="2019-10-16T17:00:00"/>
    <n v="1.2769519090652466"/>
    <n v="107894.87398093312"/>
    <x v="17"/>
  </r>
  <r>
    <d v="2019-10-16T18:00:00"/>
    <n v="1.38379967212677"/>
    <n v="102236.67366728593"/>
    <x v="18"/>
  </r>
  <r>
    <d v="2019-10-16T19:00:00"/>
    <n v="1.4002360105514526"/>
    <n v="100052.72519347476"/>
    <x v="19"/>
  </r>
  <r>
    <d v="2019-10-16T20:00:00"/>
    <n v="1.6680662631988525"/>
    <n v="94941.660197117075"/>
    <x v="20"/>
  </r>
  <r>
    <d v="2019-10-16T21:00:00"/>
    <n v="1.6233930587768555"/>
    <n v="89467.012763429331"/>
    <x v="21"/>
  </r>
  <r>
    <d v="2019-10-16T22:00:00"/>
    <n v="1.2596284151077271"/>
    <n v="83700.376039176641"/>
    <x v="22"/>
  </r>
  <r>
    <d v="2019-10-16T23:00:00"/>
    <n v="1.0965429544448853"/>
    <n v="78871.26610617392"/>
    <x v="23"/>
  </r>
  <r>
    <d v="2019-10-17T00:00:00"/>
    <n v="0.99962931871414185"/>
    <n v="76831.887539643867"/>
    <x v="0"/>
  </r>
  <r>
    <d v="2019-10-17T01:00:00"/>
    <n v="1.0050015449523926"/>
    <n v="71330.084753906936"/>
    <x v="1"/>
  </r>
  <r>
    <d v="2019-10-17T02:00:00"/>
    <n v="1.0270141363143921"/>
    <n v="70917.34792852847"/>
    <x v="2"/>
  </r>
  <r>
    <d v="2019-10-17T03:00:00"/>
    <n v="1.1559686660766602"/>
    <n v="73174.746550319993"/>
    <x v="3"/>
  </r>
  <r>
    <d v="2019-10-17T04:00:00"/>
    <n v="1.1340980529785156"/>
    <n v="75937.136504322363"/>
    <x v="4"/>
  </r>
  <r>
    <d v="2019-10-17T05:00:00"/>
    <n v="1.4063675403594971"/>
    <n v="82770.327374490967"/>
    <x v="5"/>
  </r>
  <r>
    <d v="2019-10-17T06:00:00"/>
    <n v="1.7190628051757813"/>
    <n v="103027.81790410892"/>
    <x v="6"/>
  </r>
  <r>
    <d v="2019-10-17T07:00:00"/>
    <n v="1.5588140487670898"/>
    <n v="118597.75997028772"/>
    <x v="7"/>
  </r>
  <r>
    <d v="2019-10-17T08:00:00"/>
    <n v="1.5355644226074219"/>
    <n v="137190.8845317002"/>
    <x v="8"/>
  </r>
  <r>
    <d v="2019-10-17T09:00:00"/>
    <n v="1.2540816068649292"/>
    <n v="145871.02335316551"/>
    <x v="9"/>
  </r>
  <r>
    <d v="2019-10-17T10:00:00"/>
    <n v="1.1645230054855347"/>
    <n v="142446.74232109296"/>
    <x v="10"/>
  </r>
  <r>
    <d v="2019-10-17T11:00:00"/>
    <n v="1.1957687139511108"/>
    <n v="142970.92629168174"/>
    <x v="11"/>
  </r>
  <r>
    <d v="2019-10-17T12:00:00"/>
    <n v="1.1952145099639893"/>
    <n v="134266.74531446019"/>
    <x v="12"/>
  </r>
  <r>
    <d v="2019-10-17T13:00:00"/>
    <n v="1.1423096656799316"/>
    <n v="133967.06927065094"/>
    <x v="13"/>
  </r>
  <r>
    <d v="2019-10-17T14:00:00"/>
    <n v="0.93370515108108521"/>
    <n v="128100.8280894253"/>
    <x v="14"/>
  </r>
  <r>
    <d v="2019-10-17T15:00:00"/>
    <n v="0.92440766096115112"/>
    <n v="122051.06847457301"/>
    <x v="15"/>
  </r>
  <r>
    <d v="2019-10-17T16:00:00"/>
    <n v="1.095767617225647"/>
    <n v="118589.43243512542"/>
    <x v="16"/>
  </r>
  <r>
    <d v="2019-10-17T17:00:00"/>
    <n v="1.177737832069397"/>
    <n v="109720.6335970526"/>
    <x v="17"/>
  </r>
  <r>
    <d v="2019-10-17T18:00:00"/>
    <n v="1.3300373554229736"/>
    <n v="97584.648764497964"/>
    <x v="18"/>
  </r>
  <r>
    <d v="2019-10-17T19:00:00"/>
    <n v="1.4135196208953857"/>
    <n v="96746.549398162111"/>
    <x v="19"/>
  </r>
  <r>
    <d v="2019-10-17T20:00:00"/>
    <n v="1.6043485403060913"/>
    <n v="94426.651305310254"/>
    <x v="20"/>
  </r>
  <r>
    <d v="2019-10-17T21:00:00"/>
    <n v="1.5136456489562988"/>
    <n v="90656.35007833039"/>
    <x v="21"/>
  </r>
  <r>
    <d v="2019-10-17T22:00:00"/>
    <n v="1.3405489921569824"/>
    <n v="85314.541878307733"/>
    <x v="22"/>
  </r>
  <r>
    <d v="2019-10-17T23:00:00"/>
    <n v="1.2435259819030762"/>
    <n v="81930.847861004484"/>
    <x v="23"/>
  </r>
  <r>
    <d v="2019-10-18T00:00:00"/>
    <n v="1.2181836366653442"/>
    <n v="83524.036505481505"/>
    <x v="0"/>
  </r>
  <r>
    <d v="2019-10-18T01:00:00"/>
    <n v="1.3030860424041748"/>
    <n v="82391.512731986164"/>
    <x v="1"/>
  </r>
  <r>
    <d v="2019-10-18T02:00:00"/>
    <n v="1.3121209144592285"/>
    <n v="80057.593537324472"/>
    <x v="2"/>
  </r>
  <r>
    <d v="2019-10-18T03:00:00"/>
    <n v="1.2848734855651855"/>
    <n v="77299.907494672356"/>
    <x v="3"/>
  </r>
  <r>
    <d v="2019-10-18T04:00:00"/>
    <n v="1.3454886674880981"/>
    <n v="79735.775779346935"/>
    <x v="4"/>
  </r>
  <r>
    <d v="2019-10-18T05:00:00"/>
    <n v="1.5328385829925537"/>
    <n v="83841.823157832929"/>
    <x v="5"/>
  </r>
  <r>
    <d v="2019-10-18T06:00:00"/>
    <n v="1.8960599899291992"/>
    <n v="101909.03271347423"/>
    <x v="6"/>
  </r>
  <r>
    <d v="2019-10-18T07:00:00"/>
    <n v="1.7628390789031982"/>
    <n v="122023.95116594856"/>
    <x v="7"/>
  </r>
  <r>
    <d v="2019-10-18T08:00:00"/>
    <n v="1.724051833152771"/>
    <n v="140583.44411396305"/>
    <x v="8"/>
  </r>
  <r>
    <d v="2019-10-18T09:00:00"/>
    <n v="1.7538846731185913"/>
    <n v="146194.61274919991"/>
    <x v="9"/>
  </r>
  <r>
    <d v="2019-10-18T10:00:00"/>
    <n v="1.4637242555618286"/>
    <n v="147155.12216591457"/>
    <x v="10"/>
  </r>
  <r>
    <d v="2019-10-18T11:00:00"/>
    <n v="1.3145509958267212"/>
    <n v="138016.51123355579"/>
    <x v="11"/>
  </r>
  <r>
    <d v="2019-10-18T12:00:00"/>
    <n v="1.0860635042190552"/>
    <n v="134061.35539681136"/>
    <x v="12"/>
  </r>
  <r>
    <d v="2019-10-18T13:00:00"/>
    <n v="0.96987682580947876"/>
    <n v="128014.6456517429"/>
    <x v="13"/>
  </r>
  <r>
    <d v="2019-10-18T14:00:00"/>
    <n v="0.96214532852172852"/>
    <n v="127692.2529370439"/>
    <x v="14"/>
  </r>
  <r>
    <d v="2019-10-18T15:00:00"/>
    <n v="0.97764408588409424"/>
    <n v="126104.84188112148"/>
    <x v="15"/>
  </r>
  <r>
    <d v="2019-10-18T16:00:00"/>
    <n v="1.1852937936782837"/>
    <n v="119550.78666870588"/>
    <x v="16"/>
  </r>
  <r>
    <d v="2019-10-18T17:00:00"/>
    <n v="1.0762642621994019"/>
    <n v="109238.13267767132"/>
    <x v="17"/>
  </r>
  <r>
    <d v="2019-10-18T18:00:00"/>
    <n v="1.3101876974105835"/>
    <n v="96966.933542648272"/>
    <x v="18"/>
  </r>
  <r>
    <d v="2019-10-18T19:00:00"/>
    <n v="1.1495904922485352"/>
    <n v="95582.103000635339"/>
    <x v="19"/>
  </r>
  <r>
    <d v="2019-10-18T20:00:00"/>
    <n v="1.3576226234436035"/>
    <n v="95568.960603825661"/>
    <x v="20"/>
  </r>
  <r>
    <d v="2019-10-18T21:00:00"/>
    <n v="1.2913962602615356"/>
    <n v="90304.510452629227"/>
    <x v="21"/>
  </r>
  <r>
    <d v="2019-10-18T22:00:00"/>
    <n v="1.3115205764770508"/>
    <n v="85313.112810661216"/>
    <x v="22"/>
  </r>
  <r>
    <d v="2019-10-18T23:00:00"/>
    <n v="1.1912274360656738"/>
    <n v="81831.194494723517"/>
    <x v="23"/>
  </r>
  <r>
    <d v="2019-10-19T00:00:00"/>
    <n v="1.1427180767059326"/>
    <n v="81596.563085436326"/>
    <x v="0"/>
  </r>
  <r>
    <d v="2019-10-19T01:00:00"/>
    <n v="1.2320743799209595"/>
    <n v="80015.966031953576"/>
    <x v="1"/>
  </r>
  <r>
    <d v="2019-10-19T02:00:00"/>
    <n v="1.273764967918396"/>
    <n v="78066.731118387703"/>
    <x v="2"/>
  </r>
  <r>
    <d v="2019-10-19T03:00:00"/>
    <n v="1.3666801452636719"/>
    <n v="77489.787657529145"/>
    <x v="3"/>
  </r>
  <r>
    <d v="2019-10-19T04:00:00"/>
    <n v="1.583571195602417"/>
    <n v="78384.948120847766"/>
    <x v="4"/>
  </r>
  <r>
    <d v="2019-10-19T05:00:00"/>
    <n v="1.5948637723922729"/>
    <n v="80416.347094399171"/>
    <x v="5"/>
  </r>
  <r>
    <d v="2019-10-19T06:00:00"/>
    <n v="1.6254489421844482"/>
    <n v="90872.791660303847"/>
    <x v="6"/>
  </r>
  <r>
    <d v="2019-10-19T07:00:00"/>
    <n v="1.8408228158950806"/>
    <n v="97645.388417265742"/>
    <x v="7"/>
  </r>
  <r>
    <d v="2019-10-19T08:00:00"/>
    <n v="1.9723383188247681"/>
    <n v="104754.27293514997"/>
    <x v="8"/>
  </r>
  <r>
    <d v="2019-10-19T09:00:00"/>
    <n v="1.7943339347839355"/>
    <n v="100609.25373485524"/>
    <x v="9"/>
  </r>
  <r>
    <d v="2019-10-19T10:00:00"/>
    <n v="1.6327519416809082"/>
    <n v="98687.363308749394"/>
    <x v="10"/>
  </r>
  <r>
    <d v="2019-10-19T11:00:00"/>
    <n v="1.4848307371139526"/>
    <n v="99346.266787079701"/>
    <x v="11"/>
  </r>
  <r>
    <d v="2019-10-19T12:00:00"/>
    <n v="1.4198185205459595"/>
    <n v="95489.511672094464"/>
    <x v="12"/>
  </r>
  <r>
    <d v="2019-10-19T13:00:00"/>
    <n v="1.2913110256195068"/>
    <n v="89535.041432141777"/>
    <x v="13"/>
  </r>
  <r>
    <d v="2019-10-19T14:00:00"/>
    <n v="1.0883476734161377"/>
    <n v="90160.549036556651"/>
    <x v="14"/>
  </r>
  <r>
    <d v="2019-10-19T15:00:00"/>
    <n v="1.224959135055542"/>
    <n v="89448.386748150893"/>
    <x v="15"/>
  </r>
  <r>
    <d v="2019-10-19T16:00:00"/>
    <n v="1.1351649761199951"/>
    <n v="81856.139563814053"/>
    <x v="16"/>
  </r>
  <r>
    <d v="2019-10-19T17:00:00"/>
    <n v="1.2994118928909302"/>
    <n v="80251.704862412822"/>
    <x v="17"/>
  </r>
  <r>
    <d v="2019-10-19T18:00:00"/>
    <n v="1.2271721363067627"/>
    <n v="80940.915560410605"/>
    <x v="18"/>
  </r>
  <r>
    <d v="2019-10-19T19:00:00"/>
    <n v="1.3281979560852051"/>
    <n v="85441.418276748285"/>
    <x v="19"/>
  </r>
  <r>
    <d v="2019-10-19T20:00:00"/>
    <n v="1.2648907899856567"/>
    <n v="81815.222316870888"/>
    <x v="20"/>
  </r>
  <r>
    <d v="2019-10-19T21:00:00"/>
    <n v="1.1674462556838989"/>
    <n v="79226.608171012922"/>
    <x v="21"/>
  </r>
  <r>
    <d v="2019-10-19T22:00:00"/>
    <n v="1.0939176082611084"/>
    <n v="74968.996072042384"/>
    <x v="22"/>
  </r>
  <r>
    <d v="2019-10-19T23:00:00"/>
    <n v="0.98277401924133301"/>
    <n v="74811.720225746409"/>
    <x v="23"/>
  </r>
  <r>
    <d v="2019-10-20T00:00:00"/>
    <n v="0.83597904443740845"/>
    <n v="71915.082972893855"/>
    <x v="0"/>
  </r>
  <r>
    <d v="2019-10-20T01:00:00"/>
    <n v="0.79006129503250122"/>
    <n v="67596.096895681447"/>
    <x v="1"/>
  </r>
  <r>
    <d v="2019-10-20T02:00:00"/>
    <n v="0.81702536344528198"/>
    <n v="64630.758193236972"/>
    <x v="2"/>
  </r>
  <r>
    <d v="2019-10-20T03:00:00"/>
    <n v="0.73563885688781738"/>
    <n v="64926.359613983936"/>
    <x v="3"/>
  </r>
  <r>
    <d v="2019-10-20T04:00:00"/>
    <n v="0.71567493677139282"/>
    <n v="67063.271183299104"/>
    <x v="4"/>
  </r>
  <r>
    <d v="2019-10-20T05:00:00"/>
    <n v="0.77913790941238403"/>
    <n v="67153.252888572068"/>
    <x v="5"/>
  </r>
  <r>
    <d v="2019-10-20T06:00:00"/>
    <n v="0.89872938394546509"/>
    <n v="70721.412427992516"/>
    <x v="6"/>
  </r>
  <r>
    <d v="2019-10-20T07:00:00"/>
    <n v="0.91269922256469727"/>
    <n v="74708.316875826524"/>
    <x v="7"/>
  </r>
  <r>
    <d v="2019-10-20T08:00:00"/>
    <n v="1.1140435934066772"/>
    <n v="79475.184594485923"/>
    <x v="8"/>
  </r>
  <r>
    <d v="2019-10-20T09:00:00"/>
    <n v="1.2948205471038818"/>
    <n v="85306.245855558052"/>
    <x v="9"/>
  </r>
  <r>
    <d v="2019-10-20T10:00:00"/>
    <n v="1.2113362550735474"/>
    <n v="83929.981773969252"/>
    <x v="10"/>
  </r>
  <r>
    <d v="2019-10-20T11:00:00"/>
    <n v="1.2525051832199097"/>
    <n v="80913.214151646243"/>
    <x v="11"/>
  </r>
  <r>
    <d v="2019-10-20T12:00:00"/>
    <n v="1.1920777559280396"/>
    <n v="81495.738785645022"/>
    <x v="12"/>
  </r>
  <r>
    <d v="2019-10-20T13:00:00"/>
    <n v="1.1421856880187988"/>
    <n v="82178.890402513352"/>
    <x v="13"/>
  </r>
  <r>
    <d v="2019-10-20T14:00:00"/>
    <n v="1.2399296760559082"/>
    <n v="82247.305296399965"/>
    <x v="14"/>
  </r>
  <r>
    <d v="2019-10-20T15:00:00"/>
    <n v="1.0768276453018188"/>
    <n v="84741.789883235208"/>
    <x v="15"/>
  </r>
  <r>
    <d v="2019-10-20T16:00:00"/>
    <n v="1.1461449861526489"/>
    <n v="85243.962079583551"/>
    <x v="16"/>
  </r>
  <r>
    <d v="2019-10-20T17:00:00"/>
    <n v="1.0812687873840332"/>
    <n v="86955.344902005279"/>
    <x v="17"/>
  </r>
  <r>
    <d v="2019-10-20T18:00:00"/>
    <n v="1.3153421878814697"/>
    <n v="82994.73758634126"/>
    <x v="18"/>
  </r>
  <r>
    <d v="2019-10-20T19:00:00"/>
    <n v="1.4497672319412231"/>
    <n v="81973.438058405896"/>
    <x v="19"/>
  </r>
  <r>
    <d v="2019-10-20T20:00:00"/>
    <n v="1.3473851680755615"/>
    <n v="81326.470313815385"/>
    <x v="20"/>
  </r>
  <r>
    <d v="2019-10-20T21:00:00"/>
    <n v="1.3073687553405762"/>
    <n v="80854.581757276537"/>
    <x v="21"/>
  </r>
  <r>
    <d v="2019-10-20T22:00:00"/>
    <n v="1.1182968616485596"/>
    <n v="75794.439168051802"/>
    <x v="22"/>
  </r>
  <r>
    <d v="2019-10-20T23:00:00"/>
    <n v="0.88101136684417725"/>
    <n v="74233.401202585083"/>
    <x v="23"/>
  </r>
  <r>
    <d v="2019-10-21T00:00:00"/>
    <n v="0.7002708911895752"/>
    <n v="72643.264914065076"/>
    <x v="0"/>
  </r>
  <r>
    <d v="2019-10-21T01:00:00"/>
    <n v="0.67438220977783203"/>
    <n v="71969.508083844281"/>
    <x v="1"/>
  </r>
  <r>
    <d v="2019-10-21T02:00:00"/>
    <n v="0.67470228672027588"/>
    <n v="68766.247011909363"/>
    <x v="2"/>
  </r>
  <r>
    <d v="2019-10-21T03:00:00"/>
    <n v="0.64031136035919189"/>
    <n v="69672.488629994506"/>
    <x v="3"/>
  </r>
  <r>
    <d v="2019-10-21T04:00:00"/>
    <n v="0.72383242845535278"/>
    <n v="73261.806609346648"/>
    <x v="4"/>
  </r>
  <r>
    <d v="2019-10-21T05:00:00"/>
    <n v="0.78354853391647339"/>
    <n v="79238.62290802518"/>
    <x v="5"/>
  </r>
  <r>
    <d v="2019-10-21T06:00:00"/>
    <n v="1.1367632150650024"/>
    <n v="99797.930589403986"/>
    <x v="6"/>
  </r>
  <r>
    <d v="2019-10-21T07:00:00"/>
    <n v="0.92178505659103394"/>
    <n v="114247.49444005536"/>
    <x v="7"/>
  </r>
  <r>
    <d v="2019-10-21T08:00:00"/>
    <n v="0.88929319381713867"/>
    <n v="125580.96499253684"/>
    <x v="8"/>
  </r>
  <r>
    <d v="2019-10-21T09:00:00"/>
    <n v="0.89283555746078491"/>
    <n v="133672.08774559101"/>
    <x v="9"/>
  </r>
  <r>
    <d v="2019-10-21T10:00:00"/>
    <n v="0.87356823682785034"/>
    <n v="140359.26189581255"/>
    <x v="10"/>
  </r>
  <r>
    <d v="2019-10-21T11:00:00"/>
    <n v="0.82508659362792969"/>
    <n v="145559.70313400149"/>
    <x v="11"/>
  </r>
  <r>
    <d v="2019-10-21T12:00:00"/>
    <n v="0.99402421712875366"/>
    <n v="145904.15831837925"/>
    <x v="12"/>
  </r>
  <r>
    <d v="2019-10-21T13:00:00"/>
    <n v="0.9502108097076416"/>
    <n v="144854.56509784516"/>
    <x v="13"/>
  </r>
  <r>
    <d v="2019-10-21T14:00:00"/>
    <n v="1.0121819972991943"/>
    <n v="142237.38103878521"/>
    <x v="14"/>
  </r>
  <r>
    <d v="2019-10-21T15:00:00"/>
    <n v="1.1474126577377319"/>
    <n v="138481.13791967998"/>
    <x v="15"/>
  </r>
  <r>
    <d v="2019-10-21T16:00:00"/>
    <n v="1.1646063327789307"/>
    <n v="124947.54038159555"/>
    <x v="16"/>
  </r>
  <r>
    <d v="2019-10-21T17:00:00"/>
    <n v="1.3138962984085083"/>
    <n v="116830.52369759182"/>
    <x v="17"/>
  </r>
  <r>
    <d v="2019-10-21T18:00:00"/>
    <n v="1.2530391216278076"/>
    <n v="108627.2360141714"/>
    <x v="18"/>
  </r>
  <r>
    <d v="2019-10-21T19:00:00"/>
    <n v="1.5322051048278809"/>
    <n v="106010.92271517625"/>
    <x v="19"/>
  </r>
  <r>
    <d v="2019-10-21T20:00:00"/>
    <n v="1.5486974716186523"/>
    <n v="104232.95598488073"/>
    <x v="20"/>
  </r>
  <r>
    <d v="2019-10-21T21:00:00"/>
    <n v="1.5662474632263184"/>
    <n v="97111.552631014172"/>
    <x v="21"/>
  </r>
  <r>
    <d v="2019-10-21T22:00:00"/>
    <n v="1.167725682258606"/>
    <n v="89082.162289090003"/>
    <x v="22"/>
  </r>
  <r>
    <d v="2019-10-21T23:00:00"/>
    <n v="0.94953745603561401"/>
    <n v="83167.727074873532"/>
    <x v="23"/>
  </r>
  <r>
    <d v="2019-10-22T00:00:00"/>
    <n v="0.74161523580551147"/>
    <n v="79741.55626022871"/>
    <x v="0"/>
  </r>
  <r>
    <d v="2019-10-22T01:00:00"/>
    <n v="0.69073766469955444"/>
    <n v="78594.737878616201"/>
    <x v="1"/>
  </r>
  <r>
    <d v="2019-10-22T02:00:00"/>
    <n v="0.65553545951843262"/>
    <n v="75309.302735189776"/>
    <x v="2"/>
  </r>
  <r>
    <d v="2019-10-22T03:00:00"/>
    <n v="0.64092975854873657"/>
    <n v="73025.402014700725"/>
    <x v="3"/>
  </r>
  <r>
    <d v="2019-10-22T04:00:00"/>
    <n v="0.69427800178527832"/>
    <n v="75097.418542943182"/>
    <x v="4"/>
  </r>
  <r>
    <d v="2019-10-22T05:00:00"/>
    <n v="0.7381216287612915"/>
    <n v="80743.398762177923"/>
    <x v="5"/>
  </r>
  <r>
    <d v="2019-10-22T06:00:00"/>
    <n v="1.073668360710144"/>
    <n v="96306.328044663911"/>
    <x v="6"/>
  </r>
  <r>
    <d v="2019-10-22T07:00:00"/>
    <n v="0.8365514874458313"/>
    <n v="115149.55210959647"/>
    <x v="7"/>
  </r>
  <r>
    <d v="2019-10-22T08:00:00"/>
    <n v="0.80667579174041748"/>
    <n v="129613.64724004235"/>
    <x v="8"/>
  </r>
  <r>
    <d v="2019-10-22T09:00:00"/>
    <n v="0.8656737208366394"/>
    <n v="137753.00972580476"/>
    <x v="9"/>
  </r>
  <r>
    <d v="2019-10-22T10:00:00"/>
    <n v="0.93310362100601196"/>
    <n v="139630.26512984512"/>
    <x v="10"/>
  </r>
  <r>
    <d v="2019-10-22T11:00:00"/>
    <n v="0.88681423664093018"/>
    <n v="141156.53262226356"/>
    <x v="11"/>
  </r>
  <r>
    <d v="2019-10-22T12:00:00"/>
    <n v="0.87708336114883423"/>
    <n v="141946.80570838854"/>
    <x v="12"/>
  </r>
  <r>
    <d v="2019-10-22T13:00:00"/>
    <n v="0.92870253324508667"/>
    <n v="140877.06577225338"/>
    <x v="13"/>
  </r>
  <r>
    <d v="2019-10-22T14:00:00"/>
    <n v="0.94813358783721924"/>
    <n v="139084.24887838733"/>
    <x v="14"/>
  </r>
  <r>
    <d v="2019-10-22T15:00:00"/>
    <n v="1.0882238149642944"/>
    <n v="131230.2655609186"/>
    <x v="15"/>
  </r>
  <r>
    <d v="2019-10-22T16:00:00"/>
    <n v="1.0984162092208862"/>
    <n v="118821.06803870879"/>
    <x v="16"/>
  </r>
  <r>
    <d v="2019-10-22T17:00:00"/>
    <n v="1.056151270866394"/>
    <n v="107831.97866672876"/>
    <x v="17"/>
  </r>
  <r>
    <d v="2019-10-22T18:00:00"/>
    <n v="1.0452100038528442"/>
    <n v="98883.111256910663"/>
    <x v="18"/>
  </r>
  <r>
    <d v="2019-10-22T19:00:00"/>
    <n v="1.2817816734313965"/>
    <n v="97832.243602049857"/>
    <x v="19"/>
  </r>
  <r>
    <d v="2019-10-22T20:00:00"/>
    <n v="1.326221227645874"/>
    <n v="95127.857347222744"/>
    <x v="20"/>
  </r>
  <r>
    <d v="2019-10-22T21:00:00"/>
    <n v="1.3664777278900146"/>
    <n v="91489.058379449052"/>
    <x v="21"/>
  </r>
  <r>
    <d v="2019-10-22T22:00:00"/>
    <n v="1.1468071937561035"/>
    <n v="87086.601846819409"/>
    <x v="22"/>
  </r>
  <r>
    <d v="2019-10-22T23:00:00"/>
    <n v="0.86354386806488037"/>
    <n v="82712.230382819675"/>
    <x v="23"/>
  </r>
  <r>
    <d v="2019-10-23T00:00:00"/>
    <n v="0.90885478258132935"/>
    <n v="78629.11998426792"/>
    <x v="0"/>
  </r>
  <r>
    <d v="2019-10-23T01:00:00"/>
    <n v="0.87426215410232544"/>
    <n v="74126.43612563044"/>
    <x v="1"/>
  </r>
  <r>
    <d v="2019-10-23T02:00:00"/>
    <n v="0.8172265887260437"/>
    <n v="73002.721129539044"/>
    <x v="2"/>
  </r>
  <r>
    <d v="2019-10-23T03:00:00"/>
    <n v="0.88160324096679688"/>
    <n v="70854.455454296447"/>
    <x v="3"/>
  </r>
  <r>
    <d v="2019-10-23T04:00:00"/>
    <n v="1.0634917020797729"/>
    <n v="74575.216947185385"/>
    <x v="4"/>
  </r>
  <r>
    <d v="2019-10-23T05:00:00"/>
    <n v="1.1771546602249146"/>
    <n v="81442.750867771552"/>
    <x v="5"/>
  </r>
  <r>
    <d v="2019-10-23T06:00:00"/>
    <n v="1.6180185079574585"/>
    <n v="99569.086572981803"/>
    <x v="6"/>
  </r>
  <r>
    <d v="2019-10-23T07:00:00"/>
    <n v="1.5105576515197754"/>
    <n v="118118.09532545901"/>
    <x v="7"/>
  </r>
  <r>
    <d v="2019-10-23T08:00:00"/>
    <n v="1.6233476400375366"/>
    <n v="130048.96693212917"/>
    <x v="8"/>
  </r>
  <r>
    <d v="2019-10-23T09:00:00"/>
    <n v="1.4508340358734131"/>
    <n v="139735.82148112226"/>
    <x v="9"/>
  </r>
  <r>
    <d v="2019-10-23T10:00:00"/>
    <n v="1.1104100942611694"/>
    <n v="137938.79288218418"/>
    <x v="10"/>
  </r>
  <r>
    <d v="2019-10-23T11:00:00"/>
    <n v="1.1187828779220581"/>
    <n v="141631.49678943661"/>
    <x v="11"/>
  </r>
  <r>
    <d v="2019-10-23T12:00:00"/>
    <n v="1.1542143821716309"/>
    <n v="140678.35937472113"/>
    <x v="12"/>
  </r>
  <r>
    <d v="2019-10-23T13:00:00"/>
    <n v="1.1174851655960083"/>
    <n v="137843.91390660615"/>
    <x v="13"/>
  </r>
  <r>
    <d v="2019-10-23T14:00:00"/>
    <n v="1.0310630798339844"/>
    <n v="136453.21672989105"/>
    <x v="14"/>
  </r>
  <r>
    <d v="2019-10-23T15:00:00"/>
    <n v="0.99857300519943237"/>
    <n v="134913.73704190945"/>
    <x v="15"/>
  </r>
  <r>
    <d v="2019-10-23T16:00:00"/>
    <n v="1.0145136117935181"/>
    <n v="119228.98402120793"/>
    <x v="16"/>
  </r>
  <r>
    <d v="2019-10-23T17:00:00"/>
    <n v="1.2483713626861572"/>
    <n v="108208.14120970295"/>
    <x v="17"/>
  </r>
  <r>
    <d v="2019-10-23T18:00:00"/>
    <n v="1.1697840690612793"/>
    <n v="102982.51352053319"/>
    <x v="18"/>
  </r>
  <r>
    <d v="2019-10-23T19:00:00"/>
    <n v="1.4591611623764038"/>
    <n v="103075.39302369861"/>
    <x v="19"/>
  </r>
  <r>
    <d v="2019-10-23T20:00:00"/>
    <n v="1.498854398727417"/>
    <n v="96029.033054904881"/>
    <x v="20"/>
  </r>
  <r>
    <d v="2019-10-23T21:00:00"/>
    <n v="1.4130711555480957"/>
    <n v="87800.88803644065"/>
    <x v="21"/>
  </r>
  <r>
    <d v="2019-10-23T22:00:00"/>
    <n v="1.4068330526351929"/>
    <n v="84900.634526640861"/>
    <x v="22"/>
  </r>
  <r>
    <d v="2019-10-23T23:00:00"/>
    <n v="1.2783265113830566"/>
    <n v="82783.246400765769"/>
    <x v="23"/>
  </r>
  <r>
    <d v="2019-10-24T00:00:00"/>
    <n v="1.1601971387863159"/>
    <n v="82107.305418451957"/>
    <x v="0"/>
  </r>
  <r>
    <d v="2019-10-24T01:00:00"/>
    <n v="1.3251985311508179"/>
    <n v="75060.028100770956"/>
    <x v="1"/>
  </r>
  <r>
    <d v="2019-10-24T02:00:00"/>
    <n v="1.3611958026885986"/>
    <n v="72966.731742493022"/>
    <x v="2"/>
  </r>
  <r>
    <d v="2019-10-24T03:00:00"/>
    <n v="1.5304756164550781"/>
    <n v="73861.375812038357"/>
    <x v="3"/>
  </r>
  <r>
    <d v="2019-10-24T04:00:00"/>
    <n v="1.5182468891143799"/>
    <n v="76575.650453520022"/>
    <x v="4"/>
  </r>
  <r>
    <d v="2019-10-24T05:00:00"/>
    <n v="1.5847299098968506"/>
    <n v="85091.836610694867"/>
    <x v="5"/>
  </r>
  <r>
    <d v="2019-10-24T06:00:00"/>
    <n v="1.9449493885040283"/>
    <n v="106704.54560084328"/>
    <x v="6"/>
  </r>
  <r>
    <d v="2019-10-24T07:00:00"/>
    <n v="2.0169427394866943"/>
    <n v="127201.14638889537"/>
    <x v="7"/>
  </r>
  <r>
    <d v="2019-10-24T08:00:00"/>
    <n v="1.9379749298095703"/>
    <n v="142810.30413633102"/>
    <x v="8"/>
  </r>
  <r>
    <d v="2019-10-24T09:00:00"/>
    <n v="1.7372350692749023"/>
    <n v="147215.28855459348"/>
    <x v="9"/>
  </r>
  <r>
    <d v="2019-10-24T10:00:00"/>
    <n v="1.4189409017562866"/>
    <n v="151868.75710477956"/>
    <x v="10"/>
  </r>
  <r>
    <d v="2019-10-24T11:00:00"/>
    <n v="1.2104322910308838"/>
    <n v="144352.1080672791"/>
    <x v="11"/>
  </r>
  <r>
    <d v="2019-10-24T12:00:00"/>
    <n v="1.1992994546890259"/>
    <n v="143571.49305651285"/>
    <x v="12"/>
  </r>
  <r>
    <d v="2019-10-24T13:00:00"/>
    <n v="1.0035741329193115"/>
    <n v="142649.00881125196"/>
    <x v="13"/>
  </r>
  <r>
    <d v="2019-10-24T14:00:00"/>
    <n v="0.95808792114257813"/>
    <n v="137124.21412397263"/>
    <x v="14"/>
  </r>
  <r>
    <d v="2019-10-24T15:00:00"/>
    <n v="0.96289741992950439"/>
    <n v="132532.96265305756"/>
    <x v="15"/>
  </r>
  <r>
    <d v="2019-10-24T16:00:00"/>
    <n v="1.0122193098068237"/>
    <n v="120067.4419152879"/>
    <x v="16"/>
  </r>
  <r>
    <d v="2019-10-24T17:00:00"/>
    <n v="1.2329981327056885"/>
    <n v="112193.84713303208"/>
    <x v="17"/>
  </r>
  <r>
    <d v="2019-10-24T18:00:00"/>
    <n v="1.2839527130126953"/>
    <n v="104207.25395530812"/>
    <x v="18"/>
  </r>
  <r>
    <d v="2019-10-24T19:00:00"/>
    <n v="1.4645513296127319"/>
    <n v="95087.748105570296"/>
    <x v="19"/>
  </r>
  <r>
    <d v="2019-10-24T20:00:00"/>
    <n v="1.3246066570281982"/>
    <n v="96362.085592022122"/>
    <x v="20"/>
  </r>
  <r>
    <d v="2019-10-24T21:00:00"/>
    <n v="1.6089262962341309"/>
    <n v="92531.846333598834"/>
    <x v="21"/>
  </r>
  <r>
    <d v="2019-10-24T22:00:00"/>
    <n v="1.1625301837921143"/>
    <n v="83646.686241187286"/>
    <x v="22"/>
  </r>
  <r>
    <d v="2019-10-24T23:00:00"/>
    <n v="1.0076415538787842"/>
    <n v="79178.352196022082"/>
    <x v="23"/>
  </r>
  <r>
    <d v="2019-10-25T00:00:00"/>
    <n v="1.0545614957809448"/>
    <n v="77381.720958722712"/>
    <x v="0"/>
  </r>
  <r>
    <d v="2019-10-25T01:00:00"/>
    <n v="1.0409878492355347"/>
    <n v="73856.062820234336"/>
    <x v="1"/>
  </r>
  <r>
    <d v="2019-10-25T02:00:00"/>
    <n v="1.0616530179977417"/>
    <n v="72148.919788420462"/>
    <x v="2"/>
  </r>
  <r>
    <d v="2019-10-25T03:00:00"/>
    <n v="1.1881293058395386"/>
    <n v="71582.219482659115"/>
    <x v="3"/>
  </r>
  <r>
    <d v="2019-10-25T04:00:00"/>
    <n v="1.1631251573562622"/>
    <n v="77683.891125355498"/>
    <x v="4"/>
  </r>
  <r>
    <d v="2019-10-25T05:00:00"/>
    <n v="1.5676087141036987"/>
    <n v="83960.045920352597"/>
    <x v="5"/>
  </r>
  <r>
    <d v="2019-10-25T06:00:00"/>
    <n v="1.7595338821411133"/>
    <n v="102127.31345038005"/>
    <x v="6"/>
  </r>
  <r>
    <d v="2019-10-25T07:00:00"/>
    <n v="1.6604146957397461"/>
    <n v="114895.75856688315"/>
    <x v="7"/>
  </r>
  <r>
    <d v="2019-10-25T08:00:00"/>
    <n v="1.5182998180389404"/>
    <n v="131187.26209246262"/>
    <x v="8"/>
  </r>
  <r>
    <d v="2019-10-25T09:00:00"/>
    <n v="1.3889752626419067"/>
    <n v="140861.95245513713"/>
    <x v="9"/>
  </r>
  <r>
    <d v="2019-10-25T10:00:00"/>
    <n v="1.1596978902816772"/>
    <n v="140283.03680538427"/>
    <x v="10"/>
  </r>
  <r>
    <d v="2019-10-25T11:00:00"/>
    <n v="1.0763558149337769"/>
    <n v="132946.63173332642"/>
    <x v="11"/>
  </r>
  <r>
    <d v="2019-10-25T12:00:00"/>
    <n v="1.0734992027282715"/>
    <n v="129157.42923111023"/>
    <x v="12"/>
  </r>
  <r>
    <d v="2019-10-25T13:00:00"/>
    <n v="1.0341000556945801"/>
    <n v="126021.87665896741"/>
    <x v="13"/>
  </r>
  <r>
    <d v="2019-10-25T14:00:00"/>
    <n v="0.91666781902313232"/>
    <n v="124909.99195952882"/>
    <x v="14"/>
  </r>
  <r>
    <d v="2019-10-25T15:00:00"/>
    <n v="1.1098355054855347"/>
    <n v="125983.29838947399"/>
    <x v="15"/>
  </r>
  <r>
    <d v="2019-10-25T16:00:00"/>
    <n v="1.3315128087997437"/>
    <n v="120195.16454565758"/>
    <x v="16"/>
  </r>
  <r>
    <d v="2019-10-25T17:00:00"/>
    <n v="1.2249065637588501"/>
    <n v="111954.26582131007"/>
    <x v="17"/>
  </r>
  <r>
    <d v="2019-10-25T18:00:00"/>
    <n v="1.0450807809829712"/>
    <n v="105316.46383762678"/>
    <x v="18"/>
  </r>
  <r>
    <d v="2019-10-25T19:00:00"/>
    <n v="1.1583682298660278"/>
    <n v="99210.503734567319"/>
    <x v="19"/>
  </r>
  <r>
    <d v="2019-10-25T20:00:00"/>
    <n v="1.3273636102676392"/>
    <n v="96557.773378694212"/>
    <x v="20"/>
  </r>
  <r>
    <d v="2019-10-25T21:00:00"/>
    <n v="1.3566621541976929"/>
    <n v="88817.114780909047"/>
    <x v="21"/>
  </r>
  <r>
    <d v="2019-10-25T22:00:00"/>
    <n v="1.2755739688873291"/>
    <n v="84382.989433297145"/>
    <x v="22"/>
  </r>
  <r>
    <d v="2019-10-25T23:00:00"/>
    <n v="1.1422550678253174"/>
    <n v="80137.29365842804"/>
    <x v="23"/>
  </r>
  <r>
    <d v="2019-10-26T00:00:00"/>
    <n v="0.9741552472114563"/>
    <n v="80003.793321299818"/>
    <x v="0"/>
  </r>
  <r>
    <d v="2019-10-26T01:00:00"/>
    <n v="0.8466373085975647"/>
    <n v="79308.896174077978"/>
    <x v="1"/>
  </r>
  <r>
    <d v="2019-10-26T02:00:00"/>
    <n v="0.86948877573013306"/>
    <n v="73881.251114917337"/>
    <x v="2"/>
  </r>
  <r>
    <d v="2019-10-26T03:00:00"/>
    <n v="0.83434885740280151"/>
    <n v="70821.960064589497"/>
    <x v="3"/>
  </r>
  <r>
    <d v="2019-10-26T04:00:00"/>
    <n v="0.83550703525543213"/>
    <n v="72119.668923214602"/>
    <x v="4"/>
  </r>
  <r>
    <d v="2019-10-26T05:00:00"/>
    <n v="0.86981111764907837"/>
    <n v="73189.096484438953"/>
    <x v="5"/>
  </r>
  <r>
    <d v="2019-10-26T06:00:00"/>
    <n v="0.88805407285690308"/>
    <n v="79329.158834083311"/>
    <x v="6"/>
  </r>
  <r>
    <d v="2019-10-26T07:00:00"/>
    <n v="0.96006155014038086"/>
    <n v="85218.833465739546"/>
    <x v="7"/>
  </r>
  <r>
    <d v="2019-10-26T08:00:00"/>
    <n v="1.1161637306213379"/>
    <n v="88411.870404061847"/>
    <x v="8"/>
  </r>
  <r>
    <d v="2019-10-26T09:00:00"/>
    <n v="1.2896132469177246"/>
    <n v="89897.892584427929"/>
    <x v="9"/>
  </r>
  <r>
    <d v="2019-10-26T10:00:00"/>
    <n v="1.2829198837280273"/>
    <n v="97781.257463697257"/>
    <x v="10"/>
  </r>
  <r>
    <d v="2019-10-26T11:00:00"/>
    <n v="1.2660955190658569"/>
    <n v="93894.198877650706"/>
    <x v="11"/>
  </r>
  <r>
    <d v="2019-10-26T12:00:00"/>
    <n v="1.2145533561706543"/>
    <n v="93690.442661684487"/>
    <x v="12"/>
  </r>
  <r>
    <d v="2019-10-26T13:00:00"/>
    <n v="1.137415885925293"/>
    <n v="94837.719355848167"/>
    <x v="13"/>
  </r>
  <r>
    <d v="2019-10-26T14:00:00"/>
    <n v="1.0874810218811035"/>
    <n v="91943.444729774288"/>
    <x v="14"/>
  </r>
  <r>
    <d v="2019-10-26T15:00:00"/>
    <n v="1.1108846664428711"/>
    <n v="89824.877201561772"/>
    <x v="15"/>
  </r>
  <r>
    <d v="2019-10-26T16:00:00"/>
    <n v="1.2262656688690186"/>
    <n v="85915.656104344642"/>
    <x v="16"/>
  </r>
  <r>
    <d v="2019-10-26T17:00:00"/>
    <n v="1.1474885940551758"/>
    <n v="85129.740881696387"/>
    <x v="17"/>
  </r>
  <r>
    <d v="2019-10-26T18:00:00"/>
    <n v="0.9005853533744812"/>
    <n v="89362.719570510584"/>
    <x v="18"/>
  </r>
  <r>
    <d v="2019-10-26T19:00:00"/>
    <n v="1.0298664569854736"/>
    <n v="89886.031740042323"/>
    <x v="19"/>
  </r>
  <r>
    <d v="2019-10-26T20:00:00"/>
    <n v="0.89748084545135498"/>
    <n v="88567.943314620803"/>
    <x v="20"/>
  </r>
  <r>
    <d v="2019-10-26T21:00:00"/>
    <n v="1.0233633518218994"/>
    <n v="85585.475640040589"/>
    <x v="21"/>
  </r>
  <r>
    <d v="2019-10-26T22:00:00"/>
    <n v="0.99234646558761597"/>
    <n v="82011.054194778073"/>
    <x v="22"/>
  </r>
  <r>
    <d v="2019-10-26T23:00:00"/>
    <n v="1.0041306018829346"/>
    <n v="77520.553187172627"/>
    <x v="23"/>
  </r>
  <r>
    <d v="2019-10-27T00:00:00"/>
    <n v="0.83088713884353638"/>
    <n v="74537.030360645615"/>
    <x v="0"/>
  </r>
  <r>
    <d v="2019-10-27T01:00:00"/>
    <n v="0.70185971260070801"/>
    <n v="72870.632920333635"/>
    <x v="1"/>
  </r>
  <r>
    <d v="2019-10-27T02:00:00"/>
    <n v="0.63422679901123047"/>
    <n v="70317.465925967481"/>
    <x v="2"/>
  </r>
  <r>
    <d v="2019-10-27T03:00:00"/>
    <n v="0.60725802183151245"/>
    <n v="66305.778689848652"/>
    <x v="3"/>
  </r>
  <r>
    <d v="2019-10-27T04:00:00"/>
    <n v="0.56626701354980469"/>
    <n v="66702.241186214524"/>
    <x v="4"/>
  </r>
  <r>
    <d v="2019-10-27T05:00:00"/>
    <n v="0.60691791772842407"/>
    <n v="67172.32829039733"/>
    <x v="5"/>
  </r>
  <r>
    <d v="2019-10-27T06:00:00"/>
    <n v="0.63297533988952637"/>
    <n v="69770.806264483646"/>
    <x v="6"/>
  </r>
  <r>
    <d v="2019-10-27T07:00:00"/>
    <n v="0.7343297004699707"/>
    <n v="74042.111592902409"/>
    <x v="7"/>
  </r>
  <r>
    <d v="2019-10-27T08:00:00"/>
    <n v="1.002027153968811"/>
    <n v="77051.287034976907"/>
    <x v="8"/>
  </r>
  <r>
    <d v="2019-10-27T09:00:00"/>
    <n v="1.158700704574585"/>
    <n v="79632.958163199888"/>
    <x v="9"/>
  </r>
  <r>
    <d v="2019-10-27T10:00:00"/>
    <n v="1.0734107494354248"/>
    <n v="82298.277688012095"/>
    <x v="10"/>
  </r>
  <r>
    <d v="2019-10-27T11:00:00"/>
    <n v="1.0560203790664673"/>
    <n v="83154.172474827486"/>
    <x v="11"/>
  </r>
  <r>
    <d v="2019-10-27T12:00:00"/>
    <n v="1.1615869998931885"/>
    <n v="81639.081380578733"/>
    <x v="12"/>
  </r>
  <r>
    <d v="2019-10-27T13:00:00"/>
    <n v="1.1749745607376099"/>
    <n v="75605.65327683209"/>
    <x v="13"/>
  </r>
  <r>
    <d v="2019-10-27T14:00:00"/>
    <n v="1.1694705486297607"/>
    <n v="80188.914234703305"/>
    <x v="14"/>
  </r>
  <r>
    <d v="2019-10-27T15:00:00"/>
    <n v="1.4441736936569214"/>
    <n v="83646.035570191045"/>
    <x v="15"/>
  </r>
  <r>
    <d v="2019-10-27T16:00:00"/>
    <n v="1.3020631074905396"/>
    <n v="87781.37350659458"/>
    <x v="16"/>
  </r>
  <r>
    <d v="2019-10-27T17:00:00"/>
    <n v="1.2940855026245117"/>
    <n v="88983.487277906286"/>
    <x v="17"/>
  </r>
  <r>
    <d v="2019-10-27T18:00:00"/>
    <n v="1.290471076965332"/>
    <n v="88639.219167921707"/>
    <x v="18"/>
  </r>
  <r>
    <d v="2019-10-27T19:00:00"/>
    <n v="1.1828888654708862"/>
    <n v="87148.276871552938"/>
    <x v="19"/>
  </r>
  <r>
    <d v="2019-10-27T20:00:00"/>
    <n v="1.3503564596176147"/>
    <n v="82811.513830068565"/>
    <x v="20"/>
  </r>
  <r>
    <d v="2019-10-27T21:00:00"/>
    <n v="1.2185659408569336"/>
    <n v="79114.766757004676"/>
    <x v="21"/>
  </r>
  <r>
    <d v="2019-10-27T22:00:00"/>
    <n v="1.1345041990280151"/>
    <n v="74632.352200767913"/>
    <x v="22"/>
  </r>
  <r>
    <d v="2019-10-27T23:00:00"/>
    <n v="1.0422837734222412"/>
    <n v="75913.445201716138"/>
    <x v="23"/>
  </r>
  <r>
    <d v="2019-10-28T00:00:00"/>
    <n v="0.92116516828536987"/>
    <n v="71424.398257155262"/>
    <x v="0"/>
  </r>
  <r>
    <d v="2019-10-28T01:00:00"/>
    <n v="0.81342709064483643"/>
    <n v="68704.86445369391"/>
    <x v="1"/>
  </r>
  <r>
    <d v="2019-10-28T02:00:00"/>
    <n v="0.92914718389511108"/>
    <n v="68254.721615525079"/>
    <x v="2"/>
  </r>
  <r>
    <d v="2019-10-28T03:00:00"/>
    <n v="0.84554606676101685"/>
    <n v="68591.510236577727"/>
    <x v="3"/>
  </r>
  <r>
    <d v="2019-10-28T04:00:00"/>
    <n v="0.91535693407058716"/>
    <n v="71819.512548910803"/>
    <x v="4"/>
  </r>
  <r>
    <d v="2019-10-28T05:00:00"/>
    <n v="1.1369888782501221"/>
    <n v="79072.178223055787"/>
    <x v="5"/>
  </r>
  <r>
    <d v="2019-10-28T06:00:00"/>
    <n v="1.4207743406295776"/>
    <n v="95190.597915901119"/>
    <x v="6"/>
  </r>
  <r>
    <d v="2019-10-28T07:00:00"/>
    <n v="1.3488756418228149"/>
    <n v="112517.38712960102"/>
    <x v="7"/>
  </r>
  <r>
    <d v="2019-10-28T08:00:00"/>
    <n v="1.2903290987014771"/>
    <n v="130901.39976940128"/>
    <x v="8"/>
  </r>
  <r>
    <d v="2019-10-28T09:00:00"/>
    <n v="1.1961284875869751"/>
    <n v="140314.89787395817"/>
    <x v="9"/>
  </r>
  <r>
    <d v="2019-10-28T10:00:00"/>
    <n v="1.3298832178115845"/>
    <n v="141765.62181391954"/>
    <x v="10"/>
  </r>
  <r>
    <d v="2019-10-28T11:00:00"/>
    <n v="1.0244020223617554"/>
    <n v="138228.29455446851"/>
    <x v="11"/>
  </r>
  <r>
    <d v="2019-10-28T12:00:00"/>
    <n v="1.0152113437652588"/>
    <n v="135780.70631754588"/>
    <x v="12"/>
  </r>
  <r>
    <d v="2019-10-28T13:00:00"/>
    <n v="0.9978102445602417"/>
    <n v="134684.18213001342"/>
    <x v="13"/>
  </r>
  <r>
    <d v="2019-10-28T14:00:00"/>
    <n v="1.0206488370895386"/>
    <n v="139303.00556341384"/>
    <x v="14"/>
  </r>
  <r>
    <d v="2019-10-28T15:00:00"/>
    <n v="1.1746314764022827"/>
    <n v="135433.17751012865"/>
    <x v="15"/>
  </r>
  <r>
    <d v="2019-10-28T16:00:00"/>
    <n v="1.085115909576416"/>
    <n v="120531.87651846968"/>
    <x v="16"/>
  </r>
  <r>
    <d v="2019-10-28T17:00:00"/>
    <n v="1.1142510175704956"/>
    <n v="110385.62550489409"/>
    <x v="17"/>
  </r>
  <r>
    <d v="2019-10-28T18:00:00"/>
    <n v="1.1917216777801514"/>
    <n v="99755.233910828465"/>
    <x v="18"/>
  </r>
  <r>
    <d v="2019-10-28T19:00:00"/>
    <n v="1.1970458030700684"/>
    <n v="101181.02538262321"/>
    <x v="19"/>
  </r>
  <r>
    <d v="2019-10-28T20:00:00"/>
    <n v="1.1058465242385864"/>
    <n v="95074.620131700882"/>
    <x v="20"/>
  </r>
  <r>
    <d v="2019-10-28T21:00:00"/>
    <n v="0.97539925575256348"/>
    <n v="92479.939593479125"/>
    <x v="21"/>
  </r>
  <r>
    <d v="2019-10-28T22:00:00"/>
    <n v="1.0182293653488159"/>
    <n v="85647.158800074365"/>
    <x v="22"/>
  </r>
  <r>
    <d v="2019-10-28T23:00:00"/>
    <n v="0.90604841709136963"/>
    <n v="80866.046621368747"/>
    <x v="23"/>
  </r>
  <r>
    <d v="2019-10-29T00:00:00"/>
    <n v="0.82842940092086792"/>
    <n v="79912.828430086854"/>
    <x v="0"/>
  </r>
  <r>
    <d v="2019-10-29T01:00:00"/>
    <n v="0.75095564126968384"/>
    <n v="74258.756078324412"/>
    <x v="1"/>
  </r>
  <r>
    <d v="2019-10-29T02:00:00"/>
    <n v="0.81755077838897705"/>
    <n v="72395.741295730884"/>
    <x v="2"/>
  </r>
  <r>
    <d v="2019-10-29T03:00:00"/>
    <n v="0.79608768224716187"/>
    <n v="73499.400807742219"/>
    <x v="3"/>
  </r>
  <r>
    <d v="2019-10-29T04:00:00"/>
    <n v="0.82802259922027588"/>
    <n v="72326.589790942453"/>
    <x v="4"/>
  </r>
  <r>
    <d v="2019-10-29T05:00:00"/>
    <n v="1.0645031929016113"/>
    <n v="80686.690862519419"/>
    <x v="5"/>
  </r>
  <r>
    <d v="2019-10-29T06:00:00"/>
    <n v="1.4344139099121094"/>
    <n v="99648.776994101121"/>
    <x v="6"/>
  </r>
  <r>
    <d v="2019-10-29T07:00:00"/>
    <n v="1.4833844900131226"/>
    <n v="114221.19090354333"/>
    <x v="7"/>
  </r>
  <r>
    <d v="2019-10-29T08:00:00"/>
    <n v="1.2645626068115234"/>
    <n v="129918.73510329022"/>
    <x v="8"/>
  </r>
  <r>
    <d v="2019-10-29T09:00:00"/>
    <n v="1.2161006927490234"/>
    <n v="134681.84317987418"/>
    <x v="9"/>
  </r>
  <r>
    <d v="2019-10-29T10:00:00"/>
    <n v="1.0506479740142822"/>
    <n v="134739.31452408351"/>
    <x v="10"/>
  </r>
  <r>
    <d v="2019-10-29T11:00:00"/>
    <n v="0.85972636938095093"/>
    <n v="132856.46772578865"/>
    <x v="11"/>
  </r>
  <r>
    <d v="2019-10-29T12:00:00"/>
    <n v="0.97824448347091675"/>
    <n v="135066.11890996344"/>
    <x v="12"/>
  </r>
  <r>
    <d v="2019-10-29T13:00:00"/>
    <n v="0.81975698471069336"/>
    <n v="140349.19864039242"/>
    <x v="13"/>
  </r>
  <r>
    <d v="2019-10-29T14:00:00"/>
    <n v="0.93075990676879883"/>
    <n v="137847.95895427204"/>
    <x v="14"/>
  </r>
  <r>
    <d v="2019-10-29T15:00:00"/>
    <n v="0.92020624876022339"/>
    <n v="133177.22206737814"/>
    <x v="15"/>
  </r>
  <r>
    <d v="2019-10-29T16:00:00"/>
    <n v="1.0408042669296265"/>
    <n v="117355.49933233263"/>
    <x v="16"/>
  </r>
  <r>
    <d v="2019-10-29T17:00:00"/>
    <n v="1.1299507617950439"/>
    <n v="108128.41183621362"/>
    <x v="17"/>
  </r>
  <r>
    <d v="2019-10-29T18:00:00"/>
    <n v="1.1626754999160767"/>
    <n v="103472.8481738315"/>
    <x v="18"/>
  </r>
  <r>
    <d v="2019-10-29T19:00:00"/>
    <n v="1.2275600433349609"/>
    <n v="99103.387718387152"/>
    <x v="19"/>
  </r>
  <r>
    <d v="2019-10-29T20:00:00"/>
    <n v="1.3294302225112915"/>
    <n v="96945.679227212735"/>
    <x v="20"/>
  </r>
  <r>
    <d v="2019-10-29T21:00:00"/>
    <n v="1.4646600484848022"/>
    <n v="91246.215710595599"/>
    <x v="21"/>
  </r>
  <r>
    <d v="2019-10-29T22:00:00"/>
    <n v="0.99952524900436401"/>
    <n v="84349.87234506449"/>
    <x v="22"/>
  </r>
  <r>
    <d v="2019-10-29T23:00:00"/>
    <n v="0.80892372131347656"/>
    <n v="80400.312039398414"/>
    <x v="23"/>
  </r>
  <r>
    <d v="2019-10-30T00:00:00"/>
    <n v="0.82046347856521606"/>
    <n v="78252.011710816572"/>
    <x v="0"/>
  </r>
  <r>
    <d v="2019-10-30T01:00:00"/>
    <n v="0.71300607919692993"/>
    <n v="74842.700318936404"/>
    <x v="1"/>
  </r>
  <r>
    <d v="2019-10-30T02:00:00"/>
    <n v="0.75632083415985107"/>
    <n v="75370.151700781484"/>
    <x v="2"/>
  </r>
  <r>
    <d v="2019-10-30T03:00:00"/>
    <n v="0.66045075654983521"/>
    <n v="75270.281762791885"/>
    <x v="3"/>
  </r>
  <r>
    <d v="2019-10-30T04:00:00"/>
    <n v="0.77644991874694824"/>
    <n v="76108.087277344166"/>
    <x v="4"/>
  </r>
  <r>
    <d v="2019-10-30T05:00:00"/>
    <n v="0.83662772178649902"/>
    <n v="81777.029349214688"/>
    <x v="5"/>
  </r>
  <r>
    <d v="2019-10-30T06:00:00"/>
    <n v="1.1760083436965942"/>
    <n v="98827.998612267344"/>
    <x v="6"/>
  </r>
  <r>
    <d v="2019-10-30T07:00:00"/>
    <n v="1.1979027986526489"/>
    <n v="111412.03271861078"/>
    <x v="7"/>
  </r>
  <r>
    <d v="2019-10-30T08:00:00"/>
    <n v="0.98621481657028198"/>
    <n v="127315.70091628726"/>
    <x v="8"/>
  </r>
  <r>
    <d v="2019-10-30T09:00:00"/>
    <n v="0.95090675354003906"/>
    <n v="131367.57755527803"/>
    <x v="9"/>
  </r>
  <r>
    <d v="2019-10-30T10:00:00"/>
    <n v="0.85815763473510742"/>
    <n v="138615.35593658072"/>
    <x v="10"/>
  </r>
  <r>
    <d v="2019-10-30T11:00:00"/>
    <n v="1.0062471628189087"/>
    <n v="138242.89534350039"/>
    <x v="11"/>
  </r>
  <r>
    <d v="2019-10-30T12:00:00"/>
    <n v="1.0294184684753418"/>
    <n v="134780.47513123311"/>
    <x v="12"/>
  </r>
  <r>
    <d v="2019-10-30T13:00:00"/>
    <n v="0.83401113748550415"/>
    <n v="134166.25526414998"/>
    <x v="13"/>
  </r>
  <r>
    <d v="2019-10-30T14:00:00"/>
    <n v="0.97904539108276367"/>
    <n v="134318.60687292725"/>
    <x v="14"/>
  </r>
  <r>
    <d v="2019-10-30T15:00:00"/>
    <n v="1.0650886297225952"/>
    <n v="127300.41568509539"/>
    <x v="15"/>
  </r>
  <r>
    <d v="2019-10-30T16:00:00"/>
    <n v="1.1132278442382813"/>
    <n v="117131.17356505459"/>
    <x v="16"/>
  </r>
  <r>
    <d v="2019-10-30T17:00:00"/>
    <n v="1.2885940074920654"/>
    <n v="104825.97946716272"/>
    <x v="17"/>
  </r>
  <r>
    <d v="2019-10-30T18:00:00"/>
    <n v="1.1957412958145142"/>
    <n v="102297.84493768476"/>
    <x v="18"/>
  </r>
  <r>
    <d v="2019-10-30T19:00:00"/>
    <n v="1.2358975410461426"/>
    <n v="103880.5431859653"/>
    <x v="19"/>
  </r>
  <r>
    <d v="2019-10-30T20:00:00"/>
    <n v="1.2030707597732544"/>
    <n v="96063.894449784537"/>
    <x v="20"/>
  </r>
  <r>
    <d v="2019-10-30T21:00:00"/>
    <n v="1.1950002908706665"/>
    <n v="89810.031732600721"/>
    <x v="21"/>
  </r>
  <r>
    <d v="2019-10-30T22:00:00"/>
    <n v="1.0012165307998657"/>
    <n v="87719.74633757204"/>
    <x v="22"/>
  </r>
  <r>
    <d v="2019-10-30T23:00:00"/>
    <n v="0.82176685333251953"/>
    <n v="82870.914667825797"/>
    <x v="23"/>
  </r>
  <r>
    <d v="2019-10-31T00:00:00"/>
    <n v="0.78829485177993774"/>
    <n v="79441.704454735329"/>
    <x v="0"/>
  </r>
  <r>
    <d v="2019-10-31T01:00:00"/>
    <n v="0.63136118650436401"/>
    <n v="78566.278411604464"/>
    <x v="1"/>
  </r>
  <r>
    <d v="2019-10-31T02:00:00"/>
    <n v="0.62632858753204346"/>
    <n v="73931.863999732464"/>
    <x v="2"/>
  </r>
  <r>
    <d v="2019-10-31T03:00:00"/>
    <n v="0.67906481027603149"/>
    <n v="70386.546219743541"/>
    <x v="3"/>
  </r>
  <r>
    <d v="2019-10-31T04:00:00"/>
    <n v="0.68394529819488525"/>
    <n v="74149.102224177928"/>
    <x v="4"/>
  </r>
  <r>
    <d v="2019-10-31T05:00:00"/>
    <n v="0.79199457168579102"/>
    <n v="81326.291083134332"/>
    <x v="5"/>
  </r>
  <r>
    <d v="2019-10-31T06:00:00"/>
    <n v="1.0171562433242798"/>
    <n v="97637.128422497655"/>
    <x v="6"/>
  </r>
  <r>
    <d v="2019-10-31T07:00:00"/>
    <n v="0.93385130167007446"/>
    <n v="115322.92794526428"/>
    <x v="7"/>
  </r>
  <r>
    <d v="2019-10-31T08:00:00"/>
    <n v="0.89344525337219238"/>
    <n v="131777.62786058587"/>
    <x v="8"/>
  </r>
  <r>
    <d v="2019-10-31T09:00:00"/>
    <n v="0.99617666006088257"/>
    <n v="137403.53788266098"/>
    <x v="9"/>
  </r>
  <r>
    <d v="2019-10-31T10:00:00"/>
    <n v="0.98001402616500854"/>
    <n v="137176.87842476272"/>
    <x v="10"/>
  </r>
  <r>
    <d v="2019-10-31T11:00:00"/>
    <n v="0.84906089305877686"/>
    <n v="135171.74202613646"/>
    <x v="11"/>
  </r>
  <r>
    <d v="2019-10-31T12:00:00"/>
    <n v="0.87069559097290039"/>
    <n v="133997.65456254673"/>
    <x v="12"/>
  </r>
  <r>
    <d v="2019-10-31T13:00:00"/>
    <n v="1.0175868272781372"/>
    <n v="135362.15840933911"/>
    <x v="13"/>
  </r>
  <r>
    <d v="2019-10-31T14:00:00"/>
    <n v="0.97636890411376953"/>
    <n v="124081.64019379129"/>
    <x v="14"/>
  </r>
  <r>
    <d v="2019-10-31T15:00:00"/>
    <n v="1.070818305015564"/>
    <n v="119990.08722607532"/>
    <x v="15"/>
  </r>
  <r>
    <d v="2019-10-31T16:00:00"/>
    <n v="1.1827414035797119"/>
    <n v="109547.26411977413"/>
    <x v="16"/>
  </r>
  <r>
    <d v="2019-10-31T17:00:00"/>
    <n v="1.4302645921707153"/>
    <n v="100499.39211035588"/>
    <x v="17"/>
  </r>
  <r>
    <d v="2019-10-31T18:00:00"/>
    <n v="1.4546769857406616"/>
    <n v="94914.317754751872"/>
    <x v="18"/>
  </r>
  <r>
    <d v="2019-10-31T19:00:00"/>
    <n v="1.8415998220443726"/>
    <n v="97518.390416401846"/>
    <x v="19"/>
  </r>
  <r>
    <d v="2019-10-31T20:00:00"/>
    <n v="1.8713620901107788"/>
    <n v="100991.98687222184"/>
    <x v="20"/>
  </r>
  <r>
    <d v="2019-10-31T21:00:00"/>
    <n v="2.0193572044372559"/>
    <n v="92742.167976961471"/>
    <x v="21"/>
  </r>
  <r>
    <d v="2019-10-31T22:00:00"/>
    <n v="1.6784969568252563"/>
    <n v="85087.232082663497"/>
    <x v="22"/>
  </r>
  <r>
    <d v="2019-10-31T23:00:00"/>
    <n v="1.7583783864974976"/>
    <n v="84320.692631919563"/>
    <x v="23"/>
  </r>
  <r>
    <d v="2019-11-01T00:00:00"/>
    <n v="1.6234866380691528"/>
    <n v="73343.111882701851"/>
    <x v="0"/>
  </r>
  <r>
    <d v="2019-11-01T01:00:00"/>
    <n v="1.7584552764892578"/>
    <n v="72533.186146857508"/>
    <x v="1"/>
  </r>
  <r>
    <d v="2019-11-01T02:00:00"/>
    <n v="1.6505059003829956"/>
    <n v="70975.934452864123"/>
    <x v="2"/>
  </r>
  <r>
    <d v="2019-11-01T03:00:00"/>
    <n v="1.7724864482879639"/>
    <n v="72196.729453127919"/>
    <x v="3"/>
  </r>
  <r>
    <d v="2019-11-01T04:00:00"/>
    <n v="1.7441277503967285"/>
    <n v="73552.189295465912"/>
    <x v="4"/>
  </r>
  <r>
    <d v="2019-11-01T05:00:00"/>
    <n v="1.8822389841079712"/>
    <n v="75900.700674042935"/>
    <x v="5"/>
  </r>
  <r>
    <d v="2019-11-01T06:00:00"/>
    <n v="2.1098413467407227"/>
    <n v="90011.137845804653"/>
    <x v="6"/>
  </r>
  <r>
    <d v="2019-11-01T07:00:00"/>
    <n v="2.1165363788604736"/>
    <n v="102909.81930681899"/>
    <x v="7"/>
  </r>
  <r>
    <d v="2019-11-01T08:00:00"/>
    <n v="1.9900890588760376"/>
    <n v="122327.2231341122"/>
    <x v="8"/>
  </r>
  <r>
    <d v="2019-11-01T09:00:00"/>
    <n v="1.9709144830703735"/>
    <n v="128590.31319724394"/>
    <x v="9"/>
  </r>
  <r>
    <d v="2019-11-01T10:00:00"/>
    <n v="2.0391309261322021"/>
    <n v="129349.4329622564"/>
    <x v="10"/>
  </r>
  <r>
    <d v="2019-11-01T11:00:00"/>
    <n v="1.9256706237792969"/>
    <n v="125501.2969708641"/>
    <x v="11"/>
  </r>
  <r>
    <d v="2019-11-01T12:00:00"/>
    <n v="1.603809118270874"/>
    <n v="124808.4635240015"/>
    <x v="12"/>
  </r>
  <r>
    <d v="2019-11-01T13:00:00"/>
    <n v="1.4549204111099243"/>
    <n v="121051.74443181881"/>
    <x v="13"/>
  </r>
  <r>
    <d v="2019-11-01T14:00:00"/>
    <n v="1.1488120555877686"/>
    <n v="116341.97695758349"/>
    <x v="14"/>
  </r>
  <r>
    <d v="2019-11-01T15:00:00"/>
    <n v="1.2514481544494629"/>
    <n v="110951.53695611469"/>
    <x v="15"/>
  </r>
  <r>
    <d v="2019-11-01T16:00:00"/>
    <n v="1.3698562383651733"/>
    <n v="101952.70282680729"/>
    <x v="16"/>
  </r>
  <r>
    <d v="2019-11-01T17:00:00"/>
    <n v="1.5158734321594238"/>
    <n v="96230.711743586988"/>
    <x v="17"/>
  </r>
  <r>
    <d v="2019-11-01T18:00:00"/>
    <n v="1.7784105539321899"/>
    <n v="89918.457938535968"/>
    <x v="18"/>
  </r>
  <r>
    <d v="2019-11-01T19:00:00"/>
    <n v="1.8502025604248047"/>
    <n v="88580.875275393759"/>
    <x v="19"/>
  </r>
  <r>
    <d v="2019-11-01T20:00:00"/>
    <n v="1.8893780708312988"/>
    <n v="90862.308762658722"/>
    <x v="20"/>
  </r>
  <r>
    <d v="2019-11-01T21:00:00"/>
    <n v="2.0077919960021973"/>
    <n v="89895.483990627574"/>
    <x v="21"/>
  </r>
  <r>
    <d v="2019-11-01T22:00:00"/>
    <n v="2.0022821426391602"/>
    <n v="86731.834606357763"/>
    <x v="22"/>
  </r>
  <r>
    <d v="2019-11-01T23:00:00"/>
    <n v="2.1572396755218506"/>
    <n v="82444.803906124202"/>
    <x v="23"/>
  </r>
  <r>
    <d v="2019-11-02T00:00:00"/>
    <n v="2.2716846466064453"/>
    <n v="82879.615522631706"/>
    <x v="0"/>
  </r>
  <r>
    <d v="2019-11-02T01:00:00"/>
    <n v="2.2179887294769287"/>
    <n v="82250.991382566252"/>
    <x v="1"/>
  </r>
  <r>
    <d v="2019-11-02T02:00:00"/>
    <n v="2.0813992023468018"/>
    <n v="84391.078841378214"/>
    <x v="2"/>
  </r>
  <r>
    <d v="2019-11-02T03:00:00"/>
    <n v="2.2500417232513428"/>
    <n v="84457.676301911037"/>
    <x v="3"/>
  </r>
  <r>
    <d v="2019-11-02T04:00:00"/>
    <n v="2.3802201747894287"/>
    <n v="84863.02286716894"/>
    <x v="4"/>
  </r>
  <r>
    <d v="2019-11-02T05:00:00"/>
    <n v="2.3911142349243164"/>
    <n v="84750.710987193073"/>
    <x v="5"/>
  </r>
  <r>
    <d v="2019-11-02T06:00:00"/>
    <n v="2.3449532985687256"/>
    <n v="91060.345206624217"/>
    <x v="6"/>
  </r>
  <r>
    <d v="2019-11-02T07:00:00"/>
    <n v="2.4773933887481689"/>
    <n v="96247.456897926269"/>
    <x v="7"/>
  </r>
  <r>
    <d v="2019-11-02T08:00:00"/>
    <n v="2.5951566696166992"/>
    <n v="103155.45796693038"/>
    <x v="8"/>
  </r>
  <r>
    <d v="2019-11-02T09:00:00"/>
    <n v="2.6492736339569092"/>
    <n v="101357.09994024971"/>
    <x v="9"/>
  </r>
  <r>
    <d v="2019-11-02T10:00:00"/>
    <n v="2.3829872608184814"/>
    <n v="102279.47446178627"/>
    <x v="10"/>
  </r>
  <r>
    <d v="2019-11-02T11:00:00"/>
    <n v="2.2007007598876953"/>
    <n v="95167.089936864359"/>
    <x v="11"/>
  </r>
  <r>
    <d v="2019-11-02T12:00:00"/>
    <n v="1.9520559310913086"/>
    <n v="92102.320132869383"/>
    <x v="12"/>
  </r>
  <r>
    <d v="2019-11-02T13:00:00"/>
    <n v="1.6396853923797607"/>
    <n v="87987.69637323459"/>
    <x v="13"/>
  </r>
  <r>
    <d v="2019-11-02T14:00:00"/>
    <n v="1.3968219757080078"/>
    <n v="86824.769574305785"/>
    <x v="14"/>
  </r>
  <r>
    <d v="2019-11-02T15:00:00"/>
    <n v="1.2790895700454712"/>
    <n v="84028.603227869273"/>
    <x v="15"/>
  </r>
  <r>
    <d v="2019-11-02T16:00:00"/>
    <n v="1.4078158140182495"/>
    <n v="77869.009624412283"/>
    <x v="16"/>
  </r>
  <r>
    <d v="2019-11-02T17:00:00"/>
    <n v="1.4930297136306763"/>
    <n v="74723.322437142109"/>
    <x v="17"/>
  </r>
  <r>
    <d v="2019-11-02T18:00:00"/>
    <n v="1.4997017383575439"/>
    <n v="75970.662738373503"/>
    <x v="18"/>
  </r>
  <r>
    <d v="2019-11-02T19:00:00"/>
    <n v="1.6668621301651001"/>
    <n v="78789.718699277044"/>
    <x v="19"/>
  </r>
  <r>
    <d v="2019-11-02T20:00:00"/>
    <n v="1.9459199905395508"/>
    <n v="79249.321557939751"/>
    <x v="20"/>
  </r>
  <r>
    <d v="2019-11-02T21:00:00"/>
    <n v="2.0739672183990479"/>
    <n v="78789.724652187346"/>
    <x v="21"/>
  </r>
  <r>
    <d v="2019-11-02T22:00:00"/>
    <n v="2.0941686630249023"/>
    <n v="77422.227484012619"/>
    <x v="22"/>
  </r>
  <r>
    <d v="2019-11-02T23:00:00"/>
    <n v="2.0308008193969727"/>
    <n v="75257.608370465445"/>
    <x v="23"/>
  </r>
  <r>
    <d v="2019-11-03T00:00:00"/>
    <n v="2.0027837753295898"/>
    <n v="76995.232599138195"/>
    <x v="0"/>
  </r>
  <r>
    <d v="2019-11-03T01:00:00"/>
    <n v="1.9566609859466553"/>
    <n v="73081.309440161815"/>
    <x v="1"/>
  </r>
  <r>
    <d v="2019-11-03T02:00:00"/>
    <n v="2.0555148124694824"/>
    <n v="75399.047305880202"/>
    <x v="2"/>
  </r>
  <r>
    <d v="2019-11-03T03:00:00"/>
    <n v="2.2021887302398682"/>
    <n v="78223.685532535586"/>
    <x v="3"/>
  </r>
  <r>
    <d v="2019-11-03T04:00:00"/>
    <n v="2.1504533290863037"/>
    <n v="80802.784105502273"/>
    <x v="4"/>
  </r>
  <r>
    <d v="2019-11-03T05:00:00"/>
    <n v="2.2742962837219238"/>
    <n v="81453.038102245759"/>
    <x v="5"/>
  </r>
  <r>
    <d v="2019-11-03T06:00:00"/>
    <n v="2.3693516254425049"/>
    <n v="87018.513882155516"/>
    <x v="6"/>
  </r>
  <r>
    <d v="2019-11-03T07:00:00"/>
    <n v="2.612713098526001"/>
    <n v="86826.343858764885"/>
    <x v="7"/>
  </r>
  <r>
    <d v="2019-11-03T08:00:00"/>
    <n v="2.7971906661987305"/>
    <n v="90805.681412911756"/>
    <x v="8"/>
  </r>
  <r>
    <d v="2019-11-03T09:00:00"/>
    <n v="2.649977445602417"/>
    <n v="87121.32934441368"/>
    <x v="9"/>
  </r>
  <r>
    <d v="2019-11-03T10:00:00"/>
    <n v="1.881983757019043"/>
    <n v="85981.86087227556"/>
    <x v="10"/>
  </r>
  <r>
    <d v="2019-11-03T11:00:00"/>
    <n v="1.8243913650512695"/>
    <n v="82731.236261498663"/>
    <x v="11"/>
  </r>
  <r>
    <d v="2019-11-03T12:00:00"/>
    <n v="1.5908735990524292"/>
    <n v="79066.90848794987"/>
    <x v="12"/>
  </r>
  <r>
    <d v="2019-11-03T13:00:00"/>
    <n v="1.4142420291900635"/>
    <n v="76205.678738591829"/>
    <x v="13"/>
  </r>
  <r>
    <d v="2019-11-03T14:00:00"/>
    <n v="1.3836246728897095"/>
    <n v="76526.339339320402"/>
    <x v="14"/>
  </r>
  <r>
    <d v="2019-11-03T15:00:00"/>
    <n v="1.2660039663314819"/>
    <n v="75716.492476746629"/>
    <x v="15"/>
  </r>
  <r>
    <d v="2019-11-03T16:00:00"/>
    <n v="1.3430981636047363"/>
    <n v="79612.787043467353"/>
    <x v="16"/>
  </r>
  <r>
    <d v="2019-11-03T17:00:00"/>
    <n v="1.6000626087188721"/>
    <n v="80686.613186025323"/>
    <x v="17"/>
  </r>
  <r>
    <d v="2019-11-03T18:00:00"/>
    <n v="1.823444128036499"/>
    <n v="80186.728721681866"/>
    <x v="18"/>
  </r>
  <r>
    <d v="2019-11-03T19:00:00"/>
    <n v="1.9992016553878784"/>
    <n v="79326.567719323139"/>
    <x v="19"/>
  </r>
  <r>
    <d v="2019-11-03T20:00:00"/>
    <n v="2.0980119705200195"/>
    <n v="77824.693213859864"/>
    <x v="20"/>
  </r>
  <r>
    <d v="2019-11-03T21:00:00"/>
    <n v="2.2200844287872314"/>
    <n v="78388.215330019419"/>
    <x v="21"/>
  </r>
  <r>
    <d v="2019-11-03T22:00:00"/>
    <n v="2.0814387798309326"/>
    <n v="78059.960515686398"/>
    <x v="22"/>
  </r>
  <r>
    <d v="2019-11-03T23:00:00"/>
    <n v="2.0972063541412354"/>
    <n v="80450.66629887333"/>
    <x v="23"/>
  </r>
  <r>
    <d v="2019-11-04T00:00:00"/>
    <n v="2.0514669418334961"/>
    <n v="80048.775604807845"/>
    <x v="0"/>
  </r>
  <r>
    <d v="2019-11-04T01:00:00"/>
    <n v="1.9623522758483887"/>
    <n v="79382.40449959597"/>
    <x v="1"/>
  </r>
  <r>
    <d v="2019-11-04T02:00:00"/>
    <n v="2.1577661037445068"/>
    <n v="77269.743946748102"/>
    <x v="2"/>
  </r>
  <r>
    <d v="2019-11-04T03:00:00"/>
    <n v="2.0622463226318359"/>
    <n v="79801.112241935087"/>
    <x v="3"/>
  </r>
  <r>
    <d v="2019-11-04T04:00:00"/>
    <n v="2.1241955757141113"/>
    <n v="86316.910549305918"/>
    <x v="4"/>
  </r>
  <r>
    <d v="2019-11-04T05:00:00"/>
    <n v="2.553983211517334"/>
    <n v="96966.22548260988"/>
    <x v="5"/>
  </r>
  <r>
    <d v="2019-11-04T06:00:00"/>
    <n v="2.6177029609680176"/>
    <n v="110514.90679157531"/>
    <x v="6"/>
  </r>
  <r>
    <d v="2019-11-04T07:00:00"/>
    <n v="2.6459882259368896"/>
    <n v="122673.69428111243"/>
    <x v="7"/>
  </r>
  <r>
    <d v="2019-11-04T08:00:00"/>
    <n v="2.5545053482055664"/>
    <n v="136233.93284856313"/>
    <x v="8"/>
  </r>
  <r>
    <d v="2019-11-04T09:00:00"/>
    <n v="2.2724084854125977"/>
    <n v="139412.38533157291"/>
    <x v="9"/>
  </r>
  <r>
    <d v="2019-11-04T10:00:00"/>
    <n v="1.6472204923629761"/>
    <n v="135209.204729666"/>
    <x v="10"/>
  </r>
  <r>
    <d v="2019-11-04T11:00:00"/>
    <n v="1.5460094213485718"/>
    <n v="125196.20667793689"/>
    <x v="11"/>
  </r>
  <r>
    <d v="2019-11-04T12:00:00"/>
    <n v="1.2173179388046265"/>
    <n v="121060.34145814601"/>
    <x v="12"/>
  </r>
  <r>
    <d v="2019-11-04T13:00:00"/>
    <n v="1.1541818380355835"/>
    <n v="116496.88640985865"/>
    <x v="13"/>
  </r>
  <r>
    <d v="2019-11-04T14:00:00"/>
    <n v="1.1038508415222168"/>
    <n v="117432.16258915279"/>
    <x v="14"/>
  </r>
  <r>
    <d v="2019-11-04T15:00:00"/>
    <n v="1.1926928758621216"/>
    <n v="110256.80027666484"/>
    <x v="15"/>
  </r>
  <r>
    <d v="2019-11-04T16:00:00"/>
    <n v="1.3434652090072632"/>
    <n v="101044.35965741446"/>
    <x v="16"/>
  </r>
  <r>
    <d v="2019-11-04T17:00:00"/>
    <n v="1.534150242805481"/>
    <n v="93777.166971525206"/>
    <x v="17"/>
  </r>
  <r>
    <d v="2019-11-04T18:00:00"/>
    <n v="1.6607402563095093"/>
    <n v="86431.726323258961"/>
    <x v="18"/>
  </r>
  <r>
    <d v="2019-11-04T19:00:00"/>
    <n v="1.6242462396621704"/>
    <n v="84517.053049902854"/>
    <x v="19"/>
  </r>
  <r>
    <d v="2019-11-04T20:00:00"/>
    <n v="1.7483558654785156"/>
    <n v="84377.360292730969"/>
    <x v="20"/>
  </r>
  <r>
    <d v="2019-11-04T21:00:00"/>
    <n v="1.7374056577682495"/>
    <n v="83329.596949154817"/>
    <x v="21"/>
  </r>
  <r>
    <d v="2019-11-04T22:00:00"/>
    <n v="1.6983304023742676"/>
    <n v="80829.740938775998"/>
    <x v="22"/>
  </r>
  <r>
    <d v="2019-11-04T23:00:00"/>
    <n v="1.681698203086853"/>
    <n v="79962.333357250318"/>
    <x v="23"/>
  </r>
  <r>
    <d v="2019-11-05T00:00:00"/>
    <n v="1.6951954364776611"/>
    <n v="82452.146247456607"/>
    <x v="0"/>
  </r>
  <r>
    <d v="2019-11-05T01:00:00"/>
    <n v="1.8474615812301636"/>
    <n v="81045.466026572249"/>
    <x v="1"/>
  </r>
  <r>
    <d v="2019-11-05T02:00:00"/>
    <n v="1.7185431718826294"/>
    <n v="80246.722031675279"/>
    <x v="2"/>
  </r>
  <r>
    <d v="2019-11-05T03:00:00"/>
    <n v="1.9726659059524536"/>
    <n v="78953.436458203258"/>
    <x v="3"/>
  </r>
  <r>
    <d v="2019-11-05T04:00:00"/>
    <n v="1.967188835144043"/>
    <n v="82805.50216783848"/>
    <x v="4"/>
  </r>
  <r>
    <d v="2019-11-05T05:00:00"/>
    <n v="1.9664887189865112"/>
    <n v="86924.07285127441"/>
    <x v="5"/>
  </r>
  <r>
    <d v="2019-11-05T06:00:00"/>
    <n v="2.1314389705657959"/>
    <n v="97675.824069172435"/>
    <x v="6"/>
  </r>
  <r>
    <d v="2019-11-05T07:00:00"/>
    <n v="2.0180056095123291"/>
    <n v="109574.60317445009"/>
    <x v="7"/>
  </r>
  <r>
    <d v="2019-11-05T08:00:00"/>
    <n v="1.8570089340209961"/>
    <n v="123917.08110099037"/>
    <x v="8"/>
  </r>
  <r>
    <d v="2019-11-05T09:00:00"/>
    <n v="1.7746946811676025"/>
    <n v="127099.33205344026"/>
    <x v="9"/>
  </r>
  <r>
    <d v="2019-11-05T10:00:00"/>
    <n v="1.5340602397918701"/>
    <n v="124654.28956298213"/>
    <x v="10"/>
  </r>
  <r>
    <d v="2019-11-05T11:00:00"/>
    <n v="1.3532817363739014"/>
    <n v="121027.73309633406"/>
    <x v="11"/>
  </r>
  <r>
    <d v="2019-11-05T12:00:00"/>
    <n v="1.410869836807251"/>
    <n v="116265.66797512387"/>
    <x v="12"/>
  </r>
  <r>
    <d v="2019-11-05T13:00:00"/>
    <n v="1.2384809255599976"/>
    <n v="115177.26165009772"/>
    <x v="13"/>
  </r>
  <r>
    <d v="2019-11-05T14:00:00"/>
    <n v="1.3408362865447998"/>
    <n v="113548.59375918229"/>
    <x v="14"/>
  </r>
  <r>
    <d v="2019-11-05T15:00:00"/>
    <n v="1.3316669464111328"/>
    <n v="112911.79799942551"/>
    <x v="15"/>
  </r>
  <r>
    <d v="2019-11-05T16:00:00"/>
    <n v="1.3068693876266479"/>
    <n v="102126.5059760146"/>
    <x v="16"/>
  </r>
  <r>
    <d v="2019-11-05T17:00:00"/>
    <n v="1.7299648523330688"/>
    <n v="95125.703123269544"/>
    <x v="17"/>
  </r>
  <r>
    <d v="2019-11-05T18:00:00"/>
    <n v="1.708215594291687"/>
    <n v="92251.705615920349"/>
    <x v="18"/>
  </r>
  <r>
    <d v="2019-11-05T19:00:00"/>
    <n v="1.6516671180725098"/>
    <n v="84630.308465114154"/>
    <x v="19"/>
  </r>
  <r>
    <d v="2019-11-05T20:00:00"/>
    <n v="1.8400142192840576"/>
    <n v="84642.405883876389"/>
    <x v="20"/>
  </r>
  <r>
    <d v="2019-11-05T21:00:00"/>
    <n v="1.7277016639709473"/>
    <n v="81693.374364912655"/>
    <x v="21"/>
  </r>
  <r>
    <d v="2019-11-05T22:00:00"/>
    <n v="1.5935715436935425"/>
    <n v="79716.801077924029"/>
    <x v="22"/>
  </r>
  <r>
    <d v="2019-11-05T23:00:00"/>
    <n v="1.5963482856750488"/>
    <n v="76223.375266222836"/>
    <x v="23"/>
  </r>
  <r>
    <d v="2019-11-06T00:00:00"/>
    <n v="1.5536433458328247"/>
    <n v="75341.674295563396"/>
    <x v="0"/>
  </r>
  <r>
    <d v="2019-11-06T01:00:00"/>
    <n v="1.5862571001052856"/>
    <n v="76895.032064003841"/>
    <x v="1"/>
  </r>
  <r>
    <d v="2019-11-06T02:00:00"/>
    <n v="1.7302017211914063"/>
    <n v="78624.769308891613"/>
    <x v="2"/>
  </r>
  <r>
    <d v="2019-11-06T03:00:00"/>
    <n v="1.8472408056259155"/>
    <n v="80045.340815571995"/>
    <x v="3"/>
  </r>
  <r>
    <d v="2019-11-06T04:00:00"/>
    <n v="1.8744626045227051"/>
    <n v="83871.261705279772"/>
    <x v="4"/>
  </r>
  <r>
    <d v="2019-11-06T05:00:00"/>
    <n v="2.0888886451721191"/>
    <n v="91156.441396331124"/>
    <x v="5"/>
  </r>
  <r>
    <d v="2019-11-06T06:00:00"/>
    <n v="2.4295897483825684"/>
    <n v="107673.70029935276"/>
    <x v="6"/>
  </r>
  <r>
    <d v="2019-11-06T07:00:00"/>
    <n v="2.1347160339355469"/>
    <n v="122733.15470622812"/>
    <x v="7"/>
  </r>
  <r>
    <d v="2019-11-06T08:00:00"/>
    <n v="1.9750571250915527"/>
    <n v="139984.85775497762"/>
    <x v="8"/>
  </r>
  <r>
    <d v="2019-11-06T09:00:00"/>
    <n v="1.9059057235717773"/>
    <n v="140573.77023384959"/>
    <x v="9"/>
  </r>
  <r>
    <d v="2019-11-06T10:00:00"/>
    <n v="1.6817989349365234"/>
    <n v="133791.27849300217"/>
    <x v="10"/>
  </r>
  <r>
    <d v="2019-11-06T11:00:00"/>
    <n v="1.3840285539627075"/>
    <n v="128098.02610141847"/>
    <x v="11"/>
  </r>
  <r>
    <d v="2019-11-06T12:00:00"/>
    <n v="1.3560613393783569"/>
    <n v="122779.0371719868"/>
    <x v="12"/>
  </r>
  <r>
    <d v="2019-11-06T13:00:00"/>
    <n v="1.0761131048202515"/>
    <n v="117075.33235227645"/>
    <x v="13"/>
  </r>
  <r>
    <d v="2019-11-06T14:00:00"/>
    <n v="1.0180163383483887"/>
    <n v="117466.36306210105"/>
    <x v="14"/>
  </r>
  <r>
    <d v="2019-11-06T15:00:00"/>
    <n v="1.1270884275436401"/>
    <n v="112499.8320574955"/>
    <x v="15"/>
  </r>
  <r>
    <d v="2019-11-06T16:00:00"/>
    <n v="1.1849457025527954"/>
    <n v="104612.69203240577"/>
    <x v="16"/>
  </r>
  <r>
    <d v="2019-11-06T17:00:00"/>
    <n v="1.3115321397781372"/>
    <n v="103117.33423374324"/>
    <x v="17"/>
  </r>
  <r>
    <d v="2019-11-06T18:00:00"/>
    <n v="1.4786567687988281"/>
    <n v="98240.694570405438"/>
    <x v="18"/>
  </r>
  <r>
    <d v="2019-11-06T19:00:00"/>
    <n v="1.5895899534225464"/>
    <n v="91597.660141560205"/>
    <x v="19"/>
  </r>
  <r>
    <d v="2019-11-06T20:00:00"/>
    <n v="1.7006336450576782"/>
    <n v="85729.167984700267"/>
    <x v="20"/>
  </r>
  <r>
    <d v="2019-11-06T21:00:00"/>
    <n v="1.5092742443084717"/>
    <n v="81018.208455221247"/>
    <x v="21"/>
  </r>
  <r>
    <d v="2019-11-06T22:00:00"/>
    <n v="1.3862063884735107"/>
    <n v="78132.498495035514"/>
    <x v="22"/>
  </r>
  <r>
    <d v="2019-11-06T23:00:00"/>
    <n v="1.2699904441833496"/>
    <n v="76261.172202989052"/>
    <x v="23"/>
  </r>
  <r>
    <d v="2019-11-07T00:00:00"/>
    <n v="1.1151742935180664"/>
    <n v="72026.871923052851"/>
    <x v="0"/>
  </r>
  <r>
    <d v="2019-11-07T01:00:00"/>
    <n v="1.1829798221588135"/>
    <n v="71601.223594066076"/>
    <x v="1"/>
  </r>
  <r>
    <d v="2019-11-07T02:00:00"/>
    <n v="1.1302975416183472"/>
    <n v="67525.10023975432"/>
    <x v="2"/>
  </r>
  <r>
    <d v="2019-11-07T03:00:00"/>
    <n v="1.1388289928436279"/>
    <n v="68924.64689317203"/>
    <x v="3"/>
  </r>
  <r>
    <d v="2019-11-07T04:00:00"/>
    <n v="1.3071266412734985"/>
    <n v="72555.937714593834"/>
    <x v="4"/>
  </r>
  <r>
    <d v="2019-11-07T05:00:00"/>
    <n v="1.3082038164138794"/>
    <n v="80536.942521180303"/>
    <x v="5"/>
  </r>
  <r>
    <d v="2019-11-07T06:00:00"/>
    <n v="1.5886248350143433"/>
    <n v="93935.720307647876"/>
    <x v="6"/>
  </r>
  <r>
    <d v="2019-11-07T07:00:00"/>
    <n v="1.4880943298339844"/>
    <n v="107688.45047316319"/>
    <x v="7"/>
  </r>
  <r>
    <d v="2019-11-07T08:00:00"/>
    <n v="1.4361811876296997"/>
    <n v="123606.89231636674"/>
    <x v="8"/>
  </r>
  <r>
    <d v="2019-11-07T09:00:00"/>
    <n v="1.5687004327774048"/>
    <n v="129650.62651396808"/>
    <x v="9"/>
  </r>
  <r>
    <d v="2019-11-07T10:00:00"/>
    <n v="1.4008035659790039"/>
    <n v="126809.68966683089"/>
    <x v="10"/>
  </r>
  <r>
    <d v="2019-11-07T11:00:00"/>
    <n v="1.3485963344573975"/>
    <n v="124347.39544225264"/>
    <x v="11"/>
  </r>
  <r>
    <d v="2019-11-07T12:00:00"/>
    <n v="1.2714436054229736"/>
    <n v="122929.44285490741"/>
    <x v="12"/>
  </r>
  <r>
    <d v="2019-11-07T13:00:00"/>
    <n v="1.2371258735656738"/>
    <n v="121829.27359253156"/>
    <x v="13"/>
  </r>
  <r>
    <d v="2019-11-07T14:00:00"/>
    <n v="1.4434827566146851"/>
    <n v="121637.97956759135"/>
    <x v="14"/>
  </r>
  <r>
    <d v="2019-11-07T15:00:00"/>
    <n v="1.647324800491333"/>
    <n v="115177.74729953693"/>
    <x v="15"/>
  </r>
  <r>
    <d v="2019-11-07T16:00:00"/>
    <n v="1.6660077571868896"/>
    <n v="106189.17635997168"/>
    <x v="16"/>
  </r>
  <r>
    <d v="2019-11-07T17:00:00"/>
    <n v="1.6836051940917969"/>
    <n v="104035.95981591243"/>
    <x v="17"/>
  </r>
  <r>
    <d v="2019-11-07T18:00:00"/>
    <n v="1.8306691646575928"/>
    <n v="97233.709947243988"/>
    <x v="18"/>
  </r>
  <r>
    <d v="2019-11-07T19:00:00"/>
    <n v="2.2590503692626953"/>
    <n v="92093.150180830999"/>
    <x v="19"/>
  </r>
  <r>
    <d v="2019-11-07T20:00:00"/>
    <n v="2.0810093879699707"/>
    <n v="94445.952468921154"/>
    <x v="20"/>
  </r>
  <r>
    <d v="2019-11-07T21:00:00"/>
    <n v="1.9838027954101563"/>
    <n v="90282.135135741482"/>
    <x v="21"/>
  </r>
  <r>
    <d v="2019-11-07T22:00:00"/>
    <n v="1.7917193174362183"/>
    <n v="87281.344637058777"/>
    <x v="22"/>
  </r>
  <r>
    <d v="2019-11-07T23:00:00"/>
    <n v="1.8440392017364502"/>
    <n v="90130.190970719312"/>
    <x v="23"/>
  </r>
  <r>
    <d v="2019-11-08T00:00:00"/>
    <n v="1.8591185808181763"/>
    <n v="92022.912991269739"/>
    <x v="0"/>
  </r>
  <r>
    <d v="2019-11-08T01:00:00"/>
    <n v="1.8972353935241699"/>
    <n v="90699.99913827116"/>
    <x v="1"/>
  </r>
  <r>
    <d v="2019-11-08T02:00:00"/>
    <n v="1.9624645709991455"/>
    <n v="88542.589475700617"/>
    <x v="2"/>
  </r>
  <r>
    <d v="2019-11-08T03:00:00"/>
    <n v="2.2151165008544922"/>
    <n v="91196.095300641507"/>
    <x v="3"/>
  </r>
  <r>
    <d v="2019-11-08T04:00:00"/>
    <n v="2.2596418857574463"/>
    <n v="93020.435815518504"/>
    <x v="4"/>
  </r>
  <r>
    <d v="2019-11-08T05:00:00"/>
    <n v="2.2535912990570068"/>
    <n v="97794.006531024512"/>
    <x v="5"/>
  </r>
  <r>
    <d v="2019-11-08T06:00:00"/>
    <n v="2.5572676658630371"/>
    <n v="115520.8741932722"/>
    <x v="6"/>
  </r>
  <r>
    <d v="2019-11-08T07:00:00"/>
    <n v="2.5132043361663818"/>
    <n v="129793.584189021"/>
    <x v="7"/>
  </r>
  <r>
    <d v="2019-11-08T08:00:00"/>
    <n v="2.3737900257110596"/>
    <n v="141064.62073859689"/>
    <x v="8"/>
  </r>
  <r>
    <d v="2019-11-08T09:00:00"/>
    <n v="2.277268648147583"/>
    <n v="143376.06961992959"/>
    <x v="9"/>
  </r>
  <r>
    <d v="2019-11-08T10:00:00"/>
    <n v="2.323725700378418"/>
    <n v="147370.92479015864"/>
    <x v="10"/>
  </r>
  <r>
    <d v="2019-11-08T11:00:00"/>
    <n v="2.2421901226043701"/>
    <n v="143403.01564729871"/>
    <x v="11"/>
  </r>
  <r>
    <d v="2019-11-08T12:00:00"/>
    <n v="1.8788952827453613"/>
    <n v="138400.21819442327"/>
    <x v="12"/>
  </r>
  <r>
    <d v="2019-11-08T13:00:00"/>
    <n v="1.8429257869720459"/>
    <n v="128054.05818321975"/>
    <x v="13"/>
  </r>
  <r>
    <d v="2019-11-08T14:00:00"/>
    <n v="1.9395054578781128"/>
    <n v="127536.50544479027"/>
    <x v="14"/>
  </r>
  <r>
    <d v="2019-11-08T15:00:00"/>
    <n v="2.1126837730407715"/>
    <n v="119807.38275546678"/>
    <x v="15"/>
  </r>
  <r>
    <d v="2019-11-08T16:00:00"/>
    <n v="2.125622034072876"/>
    <n v="116705.4866818202"/>
    <x v="16"/>
  </r>
  <r>
    <d v="2019-11-08T17:00:00"/>
    <n v="2.4417667388916016"/>
    <n v="109927.30918707681"/>
    <x v="17"/>
  </r>
  <r>
    <d v="2019-11-08T18:00:00"/>
    <n v="2.3641431331634521"/>
    <n v="108618.52582624376"/>
    <x v="18"/>
  </r>
  <r>
    <d v="2019-11-08T19:00:00"/>
    <n v="2.4257359504699707"/>
    <n v="103541.72323813374"/>
    <x v="19"/>
  </r>
  <r>
    <d v="2019-11-08T20:00:00"/>
    <n v="2.3578166961669922"/>
    <n v="105519.14323144907"/>
    <x v="20"/>
  </r>
  <r>
    <d v="2019-11-08T21:00:00"/>
    <n v="2.441265344619751"/>
    <n v="105900.9841745625"/>
    <x v="21"/>
  </r>
  <r>
    <d v="2019-11-08T22:00:00"/>
    <n v="2.4856746196746826"/>
    <n v="102063.65044021828"/>
    <x v="22"/>
  </r>
  <r>
    <d v="2019-11-08T23:00:00"/>
    <n v="2.6436810493469238"/>
    <n v="102916.27619318753"/>
    <x v="23"/>
  </r>
  <r>
    <d v="2019-11-09T00:00:00"/>
    <n v="2.8495762348175049"/>
    <n v="105135.07653440804"/>
    <x v="0"/>
  </r>
  <r>
    <d v="2019-11-09T01:00:00"/>
    <n v="2.7336051464080811"/>
    <n v="102362.35655602124"/>
    <x v="1"/>
  </r>
  <r>
    <d v="2019-11-09T02:00:00"/>
    <n v="2.9731440544128418"/>
    <n v="103564.88100097576"/>
    <x v="2"/>
  </r>
  <r>
    <d v="2019-11-09T03:00:00"/>
    <n v="3.0600147247314453"/>
    <n v="100411.33900304518"/>
    <x v="3"/>
  </r>
  <r>
    <d v="2019-11-09T04:00:00"/>
    <n v="3.1263868808746338"/>
    <n v="104006.79654337179"/>
    <x v="4"/>
  </r>
  <r>
    <d v="2019-11-09T05:00:00"/>
    <n v="2.8951480388641357"/>
    <n v="105645.44073430922"/>
    <x v="5"/>
  </r>
  <r>
    <d v="2019-11-09T06:00:00"/>
    <n v="3.2248387336730957"/>
    <n v="114603.08462420831"/>
    <x v="6"/>
  </r>
  <r>
    <d v="2019-11-09T07:00:00"/>
    <n v="2.9537308216094971"/>
    <n v="117228.67727644782"/>
    <x v="7"/>
  </r>
  <r>
    <d v="2019-11-09T08:00:00"/>
    <n v="3.0093448162078857"/>
    <n v="118021.71156529209"/>
    <x v="8"/>
  </r>
  <r>
    <d v="2019-11-09T09:00:00"/>
    <n v="2.8300528526306152"/>
    <n v="120318.65603038501"/>
    <x v="9"/>
  </r>
  <r>
    <d v="2019-11-09T10:00:00"/>
    <n v="2.4261126518249512"/>
    <n v="113177.07768638093"/>
    <x v="10"/>
  </r>
  <r>
    <d v="2019-11-09T11:00:00"/>
    <n v="2.1732296943664551"/>
    <n v="105002.98182503335"/>
    <x v="11"/>
  </r>
  <r>
    <d v="2019-11-09T12:00:00"/>
    <n v="1.9079408645629883"/>
    <n v="101216.14226855314"/>
    <x v="12"/>
  </r>
  <r>
    <d v="2019-11-09T13:00:00"/>
    <n v="1.8101919889450073"/>
    <n v="97426.628350905696"/>
    <x v="13"/>
  </r>
  <r>
    <d v="2019-11-09T14:00:00"/>
    <n v="1.6595556735992432"/>
    <n v="94888.879730956047"/>
    <x v="14"/>
  </r>
  <r>
    <d v="2019-11-09T15:00:00"/>
    <n v="1.6297628879547119"/>
    <n v="93249.296809262902"/>
    <x v="15"/>
  </r>
  <r>
    <d v="2019-11-09T16:00:00"/>
    <n v="1.7386579513549805"/>
    <n v="90737.55650494984"/>
    <x v="16"/>
  </r>
  <r>
    <d v="2019-11-09T17:00:00"/>
    <n v="1.9140398502349854"/>
    <n v="88877.961129959323"/>
    <x v="17"/>
  </r>
  <r>
    <d v="2019-11-09T18:00:00"/>
    <n v="2.1886227130889893"/>
    <n v="93488.185478386149"/>
    <x v="18"/>
  </r>
  <r>
    <d v="2019-11-09T19:00:00"/>
    <n v="1.9936987161636353"/>
    <n v="94251.867937209201"/>
    <x v="19"/>
  </r>
  <r>
    <d v="2019-11-09T20:00:00"/>
    <n v="2.1512963771820068"/>
    <n v="93723.736103803021"/>
    <x v="20"/>
  </r>
  <r>
    <d v="2019-11-09T21:00:00"/>
    <n v="2.1760537624359131"/>
    <n v="94092.459884079726"/>
    <x v="21"/>
  </r>
  <r>
    <d v="2019-11-09T22:00:00"/>
    <n v="2.2007236480712891"/>
    <n v="90743.096862787163"/>
    <x v="22"/>
  </r>
  <r>
    <d v="2019-11-09T23:00:00"/>
    <n v="2.1674609184265137"/>
    <n v="92182.920432641709"/>
    <x v="23"/>
  </r>
  <r>
    <d v="2019-11-10T00:00:00"/>
    <n v="2.1722433567047119"/>
    <n v="91198.475466954798"/>
    <x v="0"/>
  </r>
  <r>
    <d v="2019-11-10T01:00:00"/>
    <n v="2.1875953674316406"/>
    <n v="89756.193079905337"/>
    <x v="1"/>
  </r>
  <r>
    <d v="2019-11-10T02:00:00"/>
    <n v="2.0570740699768066"/>
    <n v="86371.899117514258"/>
    <x v="2"/>
  </r>
  <r>
    <d v="2019-11-10T03:00:00"/>
    <n v="2.156174898147583"/>
    <n v="86968.597226661121"/>
    <x v="3"/>
  </r>
  <r>
    <d v="2019-11-10T04:00:00"/>
    <n v="2.2161877155303955"/>
    <n v="88427.161342584208"/>
    <x v="4"/>
  </r>
  <r>
    <d v="2019-11-10T05:00:00"/>
    <n v="2.2114157676696777"/>
    <n v="90867.128074778011"/>
    <x v="5"/>
  </r>
  <r>
    <d v="2019-11-10T06:00:00"/>
    <n v="2.2921121120452881"/>
    <n v="93534.304391704078"/>
    <x v="6"/>
  </r>
  <r>
    <d v="2019-11-10T07:00:00"/>
    <n v="2.3266065120697021"/>
    <n v="94855.833148202815"/>
    <x v="7"/>
  </r>
  <r>
    <d v="2019-11-10T08:00:00"/>
    <n v="2.3041520118713379"/>
    <n v="97193.198646386591"/>
    <x v="8"/>
  </r>
  <r>
    <d v="2019-11-10T09:00:00"/>
    <n v="2.0896904468536377"/>
    <n v="96224.707862698764"/>
    <x v="9"/>
  </r>
  <r>
    <d v="2019-11-10T10:00:00"/>
    <n v="1.5805126428604126"/>
    <n v="90290.058740153807"/>
    <x v="10"/>
  </r>
  <r>
    <d v="2019-11-10T11:00:00"/>
    <n v="1.4032375812530518"/>
    <n v="86953.468286685937"/>
    <x v="11"/>
  </r>
  <r>
    <d v="2019-11-10T12:00:00"/>
    <n v="1.3428598642349243"/>
    <n v="80792.976247820145"/>
    <x v="12"/>
  </r>
  <r>
    <d v="2019-11-10T13:00:00"/>
    <n v="1.3156759738922119"/>
    <n v="82948.240753035541"/>
    <x v="13"/>
  </r>
  <r>
    <d v="2019-11-10T14:00:00"/>
    <n v="1.3442249298095703"/>
    <n v="82759.454385572448"/>
    <x v="14"/>
  </r>
  <r>
    <d v="2019-11-10T15:00:00"/>
    <n v="1.3285925388336182"/>
    <n v="82445.282581069157"/>
    <x v="15"/>
  </r>
  <r>
    <d v="2019-11-10T16:00:00"/>
    <n v="1.4502531290054321"/>
    <n v="83427.241422954423"/>
    <x v="16"/>
  </r>
  <r>
    <d v="2019-11-10T17:00:00"/>
    <n v="1.6088950634002686"/>
    <n v="82776.895335099762"/>
    <x v="17"/>
  </r>
  <r>
    <d v="2019-11-10T18:00:00"/>
    <n v="1.7001403570175171"/>
    <n v="83765.152948690069"/>
    <x v="18"/>
  </r>
  <r>
    <d v="2019-11-10T19:00:00"/>
    <n v="1.6588484048843384"/>
    <n v="84212.161630480769"/>
    <x v="19"/>
  </r>
  <r>
    <d v="2019-11-10T20:00:00"/>
    <n v="1.6578912734985352"/>
    <n v="81056.472735234303"/>
    <x v="20"/>
  </r>
  <r>
    <d v="2019-11-10T21:00:00"/>
    <n v="1.7312192916870117"/>
    <n v="80799.38329344659"/>
    <x v="21"/>
  </r>
  <r>
    <d v="2019-11-10T22:00:00"/>
    <n v="1.6565139293670654"/>
    <n v="77744.991826188605"/>
    <x v="22"/>
  </r>
  <r>
    <d v="2019-11-10T23:00:00"/>
    <n v="1.651577353477478"/>
    <n v="77799.82607015979"/>
    <x v="23"/>
  </r>
  <r>
    <d v="2019-11-11T00:00:00"/>
    <n v="1.6173450946807861"/>
    <n v="75058.176041163693"/>
    <x v="0"/>
  </r>
  <r>
    <d v="2019-11-11T01:00:00"/>
    <n v="1.7439459562301636"/>
    <n v="76297.064250591939"/>
    <x v="1"/>
  </r>
  <r>
    <d v="2019-11-11T02:00:00"/>
    <n v="1.7932736873626709"/>
    <n v="76411.888376175149"/>
    <x v="2"/>
  </r>
  <r>
    <d v="2019-11-11T03:00:00"/>
    <n v="1.7821587324142456"/>
    <n v="79781.562991246465"/>
    <x v="3"/>
  </r>
  <r>
    <d v="2019-11-11T04:00:00"/>
    <n v="1.8666864633560181"/>
    <n v="85379.723713041676"/>
    <x v="4"/>
  </r>
  <r>
    <d v="2019-11-11T05:00:00"/>
    <n v="1.9402763843536377"/>
    <n v="94305.494068683474"/>
    <x v="5"/>
  </r>
  <r>
    <d v="2019-11-11T06:00:00"/>
    <n v="2.3101217746734619"/>
    <n v="110389.38410773374"/>
    <x v="6"/>
  </r>
  <r>
    <d v="2019-11-11T07:00:00"/>
    <n v="2.1175477504730225"/>
    <n v="123880.1611940592"/>
    <x v="7"/>
  </r>
  <r>
    <d v="2019-11-11T08:00:00"/>
    <n v="2.0072145462036133"/>
    <n v="131435.99573237973"/>
    <x v="8"/>
  </r>
  <r>
    <d v="2019-11-11T09:00:00"/>
    <n v="1.8228046894073486"/>
    <n v="131643.76188469524"/>
    <x v="9"/>
  </r>
  <r>
    <d v="2019-11-11T10:00:00"/>
    <n v="1.4635000228881836"/>
    <n v="128550.28998678076"/>
    <x v="10"/>
  </r>
  <r>
    <d v="2019-11-11T11:00:00"/>
    <n v="1.267788290977478"/>
    <n v="123463.33466597323"/>
    <x v="11"/>
  </r>
  <r>
    <d v="2019-11-11T12:00:00"/>
    <n v="1.1614092588424683"/>
    <n v="121705.8247801963"/>
    <x v="12"/>
  </r>
  <r>
    <d v="2019-11-11T13:00:00"/>
    <n v="1.2170314788818359"/>
    <n v="117097.22645132717"/>
    <x v="13"/>
  </r>
  <r>
    <d v="2019-11-11T14:00:00"/>
    <n v="1.2594869136810303"/>
    <n v="113978.99275038444"/>
    <x v="14"/>
  </r>
  <r>
    <d v="2019-11-11T15:00:00"/>
    <n v="1.1476675271987915"/>
    <n v="109767.45023026329"/>
    <x v="15"/>
  </r>
  <r>
    <d v="2019-11-11T16:00:00"/>
    <n v="1.3437093496322632"/>
    <n v="102449.0993165097"/>
    <x v="16"/>
  </r>
  <r>
    <d v="2019-11-11T17:00:00"/>
    <n v="1.4953588247299194"/>
    <n v="98311.083114441106"/>
    <x v="17"/>
  </r>
  <r>
    <d v="2019-11-11T18:00:00"/>
    <n v="1.3977415561676025"/>
    <n v="93378.802773987161"/>
    <x v="18"/>
  </r>
  <r>
    <d v="2019-11-11T19:00:00"/>
    <n v="1.5693624019622803"/>
    <n v="89502.686434477975"/>
    <x v="19"/>
  </r>
  <r>
    <d v="2019-11-11T20:00:00"/>
    <n v="1.4866399765014648"/>
    <n v="85895.361074891669"/>
    <x v="20"/>
  </r>
  <r>
    <d v="2019-11-11T21:00:00"/>
    <n v="1.5588937997817993"/>
    <n v="81895.063914812286"/>
    <x v="21"/>
  </r>
  <r>
    <d v="2019-11-11T22:00:00"/>
    <n v="1.5132696628570557"/>
    <n v="78373.460877501828"/>
    <x v="22"/>
  </r>
  <r>
    <d v="2019-11-11T23:00:00"/>
    <n v="1.3586564064025879"/>
    <n v="77543.238582036953"/>
    <x v="23"/>
  </r>
  <r>
    <d v="2019-11-12T00:00:00"/>
    <n v="1.3534324169158936"/>
    <n v="81645.740291938841"/>
    <x v="0"/>
  </r>
  <r>
    <d v="2019-11-12T01:00:00"/>
    <n v="1.4624999761581421"/>
    <n v="83293.632992611732"/>
    <x v="1"/>
  </r>
  <r>
    <d v="2019-11-12T02:00:00"/>
    <n v="1.7767935991287231"/>
    <n v="85845.550228243141"/>
    <x v="2"/>
  </r>
  <r>
    <d v="2019-11-12T03:00:00"/>
    <n v="1.802559494972229"/>
    <n v="88901.845408841589"/>
    <x v="3"/>
  </r>
  <r>
    <d v="2019-11-12T04:00:00"/>
    <n v="2.0261266231536865"/>
    <n v="90672.615384095159"/>
    <x v="4"/>
  </r>
  <r>
    <d v="2019-11-12T05:00:00"/>
    <n v="2.3001105785369873"/>
    <n v="97910.753920739036"/>
    <x v="5"/>
  </r>
  <r>
    <d v="2019-11-12T06:00:00"/>
    <n v="2.5098567008972168"/>
    <n v="112215.52344457059"/>
    <x v="6"/>
  </r>
  <r>
    <d v="2019-11-12T07:00:00"/>
    <n v="2.3377635478973389"/>
    <n v="122711.60527352302"/>
    <x v="7"/>
  </r>
  <r>
    <d v="2019-11-12T08:00:00"/>
    <n v="2.4414570331573486"/>
    <n v="139008.66922546725"/>
    <x v="8"/>
  </r>
  <r>
    <d v="2019-11-12T09:00:00"/>
    <n v="2.5612211227416992"/>
    <n v="145344.19004266715"/>
    <x v="9"/>
  </r>
  <r>
    <d v="2019-11-12T10:00:00"/>
    <n v="2.6282386779785156"/>
    <n v="145122.25633604074"/>
    <x v="10"/>
  </r>
  <r>
    <d v="2019-11-12T11:00:00"/>
    <n v="2.4607071876525879"/>
    <n v="141819.00481849734"/>
    <x v="11"/>
  </r>
  <r>
    <d v="2019-11-12T12:00:00"/>
    <n v="2.5999021530151367"/>
    <n v="147298.06719155586"/>
    <x v="12"/>
  </r>
  <r>
    <d v="2019-11-12T13:00:00"/>
    <n v="2.7469799518585205"/>
    <n v="143988.32078063805"/>
    <x v="13"/>
  </r>
  <r>
    <d v="2019-11-12T14:00:00"/>
    <n v="2.8862588405609131"/>
    <n v="143422.1427316211"/>
    <x v="14"/>
  </r>
  <r>
    <d v="2019-11-12T15:00:00"/>
    <n v="3.1517500877380371"/>
    <n v="137544.56206208869"/>
    <x v="15"/>
  </r>
  <r>
    <d v="2019-11-12T16:00:00"/>
    <n v="3.1527855396270752"/>
    <n v="132419.35284133966"/>
    <x v="16"/>
  </r>
  <r>
    <d v="2019-11-12T17:00:00"/>
    <n v="3.4502866268157959"/>
    <n v="129407.35978244232"/>
    <x v="17"/>
  </r>
  <r>
    <d v="2019-11-12T18:00:00"/>
    <n v="3.2771625518798828"/>
    <n v="129783.71153173169"/>
    <x v="18"/>
  </r>
  <r>
    <d v="2019-11-12T19:00:00"/>
    <n v="3.2851569652557373"/>
    <n v="129703.33456195594"/>
    <x v="19"/>
  </r>
  <r>
    <d v="2019-11-12T20:00:00"/>
    <n v="3.1965315341949463"/>
    <n v="126850.51238686156"/>
    <x v="20"/>
  </r>
  <r>
    <d v="2019-11-12T21:00:00"/>
    <n v="3.3069157600402832"/>
    <n v="120582.89015235557"/>
    <x v="21"/>
  </r>
  <r>
    <d v="2019-11-12T22:00:00"/>
    <n v="3.2122347354888916"/>
    <n v="121070.74245372404"/>
    <x v="22"/>
  </r>
  <r>
    <d v="2019-11-12T23:00:00"/>
    <n v="3.3295190334320068"/>
    <n v="123002.02755336335"/>
    <x v="23"/>
  </r>
  <r>
    <d v="2019-11-13T00:00:00"/>
    <n v="3.3527700901031494"/>
    <n v="121183.59939941268"/>
    <x v="0"/>
  </r>
  <r>
    <d v="2019-11-13T01:00:00"/>
    <n v="3.3932652473449707"/>
    <n v="120985.85110817339"/>
    <x v="1"/>
  </r>
  <r>
    <d v="2019-11-13T02:00:00"/>
    <n v="3.4268620014190674"/>
    <n v="119169.42053647699"/>
    <x v="2"/>
  </r>
  <r>
    <d v="2019-11-13T03:00:00"/>
    <n v="3.6409220695495605"/>
    <n v="118967.92854921015"/>
    <x v="3"/>
  </r>
  <r>
    <d v="2019-11-13T04:00:00"/>
    <n v="3.6543600559234619"/>
    <n v="125063.91329358805"/>
    <x v="4"/>
  </r>
  <r>
    <d v="2019-11-13T05:00:00"/>
    <n v="3.9207630157470703"/>
    <n v="131791.26865271688"/>
    <x v="5"/>
  </r>
  <r>
    <d v="2019-11-13T06:00:00"/>
    <n v="4.0612478256225586"/>
    <n v="151020.17865057531"/>
    <x v="6"/>
  </r>
  <r>
    <d v="2019-11-13T07:00:00"/>
    <n v="4.1983027458190918"/>
    <n v="161086.62547484372"/>
    <x v="7"/>
  </r>
  <r>
    <d v="2019-11-13T08:00:00"/>
    <n v="3.8754172325134277"/>
    <n v="166389.5698879456"/>
    <x v="8"/>
  </r>
  <r>
    <d v="2019-11-13T09:00:00"/>
    <n v="3.3233203887939453"/>
    <n v="168644.28550075871"/>
    <x v="9"/>
  </r>
  <r>
    <d v="2019-11-13T10:00:00"/>
    <n v="3.0507204532623291"/>
    <n v="164182.63445288967"/>
    <x v="10"/>
  </r>
  <r>
    <d v="2019-11-13T11:00:00"/>
    <n v="2.798187255859375"/>
    <n v="156652.89304004019"/>
    <x v="11"/>
  </r>
  <r>
    <d v="2019-11-13T12:00:00"/>
    <n v="2.4390463829040527"/>
    <n v="150407.8129060108"/>
    <x v="12"/>
  </r>
  <r>
    <d v="2019-11-13T13:00:00"/>
    <n v="2.3934922218322754"/>
    <n v="145408.52496177735"/>
    <x v="13"/>
  </r>
  <r>
    <d v="2019-11-13T14:00:00"/>
    <n v="2.4439740180969238"/>
    <n v="141510.28836868118"/>
    <x v="14"/>
  </r>
  <r>
    <d v="2019-11-13T15:00:00"/>
    <n v="2.3390076160430908"/>
    <n v="131764.52324097336"/>
    <x v="15"/>
  </r>
  <r>
    <d v="2019-11-13T16:00:00"/>
    <n v="2.333127498626709"/>
    <n v="124901.39823812623"/>
    <x v="16"/>
  </r>
  <r>
    <d v="2019-11-13T17:00:00"/>
    <n v="2.9386222362518311"/>
    <n v="125813.08354030864"/>
    <x v="17"/>
  </r>
  <r>
    <d v="2019-11-13T18:00:00"/>
    <n v="3.018484354019165"/>
    <n v="133438.87146729266"/>
    <x v="18"/>
  </r>
  <r>
    <d v="2019-11-13T19:00:00"/>
    <n v="3.0352516174316406"/>
    <n v="127322.89193261407"/>
    <x v="19"/>
  </r>
  <r>
    <d v="2019-11-13T20:00:00"/>
    <n v="3.1741676330566406"/>
    <n v="121246.72692366363"/>
    <x v="20"/>
  </r>
  <r>
    <d v="2019-11-13T21:00:00"/>
    <n v="3.2297980785369873"/>
    <n v="119663.4869146027"/>
    <x v="21"/>
  </r>
  <r>
    <d v="2019-11-13T22:00:00"/>
    <n v="3.0487556457519531"/>
    <n v="117833.47527156696"/>
    <x v="22"/>
  </r>
  <r>
    <d v="2019-11-13T23:00:00"/>
    <n v="3.08988356590271"/>
    <n v="122693.09755948305"/>
    <x v="23"/>
  </r>
  <r>
    <d v="2019-11-14T00:00:00"/>
    <n v="3.1371252536773682"/>
    <n v="121216.70525394767"/>
    <x v="0"/>
  </r>
  <r>
    <d v="2019-11-14T01:00:00"/>
    <n v="3.2711093425750732"/>
    <n v="115311.38206108614"/>
    <x v="1"/>
  </r>
  <r>
    <d v="2019-11-14T02:00:00"/>
    <n v="3.0414133071899414"/>
    <n v="112094.10635612493"/>
    <x v="2"/>
  </r>
  <r>
    <d v="2019-11-14T03:00:00"/>
    <n v="3.1452107429504395"/>
    <n v="114624.34992302857"/>
    <x v="3"/>
  </r>
  <r>
    <d v="2019-11-14T04:00:00"/>
    <n v="3.2802824974060059"/>
    <n v="119063.91753464665"/>
    <x v="4"/>
  </r>
  <r>
    <d v="2019-11-14T05:00:00"/>
    <n v="3.3312790393829346"/>
    <n v="125083.97736377036"/>
    <x v="5"/>
  </r>
  <r>
    <d v="2019-11-14T06:00:00"/>
    <n v="3.6577804088592529"/>
    <n v="143352.95113842803"/>
    <x v="6"/>
  </r>
  <r>
    <d v="2019-11-14T07:00:00"/>
    <n v="3.378990650177002"/>
    <n v="159702.0141336658"/>
    <x v="7"/>
  </r>
  <r>
    <d v="2019-11-14T08:00:00"/>
    <n v="3.1976912021636963"/>
    <n v="170977.13697606718"/>
    <x v="8"/>
  </r>
  <r>
    <d v="2019-11-14T09:00:00"/>
    <n v="3.0909276008605957"/>
    <n v="171438.43931614453"/>
    <x v="9"/>
  </r>
  <r>
    <d v="2019-11-14T10:00:00"/>
    <n v="2.5849781036376953"/>
    <n v="164069.34114232965"/>
    <x v="10"/>
  </r>
  <r>
    <d v="2019-11-14T11:00:00"/>
    <n v="2.0666360855102539"/>
    <n v="155217.53680582347"/>
    <x v="11"/>
  </r>
  <r>
    <d v="2019-11-14T12:00:00"/>
    <n v="1.9224646091461182"/>
    <n v="146541.20340957766"/>
    <x v="12"/>
  </r>
  <r>
    <d v="2019-11-14T13:00:00"/>
    <n v="1.4563883543014526"/>
    <n v="142650.79543821389"/>
    <x v="13"/>
  </r>
  <r>
    <d v="2019-11-14T14:00:00"/>
    <n v="1.5941452980041504"/>
    <n v="131745.99306452792"/>
    <x v="14"/>
  </r>
  <r>
    <d v="2019-11-14T15:00:00"/>
    <n v="1.718868613243103"/>
    <n v="129973.78344890772"/>
    <x v="15"/>
  </r>
  <r>
    <d v="2019-11-14T16:00:00"/>
    <n v="2.1230676174163818"/>
    <n v="117930.07786346304"/>
    <x v="16"/>
  </r>
  <r>
    <d v="2019-11-14T17:00:00"/>
    <n v="2.0896866321563721"/>
    <n v="114941.93472780894"/>
    <x v="17"/>
  </r>
  <r>
    <d v="2019-11-14T18:00:00"/>
    <n v="2.4914066791534424"/>
    <n v="111146.03513498958"/>
    <x v="18"/>
  </r>
  <r>
    <d v="2019-11-14T19:00:00"/>
    <n v="2.6037771701812744"/>
    <n v="111883.7781855495"/>
    <x v="19"/>
  </r>
  <r>
    <d v="2019-11-14T20:00:00"/>
    <n v="2.712446928024292"/>
    <n v="111829.82472242661"/>
    <x v="20"/>
  </r>
  <r>
    <d v="2019-11-14T21:00:00"/>
    <n v="2.7360591888427734"/>
    <n v="112268.13986336243"/>
    <x v="21"/>
  </r>
  <r>
    <d v="2019-11-14T22:00:00"/>
    <n v="2.6873037815093994"/>
    <n v="107999.94388650345"/>
    <x v="22"/>
  </r>
  <r>
    <d v="2019-11-14T23:00:00"/>
    <n v="2.5096457004547119"/>
    <n v="107409.73245257145"/>
    <x v="23"/>
  </r>
  <r>
    <d v="2019-11-15T00:00:00"/>
    <n v="2.4488191604614258"/>
    <n v="105528.7209416546"/>
    <x v="0"/>
  </r>
  <r>
    <d v="2019-11-15T01:00:00"/>
    <n v="2.3532538414001465"/>
    <n v="104280.34869904995"/>
    <x v="1"/>
  </r>
  <r>
    <d v="2019-11-15T02:00:00"/>
    <n v="2.4783205986022949"/>
    <n v="99551.92095051051"/>
    <x v="2"/>
  </r>
  <r>
    <d v="2019-11-15T03:00:00"/>
    <n v="2.4901103973388672"/>
    <n v="105380.42946907986"/>
    <x v="3"/>
  </r>
  <r>
    <d v="2019-11-15T04:00:00"/>
    <n v="2.5011875629425049"/>
    <n v="109710.01332591004"/>
    <x v="4"/>
  </r>
  <r>
    <d v="2019-11-15T05:00:00"/>
    <n v="2.6475260257720947"/>
    <n v="113070.82919964631"/>
    <x v="5"/>
  </r>
  <r>
    <d v="2019-11-15T06:00:00"/>
    <n v="3.0519957542419434"/>
    <n v="128762.70297680805"/>
    <x v="6"/>
  </r>
  <r>
    <d v="2019-11-15T07:00:00"/>
    <n v="2.8626816272735596"/>
    <n v="144745.86776618619"/>
    <x v="7"/>
  </r>
  <r>
    <d v="2019-11-15T08:00:00"/>
    <n v="2.7546989917755127"/>
    <n v="155401.22190769704"/>
    <x v="8"/>
  </r>
  <r>
    <d v="2019-11-15T09:00:00"/>
    <n v="2.3577699661254883"/>
    <n v="154464.71994003601"/>
    <x v="9"/>
  </r>
  <r>
    <d v="2019-11-15T10:00:00"/>
    <n v="2.1582553386688232"/>
    <n v="147358.2420779544"/>
    <x v="10"/>
  </r>
  <r>
    <d v="2019-11-15T11:00:00"/>
    <n v="1.9754272699356079"/>
    <n v="140069.46128374935"/>
    <x v="11"/>
  </r>
  <r>
    <d v="2019-11-15T12:00:00"/>
    <n v="1.6200084686279297"/>
    <n v="135729.85278381867"/>
    <x v="12"/>
  </r>
  <r>
    <d v="2019-11-15T13:00:00"/>
    <n v="1.5361615419387817"/>
    <n v="128626.92662296329"/>
    <x v="13"/>
  </r>
  <r>
    <d v="2019-11-15T14:00:00"/>
    <n v="1.4842429161071777"/>
    <n v="124386.18667441425"/>
    <x v="14"/>
  </r>
  <r>
    <d v="2019-11-15T15:00:00"/>
    <n v="1.7181017398834229"/>
    <n v="121387.42344669336"/>
    <x v="15"/>
  </r>
  <r>
    <d v="2019-11-15T16:00:00"/>
    <n v="1.8860073089599609"/>
    <n v="109251.27598898746"/>
    <x v="16"/>
  </r>
  <r>
    <d v="2019-11-15T17:00:00"/>
    <n v="2.0671141147613525"/>
    <n v="103415.27723765586"/>
    <x v="17"/>
  </r>
  <r>
    <d v="2019-11-15T18:00:00"/>
    <n v="1.9673796892166138"/>
    <n v="100502.78199265382"/>
    <x v="18"/>
  </r>
  <r>
    <d v="2019-11-15T19:00:00"/>
    <n v="2.1946835517883301"/>
    <n v="99706.778133341359"/>
    <x v="19"/>
  </r>
  <r>
    <d v="2019-11-15T20:00:00"/>
    <n v="2.2928123474121094"/>
    <n v="102644.98092642125"/>
    <x v="20"/>
  </r>
  <r>
    <d v="2019-11-15T21:00:00"/>
    <n v="2.4700696468353271"/>
    <n v="101772.94623491319"/>
    <x v="21"/>
  </r>
  <r>
    <d v="2019-11-15T22:00:00"/>
    <n v="2.5398950576782227"/>
    <n v="99977.911680484976"/>
    <x v="22"/>
  </r>
  <r>
    <d v="2019-11-15T23:00:00"/>
    <n v="2.5251965522766113"/>
    <n v="100802.12623007102"/>
    <x v="23"/>
  </r>
  <r>
    <d v="2019-11-16T00:00:00"/>
    <n v="2.4132568836212158"/>
    <n v="102767.43466721484"/>
    <x v="0"/>
  </r>
  <r>
    <d v="2019-11-16T01:00:00"/>
    <n v="2.6127679347991943"/>
    <n v="100847.16878462071"/>
    <x v="1"/>
  </r>
  <r>
    <d v="2019-11-16T02:00:00"/>
    <n v="2.6161019802093506"/>
    <n v="101983.54289089143"/>
    <x v="2"/>
  </r>
  <r>
    <d v="2019-11-16T03:00:00"/>
    <n v="2.7269856929779053"/>
    <n v="100605.45269809639"/>
    <x v="3"/>
  </r>
  <r>
    <d v="2019-11-16T04:00:00"/>
    <n v="2.912722110748291"/>
    <n v="102709.99442753695"/>
    <x v="4"/>
  </r>
  <r>
    <d v="2019-11-16T05:00:00"/>
    <n v="2.9243907928466797"/>
    <n v="105553.52385369175"/>
    <x v="5"/>
  </r>
  <r>
    <d v="2019-11-16T06:00:00"/>
    <n v="2.9753317832946777"/>
    <n v="110992.1197574104"/>
    <x v="6"/>
  </r>
  <r>
    <d v="2019-11-16T07:00:00"/>
    <n v="3.0528643131256104"/>
    <n v="118231.08070241311"/>
    <x v="7"/>
  </r>
  <r>
    <d v="2019-11-16T08:00:00"/>
    <n v="3.0170674324035645"/>
    <n v="120250.82337697039"/>
    <x v="8"/>
  </r>
  <r>
    <d v="2019-11-16T09:00:00"/>
    <n v="2.8250834941864014"/>
    <n v="120597.64754675032"/>
    <x v="9"/>
  </r>
  <r>
    <d v="2019-11-16T10:00:00"/>
    <n v="2.5384190082550049"/>
    <n v="120870.86996990049"/>
    <x v="10"/>
  </r>
  <r>
    <d v="2019-11-16T11:00:00"/>
    <n v="2.2449676990509033"/>
    <n v="109477.56995294082"/>
    <x v="11"/>
  </r>
  <r>
    <d v="2019-11-16T12:00:00"/>
    <n v="2.0937225818634033"/>
    <n v="103933.8002135842"/>
    <x v="12"/>
  </r>
  <r>
    <d v="2019-11-16T13:00:00"/>
    <n v="2.1138286590576172"/>
    <n v="96956.713951407291"/>
    <x v="13"/>
  </r>
  <r>
    <d v="2019-11-16T14:00:00"/>
    <n v="1.9204674959182739"/>
    <n v="92802.448782618652"/>
    <x v="14"/>
  </r>
  <r>
    <d v="2019-11-16T15:00:00"/>
    <n v="1.9099413156509399"/>
    <n v="89738.010499221971"/>
    <x v="15"/>
  </r>
  <r>
    <d v="2019-11-16T16:00:00"/>
    <n v="2.0422599315643311"/>
    <n v="90402.978120354092"/>
    <x v="16"/>
  </r>
  <r>
    <d v="2019-11-16T17:00:00"/>
    <n v="2.3330051898956299"/>
    <n v="91468.83746027312"/>
    <x v="17"/>
  </r>
  <r>
    <d v="2019-11-16T18:00:00"/>
    <n v="2.674776554107666"/>
    <n v="96128.206987369922"/>
    <x v="18"/>
  </r>
  <r>
    <d v="2019-11-16T19:00:00"/>
    <n v="2.3470981121063232"/>
    <n v="99770.856046527333"/>
    <x v="19"/>
  </r>
  <r>
    <d v="2019-11-16T20:00:00"/>
    <n v="2.383244514465332"/>
    <n v="99208.183191399119"/>
    <x v="20"/>
  </r>
  <r>
    <d v="2019-11-16T21:00:00"/>
    <n v="2.6383473873138428"/>
    <n v="99849.414165338763"/>
    <x v="21"/>
  </r>
  <r>
    <d v="2019-11-16T22:00:00"/>
    <n v="2.5955297946929932"/>
    <n v="100404.63741664654"/>
    <x v="22"/>
  </r>
  <r>
    <d v="2019-11-16T23:00:00"/>
    <n v="2.4215104579925537"/>
    <n v="101280.39045382034"/>
    <x v="23"/>
  </r>
  <r>
    <d v="2019-11-17T00:00:00"/>
    <n v="2.4851126670837402"/>
    <n v="101061.16095159735"/>
    <x v="0"/>
  </r>
  <r>
    <d v="2019-11-17T01:00:00"/>
    <n v="2.5492801666259766"/>
    <n v="100493.88532279742"/>
    <x v="1"/>
  </r>
  <r>
    <d v="2019-11-17T02:00:00"/>
    <n v="2.794572114944458"/>
    <n v="99478.357369441626"/>
    <x v="2"/>
  </r>
  <r>
    <d v="2019-11-17T03:00:00"/>
    <n v="2.6953682899475098"/>
    <n v="101270.35461668775"/>
    <x v="3"/>
  </r>
  <r>
    <d v="2019-11-17T04:00:00"/>
    <n v="2.8290660381317139"/>
    <n v="103915.11606183443"/>
    <x v="4"/>
  </r>
  <r>
    <d v="2019-11-17T05:00:00"/>
    <n v="2.8924410343170166"/>
    <n v="105143.76860266177"/>
    <x v="5"/>
  </r>
  <r>
    <d v="2019-11-17T06:00:00"/>
    <n v="2.9506723880767822"/>
    <n v="110088.70039918597"/>
    <x v="6"/>
  </r>
  <r>
    <d v="2019-11-17T07:00:00"/>
    <n v="2.9840164184570313"/>
    <n v="116232.27488416794"/>
    <x v="7"/>
  </r>
  <r>
    <d v="2019-11-17T08:00:00"/>
    <n v="3.0491123199462891"/>
    <n v="118411.61641419237"/>
    <x v="8"/>
  </r>
  <r>
    <d v="2019-11-17T09:00:00"/>
    <n v="2.9089395999908447"/>
    <n v="113458.74313411399"/>
    <x v="9"/>
  </r>
  <r>
    <d v="2019-11-17T10:00:00"/>
    <n v="2.3816468715667725"/>
    <n v="106553.92648042084"/>
    <x v="10"/>
  </r>
  <r>
    <d v="2019-11-17T11:00:00"/>
    <n v="1.994642972946167"/>
    <n v="97421.155578648366"/>
    <x v="11"/>
  </r>
  <r>
    <d v="2019-11-17T12:00:00"/>
    <n v="1.8857821226119995"/>
    <n v="91113.55253456677"/>
    <x v="12"/>
  </r>
  <r>
    <d v="2019-11-17T13:00:00"/>
    <n v="1.7163784503936768"/>
    <n v="85188.754434460308"/>
    <x v="13"/>
  </r>
  <r>
    <d v="2019-11-17T14:00:00"/>
    <n v="1.5381194353103638"/>
    <n v="84291.619670853397"/>
    <x v="14"/>
  </r>
  <r>
    <d v="2019-11-17T15:00:00"/>
    <n v="1.8290880918502808"/>
    <n v="80190.909558754196"/>
    <x v="15"/>
  </r>
  <r>
    <d v="2019-11-17T16:00:00"/>
    <n v="1.9640611410140991"/>
    <n v="84463.410779412967"/>
    <x v="16"/>
  </r>
  <r>
    <d v="2019-11-17T17:00:00"/>
    <n v="1.965062141418457"/>
    <n v="87598.115839161328"/>
    <x v="17"/>
  </r>
  <r>
    <d v="2019-11-17T18:00:00"/>
    <n v="1.9653844833374023"/>
    <n v="88146.661295879574"/>
    <x v="18"/>
  </r>
  <r>
    <d v="2019-11-17T19:00:00"/>
    <n v="2.1600594520568848"/>
    <n v="86358.134073056222"/>
    <x v="19"/>
  </r>
  <r>
    <d v="2019-11-17T20:00:00"/>
    <n v="2.2168903350830078"/>
    <n v="84787.77751932219"/>
    <x v="20"/>
  </r>
  <r>
    <d v="2019-11-17T21:00:00"/>
    <n v="2.173652172088623"/>
    <n v="87986.399901449768"/>
    <x v="21"/>
  </r>
  <r>
    <d v="2019-11-17T22:00:00"/>
    <n v="1.8367000818252563"/>
    <n v="83373.098927116633"/>
    <x v="22"/>
  </r>
  <r>
    <d v="2019-11-17T23:00:00"/>
    <n v="1.6443445682525635"/>
    <n v="82768.844273514143"/>
    <x v="23"/>
  </r>
  <r>
    <d v="2019-11-18T00:00:00"/>
    <n v="1.713685154914856"/>
    <n v="85672.223712466177"/>
    <x v="0"/>
  </r>
  <r>
    <d v="2019-11-18T01:00:00"/>
    <n v="1.7664234638214111"/>
    <n v="86629.620997806836"/>
    <x v="1"/>
  </r>
  <r>
    <d v="2019-11-18T02:00:00"/>
    <n v="1.8217520713806152"/>
    <n v="82699.916243718806"/>
    <x v="2"/>
  </r>
  <r>
    <d v="2019-11-18T03:00:00"/>
    <n v="1.8665845394134521"/>
    <n v="84658.764215980438"/>
    <x v="3"/>
  </r>
  <r>
    <d v="2019-11-18T04:00:00"/>
    <n v="1.9686121940612793"/>
    <n v="88629.758698369449"/>
    <x v="4"/>
  </r>
  <r>
    <d v="2019-11-18T05:00:00"/>
    <n v="2.1683902740478516"/>
    <n v="100055.43146562143"/>
    <x v="5"/>
  </r>
  <r>
    <d v="2019-11-18T06:00:00"/>
    <n v="2.3979265689849854"/>
    <n v="117399.81449452294"/>
    <x v="6"/>
  </r>
  <r>
    <d v="2019-11-18T07:00:00"/>
    <n v="2.3645944595336914"/>
    <n v="134045.50066512273"/>
    <x v="7"/>
  </r>
  <r>
    <d v="2019-11-18T08:00:00"/>
    <n v="2.2164270877838135"/>
    <n v="144589.0460438669"/>
    <x v="8"/>
  </r>
  <r>
    <d v="2019-11-18T09:00:00"/>
    <n v="2.0751059055328369"/>
    <n v="150924.89424690013"/>
    <x v="9"/>
  </r>
  <r>
    <d v="2019-11-18T10:00:00"/>
    <n v="2.0002942085266113"/>
    <n v="140155.45548415094"/>
    <x v="10"/>
  </r>
  <r>
    <d v="2019-11-18T11:00:00"/>
    <n v="1.8438063859939575"/>
    <n v="133756.00501443952"/>
    <x v="11"/>
  </r>
  <r>
    <d v="2019-11-18T12:00:00"/>
    <n v="1.4786808490753174"/>
    <n v="130568.48910914846"/>
    <x v="12"/>
  </r>
  <r>
    <d v="2019-11-18T13:00:00"/>
    <n v="1.4483950138092041"/>
    <n v="127403.07547333905"/>
    <x v="13"/>
  </r>
  <r>
    <d v="2019-11-18T14:00:00"/>
    <n v="1.4659775495529175"/>
    <n v="124272.56693901362"/>
    <x v="14"/>
  </r>
  <r>
    <d v="2019-11-18T15:00:00"/>
    <n v="1.3358207941055298"/>
    <n v="117603.09126621598"/>
    <x v="15"/>
  </r>
  <r>
    <d v="2019-11-18T16:00:00"/>
    <n v="1.7175301313400269"/>
    <n v="109482.52467751512"/>
    <x v="16"/>
  </r>
  <r>
    <d v="2019-11-18T17:00:00"/>
    <n v="1.8482004404067993"/>
    <n v="106078.50122907937"/>
    <x v="17"/>
  </r>
  <r>
    <d v="2019-11-18T18:00:00"/>
    <n v="1.7039014101028442"/>
    <n v="101140.15661466058"/>
    <x v="18"/>
  </r>
  <r>
    <d v="2019-11-18T19:00:00"/>
    <n v="1.8383275270462036"/>
    <n v="94751.840965037787"/>
    <x v="19"/>
  </r>
  <r>
    <d v="2019-11-18T20:00:00"/>
    <n v="2.0677540302276611"/>
    <n v="94626.475967308914"/>
    <x v="20"/>
  </r>
  <r>
    <d v="2019-11-18T21:00:00"/>
    <n v="1.8764110803604126"/>
    <n v="93315.564605905121"/>
    <x v="21"/>
  </r>
  <r>
    <d v="2019-11-18T22:00:00"/>
    <n v="1.9742144346237183"/>
    <n v="88220.061219832976"/>
    <x v="22"/>
  </r>
  <r>
    <d v="2019-11-18T23:00:00"/>
    <n v="1.6699585914611816"/>
    <n v="86295.528237695296"/>
    <x v="23"/>
  </r>
  <r>
    <d v="2019-11-19T00:00:00"/>
    <n v="1.5667401552200317"/>
    <n v="85488.770848129556"/>
    <x v="0"/>
  </r>
  <r>
    <d v="2019-11-19T01:00:00"/>
    <n v="1.5837019681930542"/>
    <n v="83543.51090650179"/>
    <x v="1"/>
  </r>
  <r>
    <d v="2019-11-19T02:00:00"/>
    <n v="1.4829182624816895"/>
    <n v="80202.397315483584"/>
    <x v="2"/>
  </r>
  <r>
    <d v="2019-11-19T03:00:00"/>
    <n v="1.529163122177124"/>
    <n v="81369.815660955268"/>
    <x v="3"/>
  </r>
  <r>
    <d v="2019-11-19T04:00:00"/>
    <n v="1.5639621019363403"/>
    <n v="83025.448102979659"/>
    <x v="4"/>
  </r>
  <r>
    <d v="2019-11-19T05:00:00"/>
    <n v="1.85825514793396"/>
    <n v="90817.345135881085"/>
    <x v="5"/>
  </r>
  <r>
    <d v="2019-11-19T06:00:00"/>
    <n v="2.0326666831970215"/>
    <n v="106292.64374701804"/>
    <x v="6"/>
  </r>
  <r>
    <d v="2019-11-19T07:00:00"/>
    <n v="1.752862811088562"/>
    <n v="120686.76369921313"/>
    <x v="7"/>
  </r>
  <r>
    <d v="2019-11-19T08:00:00"/>
    <n v="1.6763099431991577"/>
    <n v="131152.89314534576"/>
    <x v="8"/>
  </r>
  <r>
    <d v="2019-11-19T09:00:00"/>
    <n v="1.6333556175231934"/>
    <n v="135710.58169031548"/>
    <x v="9"/>
  </r>
  <r>
    <d v="2019-11-19T10:00:00"/>
    <n v="1.5846381187438965"/>
    <n v="132222.99986657259"/>
    <x v="10"/>
  </r>
  <r>
    <d v="2019-11-19T11:00:00"/>
    <n v="1.3599199056625366"/>
    <n v="129916.01698517406"/>
    <x v="11"/>
  </r>
  <r>
    <d v="2019-11-19T12:00:00"/>
    <n v="1.2734243869781494"/>
    <n v="123189.33051834574"/>
    <x v="12"/>
  </r>
  <r>
    <d v="2019-11-19T13:00:00"/>
    <n v="1.228915810585022"/>
    <n v="122194.3762593165"/>
    <x v="13"/>
  </r>
  <r>
    <d v="2019-11-19T14:00:00"/>
    <n v="1.2014728784561157"/>
    <n v="121132.31907932871"/>
    <x v="14"/>
  </r>
  <r>
    <d v="2019-11-19T15:00:00"/>
    <n v="1.1871545314788818"/>
    <n v="112864.83141516689"/>
    <x v="15"/>
  </r>
  <r>
    <d v="2019-11-19T16:00:00"/>
    <n v="1.5889322757720947"/>
    <n v="106155.43598932958"/>
    <x v="16"/>
  </r>
  <r>
    <d v="2019-11-19T17:00:00"/>
    <n v="1.5362786054611206"/>
    <n v="104299.31599784107"/>
    <x v="17"/>
  </r>
  <r>
    <d v="2019-11-19T18:00:00"/>
    <n v="1.7697319984436035"/>
    <n v="97058.178344585031"/>
    <x v="18"/>
  </r>
  <r>
    <d v="2019-11-19T19:00:00"/>
    <n v="1.8317673206329346"/>
    <n v="94639.538383679057"/>
    <x v="19"/>
  </r>
  <r>
    <d v="2019-11-19T20:00:00"/>
    <n v="1.9676473140716553"/>
    <n v="90473.82024920774"/>
    <x v="20"/>
  </r>
  <r>
    <d v="2019-11-19T21:00:00"/>
    <n v="1.729718804359436"/>
    <n v="86282.810625111757"/>
    <x v="21"/>
  </r>
  <r>
    <d v="2019-11-19T22:00:00"/>
    <n v="1.6127960681915283"/>
    <n v="84077.506213875124"/>
    <x v="22"/>
  </r>
  <r>
    <d v="2019-11-19T23:00:00"/>
    <n v="1.4494175910949707"/>
    <n v="82323.299111054599"/>
    <x v="23"/>
  </r>
  <r>
    <d v="2019-11-20T00:00:00"/>
    <n v="1.3532426357269287"/>
    <n v="81549.670661912867"/>
    <x v="0"/>
  </r>
  <r>
    <d v="2019-11-20T01:00:00"/>
    <n v="1.3973349332809448"/>
    <n v="80106.445311581178"/>
    <x v="1"/>
  </r>
  <r>
    <d v="2019-11-20T02:00:00"/>
    <n v="1.3603836297988892"/>
    <n v="77300.33287947964"/>
    <x v="2"/>
  </r>
  <r>
    <d v="2019-11-20T03:00:00"/>
    <n v="1.3923879861831665"/>
    <n v="73668.972879916721"/>
    <x v="3"/>
  </r>
  <r>
    <d v="2019-11-20T04:00:00"/>
    <n v="1.4720458984375"/>
    <n v="77207.342491177871"/>
    <x v="4"/>
  </r>
  <r>
    <d v="2019-11-20T05:00:00"/>
    <n v="1.6391855478286743"/>
    <n v="84521.629502265743"/>
    <x v="5"/>
  </r>
  <r>
    <d v="2019-11-20T06:00:00"/>
    <n v="1.8521076440811157"/>
    <n v="103001.75049720988"/>
    <x v="6"/>
  </r>
  <r>
    <d v="2019-11-20T07:00:00"/>
    <n v="1.6837948560714722"/>
    <n v="114606.1467770366"/>
    <x v="7"/>
  </r>
  <r>
    <d v="2019-11-20T08:00:00"/>
    <n v="1.5109854936599731"/>
    <n v="125812.31695789551"/>
    <x v="8"/>
  </r>
  <r>
    <d v="2019-11-20T09:00:00"/>
    <n v="1.6681977510452271"/>
    <n v="132920.54357303874"/>
    <x v="9"/>
  </r>
  <r>
    <d v="2019-11-20T10:00:00"/>
    <n v="1.5487234592437744"/>
    <n v="136436.04729961185"/>
    <x v="10"/>
  </r>
  <r>
    <d v="2019-11-20T11:00:00"/>
    <n v="1.4705367088317871"/>
    <n v="133670.3568863367"/>
    <x v="11"/>
  </r>
  <r>
    <d v="2019-11-20T12:00:00"/>
    <n v="1.5891011953353882"/>
    <n v="131259.50780375977"/>
    <x v="12"/>
  </r>
  <r>
    <d v="2019-11-20T13:00:00"/>
    <n v="1.3043372631072998"/>
    <n v="130043.2019643472"/>
    <x v="13"/>
  </r>
  <r>
    <d v="2019-11-20T14:00:00"/>
    <n v="1.3056482076644897"/>
    <n v="128869.36028359437"/>
    <x v="14"/>
  </r>
  <r>
    <d v="2019-11-20T15:00:00"/>
    <n v="1.570925235748291"/>
    <n v="115379.6722807481"/>
    <x v="15"/>
  </r>
  <r>
    <d v="2019-11-20T16:00:00"/>
    <n v="1.6530438661575317"/>
    <n v="107564.33612721809"/>
    <x v="16"/>
  </r>
  <r>
    <d v="2019-11-20T17:00:00"/>
    <n v="1.7799639701843262"/>
    <n v="108819.22568185923"/>
    <x v="17"/>
  </r>
  <r>
    <d v="2019-11-20T18:00:00"/>
    <n v="1.8767436742782593"/>
    <n v="104443.49173435161"/>
    <x v="18"/>
  </r>
  <r>
    <d v="2019-11-20T19:00:00"/>
    <n v="2.0447041988372803"/>
    <n v="100597.1315588912"/>
    <x v="19"/>
  </r>
  <r>
    <d v="2019-11-20T20:00:00"/>
    <n v="2.146221399307251"/>
    <n v="95571.842259305791"/>
    <x v="20"/>
  </r>
  <r>
    <d v="2019-11-20T21:00:00"/>
    <n v="1.8880047798156738"/>
    <n v="94295.608341861167"/>
    <x v="21"/>
  </r>
  <r>
    <d v="2019-11-20T22:00:00"/>
    <n v="1.8902087211608887"/>
    <n v="88931.920787949173"/>
    <x v="22"/>
  </r>
  <r>
    <d v="2019-11-20T23:00:00"/>
    <n v="1.7292108535766602"/>
    <n v="87087.827134577878"/>
    <x v="23"/>
  </r>
  <r>
    <d v="2019-11-21T00:00:00"/>
    <n v="1.7008308172225952"/>
    <n v="87346.442858163005"/>
    <x v="0"/>
  </r>
  <r>
    <d v="2019-11-21T01:00:00"/>
    <n v="1.8988782167434692"/>
    <n v="86974.828028553122"/>
    <x v="1"/>
  </r>
  <r>
    <d v="2019-11-21T02:00:00"/>
    <n v="1.788150429725647"/>
    <n v="82396.884753626975"/>
    <x v="2"/>
  </r>
  <r>
    <d v="2019-11-21T03:00:00"/>
    <n v="1.8210282325744629"/>
    <n v="81341.049796387873"/>
    <x v="3"/>
  </r>
  <r>
    <d v="2019-11-21T04:00:00"/>
    <n v="1.9095762968063354"/>
    <n v="86103.23878255715"/>
    <x v="4"/>
  </r>
  <r>
    <d v="2019-11-21T05:00:00"/>
    <n v="2.1131551265716553"/>
    <n v="96797.126195931196"/>
    <x v="5"/>
  </r>
  <r>
    <d v="2019-11-21T06:00:00"/>
    <n v="2.3317596912384033"/>
    <n v="115574.45858893983"/>
    <x v="6"/>
  </r>
  <r>
    <d v="2019-11-21T07:00:00"/>
    <n v="2.1897974014282227"/>
    <n v="129462.84320070183"/>
    <x v="7"/>
  </r>
  <r>
    <d v="2019-11-21T08:00:00"/>
    <n v="1.8384796380996704"/>
    <n v="136609.88332531409"/>
    <x v="8"/>
  </r>
  <r>
    <d v="2019-11-21T09:00:00"/>
    <n v="1.8380743265151978"/>
    <n v="142552.45049325965"/>
    <x v="9"/>
  </r>
  <r>
    <d v="2019-11-21T10:00:00"/>
    <n v="1.5121320486068726"/>
    <n v="136540.54221755575"/>
    <x v="10"/>
  </r>
  <r>
    <d v="2019-11-21T11:00:00"/>
    <n v="1.4522489309310913"/>
    <n v="132831.74834437601"/>
    <x v="11"/>
  </r>
  <r>
    <d v="2019-11-21T12:00:00"/>
    <n v="1.3600363731384277"/>
    <n v="126807.60892020715"/>
    <x v="12"/>
  </r>
  <r>
    <d v="2019-11-21T13:00:00"/>
    <n v="1.2910062074661255"/>
    <n v="125443.75801939123"/>
    <x v="13"/>
  </r>
  <r>
    <d v="2019-11-21T14:00:00"/>
    <n v="1.3688559532165527"/>
    <n v="123053.89894254856"/>
    <x v="14"/>
  </r>
  <r>
    <d v="2019-11-21T15:00:00"/>
    <n v="1.4300662279129028"/>
    <n v="117508.32513671045"/>
    <x v="15"/>
  </r>
  <r>
    <d v="2019-11-21T16:00:00"/>
    <n v="1.3871003389358521"/>
    <n v="107607.12140488529"/>
    <x v="16"/>
  </r>
  <r>
    <d v="2019-11-21T17:00:00"/>
    <n v="1.5261425971984863"/>
    <n v="107294.64506429102"/>
    <x v="17"/>
  </r>
  <r>
    <d v="2019-11-21T18:00:00"/>
    <n v="1.6454493999481201"/>
    <n v="103507.52846691888"/>
    <x v="18"/>
  </r>
  <r>
    <d v="2019-11-21T19:00:00"/>
    <n v="1.5164999961853027"/>
    <n v="99216.274114956541"/>
    <x v="19"/>
  </r>
  <r>
    <d v="2019-11-21T20:00:00"/>
    <n v="1.7112064361572266"/>
    <n v="93429.934779439922"/>
    <x v="20"/>
  </r>
  <r>
    <d v="2019-11-21T21:00:00"/>
    <n v="1.6629098653793335"/>
    <n v="89446.947946747852"/>
    <x v="21"/>
  </r>
  <r>
    <d v="2019-11-21T22:00:00"/>
    <n v="1.4143823385238647"/>
    <n v="82562.008360604217"/>
    <x v="22"/>
  </r>
  <r>
    <d v="2019-11-21T23:00:00"/>
    <n v="1.1277035474777222"/>
    <n v="79348.113498233259"/>
    <x v="23"/>
  </r>
  <r>
    <d v="2019-11-22T00:00:00"/>
    <n v="1.0316836833953857"/>
    <n v="76421.19276335153"/>
    <x v="0"/>
  </r>
  <r>
    <d v="2019-11-22T01:00:00"/>
    <n v="1.0001628398895264"/>
    <n v="74327.224610204605"/>
    <x v="1"/>
  </r>
  <r>
    <d v="2019-11-22T02:00:00"/>
    <n v="1.0416609048843384"/>
    <n v="76431.900049246047"/>
    <x v="2"/>
  </r>
  <r>
    <d v="2019-11-22T03:00:00"/>
    <n v="1.080918550491333"/>
    <n v="73141.881295364903"/>
    <x v="3"/>
  </r>
  <r>
    <d v="2019-11-22T04:00:00"/>
    <n v="1.1161637306213379"/>
    <n v="75029.401195207698"/>
    <x v="4"/>
  </r>
  <r>
    <d v="2019-11-22T05:00:00"/>
    <n v="1.2171632051467896"/>
    <n v="79894.412873086156"/>
    <x v="5"/>
  </r>
  <r>
    <d v="2019-11-22T06:00:00"/>
    <n v="1.6581723690032959"/>
    <n v="90964.112380912527"/>
    <x v="6"/>
  </r>
  <r>
    <d v="2019-11-22T07:00:00"/>
    <n v="1.5138552188873291"/>
    <n v="105153.62036581233"/>
    <x v="7"/>
  </r>
  <r>
    <d v="2019-11-22T08:00:00"/>
    <n v="1.3860006332397461"/>
    <n v="120447.47511111606"/>
    <x v="8"/>
  </r>
  <r>
    <d v="2019-11-22T09:00:00"/>
    <n v="1.452972412109375"/>
    <n v="123652.86428111984"/>
    <x v="9"/>
  </r>
  <r>
    <d v="2019-11-22T10:00:00"/>
    <n v="1.2658731937408447"/>
    <n v="124739.29572182745"/>
    <x v="10"/>
  </r>
  <r>
    <d v="2019-11-22T11:00:00"/>
    <n v="1.3229571580886841"/>
    <n v="123607.24880830766"/>
    <x v="11"/>
  </r>
  <r>
    <d v="2019-11-22T12:00:00"/>
    <n v="1.401627779006958"/>
    <n v="120812.24721131209"/>
    <x v="12"/>
  </r>
  <r>
    <d v="2019-11-22T13:00:00"/>
    <n v="1.432315468788147"/>
    <n v="118684.03449107688"/>
    <x v="13"/>
  </r>
  <r>
    <d v="2019-11-22T14:00:00"/>
    <n v="1.4539575576782227"/>
    <n v="118817.84698295669"/>
    <x v="14"/>
  </r>
  <r>
    <d v="2019-11-22T15:00:00"/>
    <n v="1.3993346691131592"/>
    <n v="113658.68995742046"/>
    <x v="15"/>
  </r>
  <r>
    <d v="2019-11-22T16:00:00"/>
    <n v="1.5718345642089844"/>
    <n v="104444.80006613603"/>
    <x v="16"/>
  </r>
  <r>
    <d v="2019-11-22T17:00:00"/>
    <n v="1.6758265495300293"/>
    <n v="103179.65946006039"/>
    <x v="17"/>
  </r>
  <r>
    <d v="2019-11-22T18:00:00"/>
    <n v="1.8508936166763306"/>
    <n v="97226.437971107647"/>
    <x v="18"/>
  </r>
  <r>
    <d v="2019-11-22T19:00:00"/>
    <n v="1.7109177112579346"/>
    <n v="92059.322670175054"/>
    <x v="19"/>
  </r>
  <r>
    <d v="2019-11-22T20:00:00"/>
    <n v="1.8702250719070435"/>
    <n v="91271.046590693266"/>
    <x v="20"/>
  </r>
  <r>
    <d v="2019-11-22T21:00:00"/>
    <n v="1.9003018140792847"/>
    <n v="92067.52602872414"/>
    <x v="21"/>
  </r>
  <r>
    <d v="2019-11-22T22:00:00"/>
    <n v="1.8016939163208008"/>
    <n v="85256.690353454222"/>
    <x v="22"/>
  </r>
  <r>
    <d v="2019-11-22T23:00:00"/>
    <n v="1.7856738567352295"/>
    <n v="87779.989995388198"/>
    <x v="23"/>
  </r>
  <r>
    <d v="2019-11-23T00:00:00"/>
    <n v="1.7348414659500122"/>
    <n v="87753.631782977609"/>
    <x v="0"/>
  </r>
  <r>
    <d v="2019-11-23T01:00:00"/>
    <n v="1.7705670595169067"/>
    <n v="85537.0113603926"/>
    <x v="1"/>
  </r>
  <r>
    <d v="2019-11-23T02:00:00"/>
    <n v="1.8591424226760864"/>
    <n v="82136.608908775597"/>
    <x v="2"/>
  </r>
  <r>
    <d v="2019-11-23T03:00:00"/>
    <n v="1.7110310792922974"/>
    <n v="82131.546466608284"/>
    <x v="3"/>
  </r>
  <r>
    <d v="2019-11-23T04:00:00"/>
    <n v="1.8624535799026489"/>
    <n v="82959.127861415822"/>
    <x v="4"/>
  </r>
  <r>
    <d v="2019-11-23T05:00:00"/>
    <n v="1.883841872215271"/>
    <n v="85311.893475684294"/>
    <x v="5"/>
  </r>
  <r>
    <d v="2019-11-23T06:00:00"/>
    <n v="1.7879617214202881"/>
    <n v="92154.004958402293"/>
    <x v="6"/>
  </r>
  <r>
    <d v="2019-11-23T07:00:00"/>
    <n v="1.7877988815307617"/>
    <n v="90485.680434022972"/>
    <x v="7"/>
  </r>
  <r>
    <d v="2019-11-23T08:00:00"/>
    <n v="1.9595224857330322"/>
    <n v="97181.915422626349"/>
    <x v="8"/>
  </r>
  <r>
    <d v="2019-11-23T09:00:00"/>
    <n v="1.8814710378646851"/>
    <n v="96493.958042908169"/>
    <x v="9"/>
  </r>
  <r>
    <d v="2019-11-23T10:00:00"/>
    <n v="1.850054144859314"/>
    <n v="99869.084629776698"/>
    <x v="10"/>
  </r>
  <r>
    <d v="2019-11-23T11:00:00"/>
    <n v="2.0423767566680908"/>
    <n v="99867.504020799432"/>
    <x v="11"/>
  </r>
  <r>
    <d v="2019-11-23T12:00:00"/>
    <n v="1.785699725151062"/>
    <n v="95980.920297993885"/>
    <x v="12"/>
  </r>
  <r>
    <d v="2019-11-23T13:00:00"/>
    <n v="1.7177754640579224"/>
    <n v="93672.548833983383"/>
    <x v="13"/>
  </r>
  <r>
    <d v="2019-11-23T14:00:00"/>
    <n v="1.5075691938400269"/>
    <n v="92204.592016078357"/>
    <x v="14"/>
  </r>
  <r>
    <d v="2019-11-23T15:00:00"/>
    <n v="1.677466869354248"/>
    <n v="91804.611624339246"/>
    <x v="15"/>
  </r>
  <r>
    <d v="2019-11-23T16:00:00"/>
    <n v="1.6940211057662964"/>
    <n v="89286.732877183109"/>
    <x v="16"/>
  </r>
  <r>
    <d v="2019-11-23T17:00:00"/>
    <n v="2.0952932834625244"/>
    <n v="91207.132544028937"/>
    <x v="17"/>
  </r>
  <r>
    <d v="2019-11-23T18:00:00"/>
    <n v="2.0057575702667236"/>
    <n v="92560.545050240311"/>
    <x v="18"/>
  </r>
  <r>
    <d v="2019-11-23T19:00:00"/>
    <n v="1.7341277599334717"/>
    <n v="89995.734120208042"/>
    <x v="19"/>
  </r>
  <r>
    <d v="2019-11-23T20:00:00"/>
    <n v="1.9037152528762817"/>
    <n v="88484.900116052435"/>
    <x v="20"/>
  </r>
  <r>
    <d v="2019-11-23T21:00:00"/>
    <n v="1.7590172290802002"/>
    <n v="85995.16672667762"/>
    <x v="21"/>
  </r>
  <r>
    <d v="2019-11-23T22:00:00"/>
    <n v="1.7051972150802612"/>
    <n v="81934.809080317253"/>
    <x v="22"/>
  </r>
  <r>
    <d v="2019-11-23T23:00:00"/>
    <n v="1.5765310525894165"/>
    <n v="79406.510370200951"/>
    <x v="23"/>
  </r>
  <r>
    <d v="2019-11-24T00:00:00"/>
    <n v="1.605649471282959"/>
    <n v="82155.039070284431"/>
    <x v="0"/>
  </r>
  <r>
    <d v="2019-11-24T01:00:00"/>
    <n v="1.601282000541687"/>
    <n v="84122.767313679506"/>
    <x v="1"/>
  </r>
  <r>
    <d v="2019-11-24T02:00:00"/>
    <n v="1.5997923612594604"/>
    <n v="85124.293290552931"/>
    <x v="2"/>
  </r>
  <r>
    <d v="2019-11-24T03:00:00"/>
    <n v="1.6223467588424683"/>
    <n v="81677.212913967698"/>
    <x v="3"/>
  </r>
  <r>
    <d v="2019-11-24T04:00:00"/>
    <n v="1.7742857933044434"/>
    <n v="83603.717618850947"/>
    <x v="4"/>
  </r>
  <r>
    <d v="2019-11-24T05:00:00"/>
    <n v="1.9517005681991577"/>
    <n v="85770.37483724601"/>
    <x v="5"/>
  </r>
  <r>
    <d v="2019-11-24T06:00:00"/>
    <n v="1.9562200307846069"/>
    <n v="90559.176343301515"/>
    <x v="6"/>
  </r>
  <r>
    <d v="2019-11-24T07:00:00"/>
    <n v="1.9759750366210938"/>
    <n v="92905.634380520074"/>
    <x v="7"/>
  </r>
  <r>
    <d v="2019-11-24T08:00:00"/>
    <n v="2.1266064643859863"/>
    <n v="94026.244195337582"/>
    <x v="8"/>
  </r>
  <r>
    <d v="2019-11-24T09:00:00"/>
    <n v="2.0225841999053955"/>
    <n v="94327.312941477256"/>
    <x v="9"/>
  </r>
  <r>
    <d v="2019-11-24T10:00:00"/>
    <n v="1.9947010278701782"/>
    <n v="95100.378864022685"/>
    <x v="10"/>
  </r>
  <r>
    <d v="2019-11-24T11:00:00"/>
    <n v="1.5998609066009521"/>
    <n v="93519.479425874131"/>
    <x v="11"/>
  </r>
  <r>
    <d v="2019-11-24T12:00:00"/>
    <n v="1.6315045356750488"/>
    <n v="92003.447154848414"/>
    <x v="12"/>
  </r>
  <r>
    <d v="2019-11-24T13:00:00"/>
    <n v="1.8788254261016846"/>
    <n v="86259.825314411544"/>
    <x v="13"/>
  </r>
  <r>
    <d v="2019-11-24T14:00:00"/>
    <n v="1.5722287893295288"/>
    <n v="83170.63213596736"/>
    <x v="14"/>
  </r>
  <r>
    <d v="2019-11-24T15:00:00"/>
    <n v="1.5797386169433594"/>
    <n v="83640.954566905697"/>
    <x v="15"/>
  </r>
  <r>
    <d v="2019-11-24T16:00:00"/>
    <n v="1.5507339239120483"/>
    <n v="85580.236061267962"/>
    <x v="16"/>
  </r>
  <r>
    <d v="2019-11-24T17:00:00"/>
    <n v="1.8606528043746948"/>
    <n v="90515.320184203811"/>
    <x v="17"/>
  </r>
  <r>
    <d v="2019-11-24T18:00:00"/>
    <n v="2.2118597030639648"/>
    <n v="91845.127349010538"/>
    <x v="18"/>
  </r>
  <r>
    <d v="2019-11-24T19:00:00"/>
    <n v="2.5647616386413574"/>
    <n v="89540.647123123519"/>
    <x v="19"/>
  </r>
  <r>
    <d v="2019-11-24T20:00:00"/>
    <n v="2.622760534286499"/>
    <n v="90728.101760535268"/>
    <x v="20"/>
  </r>
  <r>
    <d v="2019-11-24T21:00:00"/>
    <n v="2.5441598892211914"/>
    <n v="91321.399630039741"/>
    <x v="21"/>
  </r>
  <r>
    <d v="2019-11-24T22:00:00"/>
    <n v="2.456657886505127"/>
    <n v="91440.242324737483"/>
    <x v="22"/>
  </r>
  <r>
    <d v="2019-11-24T23:00:00"/>
    <n v="2.2882044315338135"/>
    <n v="91749.521719755619"/>
    <x v="23"/>
  </r>
  <r>
    <d v="2019-11-25T00:00:00"/>
    <n v="2.2916305065155029"/>
    <n v="91912.069664573733"/>
    <x v="0"/>
  </r>
  <r>
    <d v="2019-11-25T01:00:00"/>
    <n v="2.0935306549072266"/>
    <n v="91491.195377188356"/>
    <x v="1"/>
  </r>
  <r>
    <d v="2019-11-25T02:00:00"/>
    <n v="2.3171243667602539"/>
    <n v="91588.894470857282"/>
    <x v="2"/>
  </r>
  <r>
    <d v="2019-11-25T03:00:00"/>
    <n v="2.2207417488098145"/>
    <n v="89059.563464875726"/>
    <x v="3"/>
  </r>
  <r>
    <d v="2019-11-25T04:00:00"/>
    <n v="2.4285819530487061"/>
    <n v="99130.274228981754"/>
    <x v="4"/>
  </r>
  <r>
    <d v="2019-11-25T05:00:00"/>
    <n v="2.4860372543334961"/>
    <n v="105758.97297793649"/>
    <x v="5"/>
  </r>
  <r>
    <d v="2019-11-25T06:00:00"/>
    <n v="2.8289430141448975"/>
    <n v="124403.30516317811"/>
    <x v="6"/>
  </r>
  <r>
    <d v="2019-11-25T07:00:00"/>
    <n v="2.6917338371276855"/>
    <n v="140690.65558777694"/>
    <x v="7"/>
  </r>
  <r>
    <d v="2019-11-25T08:00:00"/>
    <n v="2.5134818553924561"/>
    <n v="151475.43435869704"/>
    <x v="8"/>
  </r>
  <r>
    <d v="2019-11-25T09:00:00"/>
    <n v="2.2254495620727539"/>
    <n v="150076.21527951502"/>
    <x v="9"/>
  </r>
  <r>
    <d v="2019-11-25T10:00:00"/>
    <n v="1.9087281227111816"/>
    <n v="143118.79981078682"/>
    <x v="10"/>
  </r>
  <r>
    <d v="2019-11-25T11:00:00"/>
    <n v="1.6918661594390869"/>
    <n v="137207.8981635152"/>
    <x v="11"/>
  </r>
  <r>
    <d v="2019-11-25T12:00:00"/>
    <n v="1.363337516784668"/>
    <n v="131712.13387021405"/>
    <x v="12"/>
  </r>
  <r>
    <d v="2019-11-25T13:00:00"/>
    <n v="1.1915652751922607"/>
    <n v="126806.26791355421"/>
    <x v="13"/>
  </r>
  <r>
    <d v="2019-11-25T14:00:00"/>
    <n v="1.3233827352523804"/>
    <n v="120688.91956575665"/>
    <x v="14"/>
  </r>
  <r>
    <d v="2019-11-25T15:00:00"/>
    <n v="1.4118181467056274"/>
    <n v="114293.55344983125"/>
    <x v="15"/>
  </r>
  <r>
    <d v="2019-11-25T16:00:00"/>
    <n v="1.4476697444915771"/>
    <n v="105813.40903863154"/>
    <x v="16"/>
  </r>
  <r>
    <d v="2019-11-25T17:00:00"/>
    <n v="1.7367522716522217"/>
    <n v="101644.14189579846"/>
    <x v="17"/>
  </r>
  <r>
    <d v="2019-11-25T18:00:00"/>
    <n v="1.9348330497741699"/>
    <n v="102012.90201561975"/>
    <x v="18"/>
  </r>
  <r>
    <d v="2019-11-25T19:00:00"/>
    <n v="1.9392712116241455"/>
    <n v="101987.76876791926"/>
    <x v="19"/>
  </r>
  <r>
    <d v="2019-11-25T20:00:00"/>
    <n v="2.014197826385498"/>
    <n v="100824.07324098582"/>
    <x v="20"/>
  </r>
  <r>
    <d v="2019-11-25T21:00:00"/>
    <n v="2.0972185134887695"/>
    <n v="100468.9456805962"/>
    <x v="21"/>
  </r>
  <r>
    <d v="2019-11-25T22:00:00"/>
    <n v="2.0894114971160889"/>
    <n v="91750.028066910672"/>
    <x v="22"/>
  </r>
  <r>
    <d v="2019-11-25T23:00:00"/>
    <n v="1.8204588890075684"/>
    <n v="89591.113480636835"/>
    <x v="23"/>
  </r>
  <r>
    <d v="2019-11-26T00:00:00"/>
    <n v="1.8747454881668091"/>
    <n v="87376.543838727172"/>
    <x v="0"/>
  </r>
  <r>
    <d v="2019-11-26T01:00:00"/>
    <n v="1.9674407243728638"/>
    <n v="88411.507970197184"/>
    <x v="1"/>
  </r>
  <r>
    <d v="2019-11-26T02:00:00"/>
    <n v="1.9967763423919678"/>
    <n v="90382.5244365783"/>
    <x v="2"/>
  </r>
  <r>
    <d v="2019-11-26T03:00:00"/>
    <n v="2.0313751697540283"/>
    <n v="90850.081699089584"/>
    <x v="3"/>
  </r>
  <r>
    <d v="2019-11-26T04:00:00"/>
    <n v="2.2784304618835449"/>
    <n v="98497.703501338314"/>
    <x v="4"/>
  </r>
  <r>
    <d v="2019-11-26T05:00:00"/>
    <n v="2.4903721809387207"/>
    <n v="104661.02983256348"/>
    <x v="5"/>
  </r>
  <r>
    <d v="2019-11-26T06:00:00"/>
    <n v="2.6468081474304199"/>
    <n v="122018.03681088643"/>
    <x v="6"/>
  </r>
  <r>
    <d v="2019-11-26T07:00:00"/>
    <n v="2.5672504901885986"/>
    <n v="132990.31403732969"/>
    <x v="7"/>
  </r>
  <r>
    <d v="2019-11-26T08:00:00"/>
    <n v="2.3868706226348877"/>
    <n v="151507.23517325282"/>
    <x v="8"/>
  </r>
  <r>
    <d v="2019-11-26T09:00:00"/>
    <n v="2.3443231582641602"/>
    <n v="148296.18087978271"/>
    <x v="9"/>
  </r>
  <r>
    <d v="2019-11-26T10:00:00"/>
    <n v="1.976435661315918"/>
    <n v="143449.51279815039"/>
    <x v="10"/>
  </r>
  <r>
    <d v="2019-11-26T11:00:00"/>
    <n v="1.775603175163269"/>
    <n v="133256.00416194522"/>
    <x v="11"/>
  </r>
  <r>
    <d v="2019-11-26T12:00:00"/>
    <n v="1.4526602029800415"/>
    <n v="125704.49951653458"/>
    <x v="12"/>
  </r>
  <r>
    <d v="2019-11-26T13:00:00"/>
    <n v="1.5165122747421265"/>
    <n v="122167.31512784757"/>
    <x v="13"/>
  </r>
  <r>
    <d v="2019-11-26T14:00:00"/>
    <n v="1.4254804849624634"/>
    <n v="119838.01117471528"/>
    <x v="14"/>
  </r>
  <r>
    <d v="2019-11-26T15:00:00"/>
    <n v="1.4187936782836914"/>
    <n v="114697.52291621924"/>
    <x v="15"/>
  </r>
  <r>
    <d v="2019-11-26T16:00:00"/>
    <n v="1.6123300790786743"/>
    <n v="106957.1098962656"/>
    <x v="16"/>
  </r>
  <r>
    <d v="2019-11-26T17:00:00"/>
    <n v="1.7626341581344604"/>
    <n v="104666.8301069415"/>
    <x v="17"/>
  </r>
  <r>
    <d v="2019-11-26T18:00:00"/>
    <n v="1.77458655834198"/>
    <n v="95488.563476417228"/>
    <x v="18"/>
  </r>
  <r>
    <d v="2019-11-26T19:00:00"/>
    <n v="1.6411812305450439"/>
    <n v="97795.783661282374"/>
    <x v="19"/>
  </r>
  <r>
    <d v="2019-11-26T20:00:00"/>
    <n v="1.7963610887527466"/>
    <n v="93765.866888851728"/>
    <x v="20"/>
  </r>
  <r>
    <d v="2019-11-26T21:00:00"/>
    <n v="1.6780520677566528"/>
    <n v="91914.379386644054"/>
    <x v="21"/>
  </r>
  <r>
    <d v="2019-11-26T22:00:00"/>
    <n v="1.6064006090164185"/>
    <n v="85606.610319722779"/>
    <x v="22"/>
  </r>
  <r>
    <d v="2019-11-26T23:00:00"/>
    <n v="1.5731066465377808"/>
    <n v="83166.508932869081"/>
    <x v="23"/>
  </r>
  <r>
    <d v="2019-11-27T00:00:00"/>
    <n v="1.298771858215332"/>
    <n v="81246.710309963455"/>
    <x v="0"/>
  </r>
  <r>
    <d v="2019-11-27T01:00:00"/>
    <n v="1.3581655025482178"/>
    <n v="78845.477230494391"/>
    <x v="1"/>
  </r>
  <r>
    <d v="2019-11-27T02:00:00"/>
    <n v="1.2917948961257935"/>
    <n v="75343.536964459825"/>
    <x v="2"/>
  </r>
  <r>
    <d v="2019-11-27T03:00:00"/>
    <n v="1.289813756942749"/>
    <n v="75823.596562225677"/>
    <x v="3"/>
  </r>
  <r>
    <d v="2019-11-27T04:00:00"/>
    <n v="1.3332111835479736"/>
    <n v="79942.604711682696"/>
    <x v="4"/>
  </r>
  <r>
    <d v="2019-11-27T05:00:00"/>
    <n v="1.4094060659408569"/>
    <n v="85096.905864599059"/>
    <x v="5"/>
  </r>
  <r>
    <d v="2019-11-27T06:00:00"/>
    <n v="1.4303144216537476"/>
    <n v="95365.235533058963"/>
    <x v="6"/>
  </r>
  <r>
    <d v="2019-11-27T07:00:00"/>
    <n v="1.4723489284515381"/>
    <n v="103863.07034759522"/>
    <x v="7"/>
  </r>
  <r>
    <d v="2019-11-27T08:00:00"/>
    <n v="1.3917622566223145"/>
    <n v="110870.35913870503"/>
    <x v="8"/>
  </r>
  <r>
    <d v="2019-11-27T09:00:00"/>
    <n v="1.3394621610641479"/>
    <n v="112265.85652086497"/>
    <x v="9"/>
  </r>
  <r>
    <d v="2019-11-27T10:00:00"/>
    <n v="1.3676642179489136"/>
    <n v="112683.93930564034"/>
    <x v="10"/>
  </r>
  <r>
    <d v="2019-11-27T11:00:00"/>
    <n v="1.2358101606369019"/>
    <n v="107661.66627241817"/>
    <x v="11"/>
  </r>
  <r>
    <d v="2019-11-27T12:00:00"/>
    <n v="1.1483058929443359"/>
    <n v="101533.15253524823"/>
    <x v="12"/>
  </r>
  <r>
    <d v="2019-11-27T13:00:00"/>
    <n v="1.2700462341308594"/>
    <n v="101653.011970832"/>
    <x v="13"/>
  </r>
  <r>
    <d v="2019-11-27T14:00:00"/>
    <n v="1.2495391368865967"/>
    <n v="104441.34028263687"/>
    <x v="14"/>
  </r>
  <r>
    <d v="2019-11-27T15:00:00"/>
    <n v="1.4215342998504639"/>
    <n v="103469.31825371005"/>
    <x v="15"/>
  </r>
  <r>
    <d v="2019-11-27T16:00:00"/>
    <n v="1.3262648582458496"/>
    <n v="97117.216177686016"/>
    <x v="16"/>
  </r>
  <r>
    <d v="2019-11-27T17:00:00"/>
    <n v="1.5208196640014648"/>
    <n v="93212.051009926014"/>
    <x v="17"/>
  </r>
  <r>
    <d v="2019-11-27T18:00:00"/>
    <n v="1.6615550518035889"/>
    <n v="93957.950194420788"/>
    <x v="18"/>
  </r>
  <r>
    <d v="2019-11-27T19:00:00"/>
    <n v="1.6179527044296265"/>
    <n v="93221.621396745089"/>
    <x v="19"/>
  </r>
  <r>
    <d v="2019-11-27T20:00:00"/>
    <n v="1.5884659290313721"/>
    <n v="87305.540894850594"/>
    <x v="20"/>
  </r>
  <r>
    <d v="2019-11-27T21:00:00"/>
    <n v="1.718769907951355"/>
    <n v="86038.667182410529"/>
    <x v="21"/>
  </r>
  <r>
    <d v="2019-11-27T22:00:00"/>
    <n v="1.5876803398132324"/>
    <n v="84010.916369869476"/>
    <x v="22"/>
  </r>
  <r>
    <d v="2019-11-27T23:00:00"/>
    <n v="1.6326552629470825"/>
    <n v="80747.964022811924"/>
    <x v="23"/>
  </r>
  <r>
    <d v="2019-11-28T00:00:00"/>
    <n v="1.5545566082000732"/>
    <n v="80717.0307226882"/>
    <x v="0"/>
  </r>
  <r>
    <d v="2019-11-28T01:00:00"/>
    <n v="1.5673916339874268"/>
    <n v="78951.32877393598"/>
    <x v="1"/>
  </r>
  <r>
    <d v="2019-11-28T02:00:00"/>
    <n v="1.4702674150466919"/>
    <n v="75496.425412385419"/>
    <x v="2"/>
  </r>
  <r>
    <d v="2019-11-28T03:00:00"/>
    <n v="1.6686255931854248"/>
    <n v="76442.934096222176"/>
    <x v="3"/>
  </r>
  <r>
    <d v="2019-11-28T04:00:00"/>
    <n v="1.6821327209472656"/>
    <n v="77529.455295435226"/>
    <x v="4"/>
  </r>
  <r>
    <d v="2019-11-28T05:00:00"/>
    <n v="1.7953951358795166"/>
    <n v="76903.067297207162"/>
    <x v="5"/>
  </r>
  <r>
    <d v="2019-11-28T06:00:00"/>
    <n v="1.8537682294845581"/>
    <n v="80892.499549786662"/>
    <x v="6"/>
  </r>
  <r>
    <d v="2019-11-28T07:00:00"/>
    <n v="1.7646076679229736"/>
    <n v="83906.47956675032"/>
    <x v="7"/>
  </r>
  <r>
    <d v="2019-11-28T08:00:00"/>
    <n v="1.9820972681045532"/>
    <n v="86641.712990194719"/>
    <x v="8"/>
  </r>
  <r>
    <d v="2019-11-28T09:00:00"/>
    <n v="2.2406685352325439"/>
    <n v="85869.649541344319"/>
    <x v="9"/>
  </r>
  <r>
    <d v="2019-11-28T10:00:00"/>
    <n v="2.2119011878967285"/>
    <n v="87192.728114574857"/>
    <x v="10"/>
  </r>
  <r>
    <d v="2019-11-28T11:00:00"/>
    <n v="2.1371703147888184"/>
    <n v="88571.670654907139"/>
    <x v="11"/>
  </r>
  <r>
    <d v="2019-11-28T12:00:00"/>
    <n v="2.1308045387268066"/>
    <n v="86331.205382911154"/>
    <x v="12"/>
  </r>
  <r>
    <d v="2019-11-28T13:00:00"/>
    <n v="1.8799089193344116"/>
    <n v="80713.360625917558"/>
    <x v="13"/>
  </r>
  <r>
    <d v="2019-11-28T14:00:00"/>
    <n v="1.6864389181137085"/>
    <n v="78726.007300536046"/>
    <x v="14"/>
  </r>
  <r>
    <d v="2019-11-28T15:00:00"/>
    <n v="1.7646598815917969"/>
    <n v="78284.326312869525"/>
    <x v="15"/>
  </r>
  <r>
    <d v="2019-11-28T16:00:00"/>
    <n v="1.811267614364624"/>
    <n v="79817.629833303479"/>
    <x v="16"/>
  </r>
  <r>
    <d v="2019-11-28T17:00:00"/>
    <n v="1.8521853685379028"/>
    <n v="81621.709117130318"/>
    <x v="17"/>
  </r>
  <r>
    <d v="2019-11-28T18:00:00"/>
    <n v="1.9995156526565552"/>
    <n v="82485.207554928376"/>
    <x v="18"/>
  </r>
  <r>
    <d v="2019-11-28T19:00:00"/>
    <n v="2.1142828464508057"/>
    <n v="84857.934286263626"/>
    <x v="19"/>
  </r>
  <r>
    <d v="2019-11-28T20:00:00"/>
    <n v="2.0566773414611816"/>
    <n v="85056.139170320137"/>
    <x v="20"/>
  </r>
  <r>
    <d v="2019-11-28T21:00:00"/>
    <n v="2.1516938209533691"/>
    <n v="85339.790622403976"/>
    <x v="21"/>
  </r>
  <r>
    <d v="2019-11-28T22:00:00"/>
    <n v="1.9362428188323975"/>
    <n v="83146.303907331836"/>
    <x v="22"/>
  </r>
  <r>
    <d v="2019-11-28T23:00:00"/>
    <n v="2.0742645263671875"/>
    <n v="82363.621650322835"/>
    <x v="23"/>
  </r>
  <r>
    <d v="2019-11-29T00:00:00"/>
    <n v="1.8376772403717041"/>
    <n v="82432.056904403013"/>
    <x v="0"/>
  </r>
  <r>
    <d v="2019-11-29T01:00:00"/>
    <n v="1.872138500213623"/>
    <n v="80641.019428040585"/>
    <x v="1"/>
  </r>
  <r>
    <d v="2019-11-29T02:00:00"/>
    <n v="1.9666291475296021"/>
    <n v="82344.862475143353"/>
    <x v="2"/>
  </r>
  <r>
    <d v="2019-11-29T03:00:00"/>
    <n v="1.8845326900482178"/>
    <n v="80478.454415715925"/>
    <x v="3"/>
  </r>
  <r>
    <d v="2019-11-29T04:00:00"/>
    <n v="1.9110566377639771"/>
    <n v="86028.199538214118"/>
    <x v="4"/>
  </r>
  <r>
    <d v="2019-11-29T05:00:00"/>
    <n v="2.023667573928833"/>
    <n v="88334.634920554628"/>
    <x v="5"/>
  </r>
  <r>
    <d v="2019-11-29T06:00:00"/>
    <n v="2.0495641231536865"/>
    <n v="98002.39538149377"/>
    <x v="6"/>
  </r>
  <r>
    <d v="2019-11-29T07:00:00"/>
    <n v="2.0167257785797119"/>
    <n v="101544.62119669338"/>
    <x v="7"/>
  </r>
  <r>
    <d v="2019-11-29T08:00:00"/>
    <n v="2.1105146408081055"/>
    <n v="109680.42950639261"/>
    <x v="8"/>
  </r>
  <r>
    <d v="2019-11-29T09:00:00"/>
    <n v="2.1205053329467773"/>
    <n v="114143.44851465117"/>
    <x v="9"/>
  </r>
  <r>
    <d v="2019-11-29T10:00:00"/>
    <n v="2.0697433948516846"/>
    <n v="111487.49186109651"/>
    <x v="10"/>
  </r>
  <r>
    <d v="2019-11-29T11:00:00"/>
    <n v="1.850224494934082"/>
    <n v="108707.23818734873"/>
    <x v="11"/>
  </r>
  <r>
    <d v="2019-11-29T12:00:00"/>
    <n v="1.9350335597991943"/>
    <n v="106130.35858452167"/>
    <x v="12"/>
  </r>
  <r>
    <d v="2019-11-29T13:00:00"/>
    <n v="1.8303861618041992"/>
    <n v="104112.23915044978"/>
    <x v="13"/>
  </r>
  <r>
    <d v="2019-11-29T14:00:00"/>
    <n v="1.9126855134963989"/>
    <n v="100076.35185960717"/>
    <x v="14"/>
  </r>
  <r>
    <d v="2019-11-29T15:00:00"/>
    <n v="1.7400225400924683"/>
    <n v="101068.53660380497"/>
    <x v="15"/>
  </r>
  <r>
    <d v="2019-11-29T16:00:00"/>
    <n v="1.9930237531661987"/>
    <n v="99993.395267291417"/>
    <x v="16"/>
  </r>
  <r>
    <d v="2019-11-29T17:00:00"/>
    <n v="2.0864846706390381"/>
    <n v="99422.8810971278"/>
    <x v="17"/>
  </r>
  <r>
    <d v="2019-11-29T18:00:00"/>
    <n v="2.0263581275939941"/>
    <n v="96162.819264062986"/>
    <x v="18"/>
  </r>
  <r>
    <d v="2019-11-29T19:00:00"/>
    <n v="1.8971892595291138"/>
    <n v="98752.095268049292"/>
    <x v="19"/>
  </r>
  <r>
    <d v="2019-11-29T20:00:00"/>
    <n v="1.7948806285858154"/>
    <n v="96512.717210793126"/>
    <x v="20"/>
  </r>
  <r>
    <d v="2019-11-29T21:00:00"/>
    <n v="1.7337948083877563"/>
    <n v="93746.722969408627"/>
    <x v="21"/>
  </r>
  <r>
    <d v="2019-11-29T22:00:00"/>
    <n v="1.869498610496521"/>
    <n v="89113.467800398372"/>
    <x v="22"/>
  </r>
  <r>
    <d v="2019-11-29T23:00:00"/>
    <n v="1.7299125194549561"/>
    <n v="86144.563687269809"/>
    <x v="23"/>
  </r>
  <r>
    <d v="2019-11-30T00:00:00"/>
    <n v="1.649319052696228"/>
    <n v="82930.925919566376"/>
    <x v="0"/>
  </r>
  <r>
    <d v="2019-11-30T01:00:00"/>
    <n v="1.6218050718307495"/>
    <n v="81674.900824989105"/>
    <x v="1"/>
  </r>
  <r>
    <d v="2019-11-30T02:00:00"/>
    <n v="1.5616426467895508"/>
    <n v="82880.466179972354"/>
    <x v="2"/>
  </r>
  <r>
    <d v="2019-11-30T03:00:00"/>
    <n v="1.4918811321258545"/>
    <n v="80618.565634312807"/>
    <x v="3"/>
  </r>
  <r>
    <d v="2019-11-30T04:00:00"/>
    <n v="1.4828476905822754"/>
    <n v="80297.248037674974"/>
    <x v="4"/>
  </r>
  <r>
    <d v="2019-11-30T05:00:00"/>
    <n v="1.6675827503204346"/>
    <n v="82153.295507763585"/>
    <x v="5"/>
  </r>
  <r>
    <d v="2019-11-30T06:00:00"/>
    <n v="1.6530722379684448"/>
    <n v="86778.946503989369"/>
    <x v="6"/>
  </r>
  <r>
    <d v="2019-11-30T07:00:00"/>
    <n v="1.6881012916564941"/>
    <n v="87900.777218200688"/>
    <x v="7"/>
  </r>
  <r>
    <d v="2019-11-30T08:00:00"/>
    <n v="2.0017013549804688"/>
    <n v="91896.095998164907"/>
    <x v="8"/>
  </r>
  <r>
    <d v="2019-11-30T09:00:00"/>
    <n v="2.007526159286499"/>
    <n v="92426.610404337742"/>
    <x v="9"/>
  </r>
  <r>
    <d v="2019-11-30T10:00:00"/>
    <n v="2.0810737609863281"/>
    <n v="97318.719513850359"/>
    <x v="10"/>
  </r>
  <r>
    <d v="2019-11-30T11:00:00"/>
    <n v="2.170100212097168"/>
    <n v="95402.076708196124"/>
    <x v="11"/>
  </r>
  <r>
    <d v="2019-11-30T12:00:00"/>
    <n v="2.0336658954620361"/>
    <n v="92450.660173394805"/>
    <x v="12"/>
  </r>
  <r>
    <d v="2019-11-30T13:00:00"/>
    <n v="1.9688689708709717"/>
    <n v="92874.078204713136"/>
    <x v="13"/>
  </r>
  <r>
    <d v="2019-11-30T14:00:00"/>
    <n v="2.0986974239349365"/>
    <n v="90872.556152533449"/>
    <x v="14"/>
  </r>
  <r>
    <d v="2019-11-30T15:00:00"/>
    <n v="1.9397170543670654"/>
    <n v="91975.188660669737"/>
    <x v="15"/>
  </r>
  <r>
    <d v="2019-11-30T16:00:00"/>
    <n v="2.0238213539123535"/>
    <n v="92329.889097547435"/>
    <x v="16"/>
  </r>
  <r>
    <d v="2019-11-30T17:00:00"/>
    <n v="2.0099780559539795"/>
    <n v="94010.566955787668"/>
    <x v="17"/>
  </r>
  <r>
    <d v="2019-11-30T18:00:00"/>
    <n v="1.9679039716720581"/>
    <n v="92339.172287196314"/>
    <x v="18"/>
  </r>
  <r>
    <d v="2019-11-30T19:00:00"/>
    <n v="1.8773033618927002"/>
    <n v="86185.119792845217"/>
    <x v="19"/>
  </r>
  <r>
    <d v="2019-11-30T20:00:00"/>
    <n v="1.7301605939865112"/>
    <n v="85933.691835588819"/>
    <x v="20"/>
  </r>
  <r>
    <d v="2019-11-30T21:00:00"/>
    <n v="1.6386730670928955"/>
    <n v="84602.600864817156"/>
    <x v="21"/>
  </r>
  <r>
    <d v="2019-11-30T22:00:00"/>
    <n v="1.5836236476898193"/>
    <n v="79201.382322915888"/>
    <x v="22"/>
  </r>
  <r>
    <d v="2019-11-30T23:00:00"/>
    <n v="1.4489209651947021"/>
    <n v="75609.651391121995"/>
    <x v="23"/>
  </r>
  <r>
    <d v="2019-12-01T00:00:00"/>
    <n v="1.2372244596481323"/>
    <n v="86636.26498935814"/>
    <x v="0"/>
  </r>
  <r>
    <d v="2019-12-01T01:00:00"/>
    <n v="1.1811494827270508"/>
    <n v="86484.508169900786"/>
    <x v="1"/>
  </r>
  <r>
    <d v="2019-12-01T02:00:00"/>
    <n v="1.0877362489700317"/>
    <n v="85639.750182241289"/>
    <x v="2"/>
  </r>
  <r>
    <d v="2019-12-01T03:00:00"/>
    <n v="1.1902667284011841"/>
    <n v="84557.113803111875"/>
    <x v="3"/>
  </r>
  <r>
    <d v="2019-12-01T04:00:00"/>
    <n v="1.2303141355514526"/>
    <n v="85680.941673284848"/>
    <x v="4"/>
  </r>
  <r>
    <d v="2019-12-01T05:00:00"/>
    <n v="1.0890418291091919"/>
    <n v="85408.622037636829"/>
    <x v="5"/>
  </r>
  <r>
    <d v="2019-12-01T06:00:00"/>
    <n v="1.2801469564437866"/>
    <n v="86916.277300752452"/>
    <x v="6"/>
  </r>
  <r>
    <d v="2019-12-01T07:00:00"/>
    <n v="1.1615734100341797"/>
    <n v="90806.166060107498"/>
    <x v="7"/>
  </r>
  <r>
    <d v="2019-12-01T08:00:00"/>
    <n v="1.3793714046478271"/>
    <n v="89719.287469421877"/>
    <x v="8"/>
  </r>
  <r>
    <d v="2019-12-01T09:00:00"/>
    <n v="1.3919997215270996"/>
    <n v="91344.886988883052"/>
    <x v="9"/>
  </r>
  <r>
    <d v="2019-12-01T10:00:00"/>
    <n v="1.2972108125686646"/>
    <n v="91788.452009598157"/>
    <x v="10"/>
  </r>
  <r>
    <d v="2019-12-01T11:00:00"/>
    <n v="1.3606747388839722"/>
    <n v="92733.26722186133"/>
    <x v="11"/>
  </r>
  <r>
    <d v="2019-12-01T12:00:00"/>
    <n v="1.3025047779083252"/>
    <n v="88727.371366713109"/>
    <x v="12"/>
  </r>
  <r>
    <d v="2019-12-01T13:00:00"/>
    <n v="1.3608533143997192"/>
    <n v="88169.716602749555"/>
    <x v="13"/>
  </r>
  <r>
    <d v="2019-12-01T14:00:00"/>
    <n v="1.2471041679382324"/>
    <n v="87253.601652637255"/>
    <x v="14"/>
  </r>
  <r>
    <d v="2019-12-01T15:00:00"/>
    <n v="1.3444405794143677"/>
    <n v="88680.021548323391"/>
    <x v="15"/>
  </r>
  <r>
    <d v="2019-12-01T16:00:00"/>
    <n v="1.4507153034210205"/>
    <n v="90841.645272797075"/>
    <x v="16"/>
  </r>
  <r>
    <d v="2019-12-01T17:00:00"/>
    <n v="1.7158751487731934"/>
    <n v="96588.145084573451"/>
    <x v="17"/>
  </r>
  <r>
    <d v="2019-12-01T18:00:00"/>
    <n v="1.8400145769119263"/>
    <n v="98227.152400487787"/>
    <x v="18"/>
  </r>
  <r>
    <d v="2019-12-01T19:00:00"/>
    <n v="2.2305395603179932"/>
    <n v="94906.272158460721"/>
    <x v="19"/>
  </r>
  <r>
    <d v="2019-12-01T20:00:00"/>
    <n v="2.0981705188751221"/>
    <n v="93879.340348086727"/>
    <x v="20"/>
  </r>
  <r>
    <d v="2019-12-01T21:00:00"/>
    <n v="1.9468122720718384"/>
    <n v="95153.78270087589"/>
    <x v="21"/>
  </r>
  <r>
    <d v="2019-12-01T22:00:00"/>
    <n v="1.8964431285858154"/>
    <n v="94241.107020861586"/>
    <x v="22"/>
  </r>
  <r>
    <d v="2019-12-01T23:00:00"/>
    <n v="1.6663089990615845"/>
    <n v="90443.644413163842"/>
    <x v="23"/>
  </r>
  <r>
    <d v="2019-12-02T00:00:00"/>
    <n v="1.6728109121322632"/>
    <n v="92476.7377412395"/>
    <x v="0"/>
  </r>
  <r>
    <d v="2019-12-02T01:00:00"/>
    <n v="1.6007225513458252"/>
    <n v="93267.653264564447"/>
    <x v="1"/>
  </r>
  <r>
    <d v="2019-12-02T02:00:00"/>
    <n v="1.7130541801452637"/>
    <n v="93147.43034901077"/>
    <x v="2"/>
  </r>
  <r>
    <d v="2019-12-02T03:00:00"/>
    <n v="1.807536244392395"/>
    <n v="93164.767129708271"/>
    <x v="3"/>
  </r>
  <r>
    <d v="2019-12-02T04:00:00"/>
    <n v="1.8612127304077148"/>
    <n v="95380.545396475267"/>
    <x v="4"/>
  </r>
  <r>
    <d v="2019-12-02T05:00:00"/>
    <n v="1.9848400354385376"/>
    <n v="102932.3829287571"/>
    <x v="5"/>
  </r>
  <r>
    <d v="2019-12-02T06:00:00"/>
    <n v="2.2647972106933594"/>
    <n v="120811.40891683435"/>
    <x v="6"/>
  </r>
  <r>
    <d v="2019-12-02T07:00:00"/>
    <n v="2.2047948837280273"/>
    <n v="141359.16678894905"/>
    <x v="7"/>
  </r>
  <r>
    <d v="2019-12-02T08:00:00"/>
    <n v="2.2643461227416992"/>
    <n v="159639.45989184297"/>
    <x v="8"/>
  </r>
  <r>
    <d v="2019-12-02T09:00:00"/>
    <n v="2.1889908313751221"/>
    <n v="166079.74812646816"/>
    <x v="9"/>
  </r>
  <r>
    <d v="2019-12-02T10:00:00"/>
    <n v="2.2003202438354492"/>
    <n v="168761.22463548655"/>
    <x v="10"/>
  </r>
  <r>
    <d v="2019-12-02T11:00:00"/>
    <n v="2.158198356628418"/>
    <n v="167136.78798834659"/>
    <x v="11"/>
  </r>
  <r>
    <d v="2019-12-02T12:00:00"/>
    <n v="2.0923504829406738"/>
    <n v="163226.0688683211"/>
    <x v="12"/>
  </r>
  <r>
    <d v="2019-12-02T13:00:00"/>
    <n v="2.1281530857086182"/>
    <n v="162409.12755430472"/>
    <x v="13"/>
  </r>
  <r>
    <d v="2019-12-02T14:00:00"/>
    <n v="2.2834062576293945"/>
    <n v="158360.41680455659"/>
    <x v="14"/>
  </r>
  <r>
    <d v="2019-12-02T15:00:00"/>
    <n v="2.4434709548950195"/>
    <n v="148142.50952651395"/>
    <x v="15"/>
  </r>
  <r>
    <d v="2019-12-02T16:00:00"/>
    <n v="2.5366559028625488"/>
    <n v="141138.82645466542"/>
    <x v="16"/>
  </r>
  <r>
    <d v="2019-12-02T17:00:00"/>
    <n v="2.6382548809051514"/>
    <n v="139245.1208745421"/>
    <x v="17"/>
  </r>
  <r>
    <d v="2019-12-02T18:00:00"/>
    <n v="2.5026087760925293"/>
    <n v="134968.73234405369"/>
    <x v="18"/>
  </r>
  <r>
    <d v="2019-12-02T19:00:00"/>
    <n v="2.5454847812652588"/>
    <n v="131582.92093745671"/>
    <x v="19"/>
  </r>
  <r>
    <d v="2019-12-02T20:00:00"/>
    <n v="2.7111191749572754"/>
    <n v="129259.54106796172"/>
    <x v="20"/>
  </r>
  <r>
    <d v="2019-12-02T21:00:00"/>
    <n v="2.3737688064575195"/>
    <n v="120743.43195525267"/>
    <x v="21"/>
  </r>
  <r>
    <d v="2019-12-02T22:00:00"/>
    <n v="2.408245325088501"/>
    <n v="115171.91084572644"/>
    <x v="22"/>
  </r>
  <r>
    <d v="2019-12-02T23:00:00"/>
    <n v="2.2296254634857178"/>
    <n v="115737.13289595771"/>
    <x v="23"/>
  </r>
  <r>
    <d v="2019-12-03T00:00:00"/>
    <n v="2.0433855056762695"/>
    <n v="115624.34412883165"/>
    <x v="0"/>
  </r>
  <r>
    <d v="2019-12-03T01:00:00"/>
    <n v="2.0297296047210693"/>
    <n v="115006.52989949669"/>
    <x v="1"/>
  </r>
  <r>
    <d v="2019-12-03T02:00:00"/>
    <n v="1.9911345243453979"/>
    <n v="111664.30280446167"/>
    <x v="2"/>
  </r>
  <r>
    <d v="2019-12-03T03:00:00"/>
    <n v="2.1111767292022705"/>
    <n v="110800.41385704921"/>
    <x v="3"/>
  </r>
  <r>
    <d v="2019-12-03T04:00:00"/>
    <n v="2.1651885509490967"/>
    <n v="110617.21859094324"/>
    <x v="4"/>
  </r>
  <r>
    <d v="2019-12-03T05:00:00"/>
    <n v="2.2982885837554932"/>
    <n v="118397.05037212204"/>
    <x v="5"/>
  </r>
  <r>
    <d v="2019-12-03T06:00:00"/>
    <n v="2.3534622192382813"/>
    <n v="134547.16632244765"/>
    <x v="6"/>
  </r>
  <r>
    <d v="2019-12-03T07:00:00"/>
    <n v="2.2798690795898438"/>
    <n v="150975.81189391779"/>
    <x v="7"/>
  </r>
  <r>
    <d v="2019-12-03T08:00:00"/>
    <n v="2.1693713665008545"/>
    <n v="168876.8689656604"/>
    <x v="8"/>
  </r>
  <r>
    <d v="2019-12-03T09:00:00"/>
    <n v="2.2185719013214111"/>
    <n v="178776.38057362384"/>
    <x v="9"/>
  </r>
  <r>
    <d v="2019-12-03T10:00:00"/>
    <n v="2.1716549396514893"/>
    <n v="178388.97407207775"/>
    <x v="10"/>
  </r>
  <r>
    <d v="2019-12-03T11:00:00"/>
    <n v="2.0921847820281982"/>
    <n v="182957.65671777423"/>
    <x v="11"/>
  </r>
  <r>
    <d v="2019-12-03T12:00:00"/>
    <n v="2.0155069828033447"/>
    <n v="176384.59778347224"/>
    <x v="12"/>
  </r>
  <r>
    <d v="2019-12-03T13:00:00"/>
    <n v="1.97963547706604"/>
    <n v="172321.6403083099"/>
    <x v="13"/>
  </r>
  <r>
    <d v="2019-12-03T14:00:00"/>
    <n v="2.0883815288543701"/>
    <n v="163334.743421085"/>
    <x v="14"/>
  </r>
  <r>
    <d v="2019-12-03T15:00:00"/>
    <n v="2.1701347827911377"/>
    <n v="156579.70415434297"/>
    <x v="15"/>
  </r>
  <r>
    <d v="2019-12-03T16:00:00"/>
    <n v="2.332399845123291"/>
    <n v="142949.82841399263"/>
    <x v="16"/>
  </r>
  <r>
    <d v="2019-12-03T17:00:00"/>
    <n v="2.4847943782806396"/>
    <n v="139822.6858235742"/>
    <x v="17"/>
  </r>
  <r>
    <d v="2019-12-03T18:00:00"/>
    <n v="2.515017032623291"/>
    <n v="138489.44376449063"/>
    <x v="18"/>
  </r>
  <r>
    <d v="2019-12-03T19:00:00"/>
    <n v="2.4965448379516602"/>
    <n v="134079.79937158979"/>
    <x v="19"/>
  </r>
  <r>
    <d v="2019-12-03T20:00:00"/>
    <n v="2.4187557697296143"/>
    <n v="131395.08606039317"/>
    <x v="20"/>
  </r>
  <r>
    <d v="2019-12-03T21:00:00"/>
    <n v="2.4461278915405273"/>
    <n v="127803.52877568266"/>
    <x v="21"/>
  </r>
  <r>
    <d v="2019-12-03T22:00:00"/>
    <n v="2.3403599262237549"/>
    <n v="122651.65195118364"/>
    <x v="22"/>
  </r>
  <r>
    <d v="2019-12-03T23:00:00"/>
    <n v="2.3231921195983887"/>
    <n v="120415.41170494871"/>
    <x v="23"/>
  </r>
  <r>
    <d v="2019-12-04T00:00:00"/>
    <n v="2.3976573944091797"/>
    <n v="120744.51737887281"/>
    <x v="0"/>
  </r>
  <r>
    <d v="2019-12-04T01:00:00"/>
    <n v="2.3279798030853271"/>
    <n v="115431.94136400793"/>
    <x v="1"/>
  </r>
  <r>
    <d v="2019-12-04T02:00:00"/>
    <n v="2.4202959537506104"/>
    <n v="113169.03572404599"/>
    <x v="2"/>
  </r>
  <r>
    <d v="2019-12-04T03:00:00"/>
    <n v="2.5070285797119141"/>
    <n v="114279.60376916188"/>
    <x v="3"/>
  </r>
  <r>
    <d v="2019-12-04T04:00:00"/>
    <n v="2.6564524173736572"/>
    <n v="117901.86850203313"/>
    <x v="4"/>
  </r>
  <r>
    <d v="2019-12-04T05:00:00"/>
    <n v="2.7988283634185791"/>
    <n v="125793.98586033081"/>
    <x v="5"/>
  </r>
  <r>
    <d v="2019-12-04T06:00:00"/>
    <n v="2.9120221138000488"/>
    <n v="140080.25954961928"/>
    <x v="6"/>
  </r>
  <r>
    <d v="2019-12-04T07:00:00"/>
    <n v="2.7410509586334229"/>
    <n v="164198.06710587206"/>
    <x v="7"/>
  </r>
  <r>
    <d v="2019-12-04T08:00:00"/>
    <n v="2.6470873355865479"/>
    <n v="181163.12131237923"/>
    <x v="8"/>
  </r>
  <r>
    <d v="2019-12-04T09:00:00"/>
    <n v="2.5452563762664795"/>
    <n v="177872.5163186109"/>
    <x v="9"/>
  </r>
  <r>
    <d v="2019-12-04T10:00:00"/>
    <n v="2.242919921875"/>
    <n v="170410.32758417638"/>
    <x v="10"/>
  </r>
  <r>
    <d v="2019-12-04T11:00:00"/>
    <n v="1.8642939329147339"/>
    <n v="167421.55020745556"/>
    <x v="11"/>
  </r>
  <r>
    <d v="2019-12-04T12:00:00"/>
    <n v="1.5454821586608887"/>
    <n v="160730.80180052065"/>
    <x v="12"/>
  </r>
  <r>
    <d v="2019-12-04T13:00:00"/>
    <n v="1.4032522439956665"/>
    <n v="155650.43802564347"/>
    <x v="13"/>
  </r>
  <r>
    <d v="2019-12-04T14:00:00"/>
    <n v="1.4604983329772949"/>
    <n v="150543.15542444409"/>
    <x v="14"/>
  </r>
  <r>
    <d v="2019-12-04T15:00:00"/>
    <n v="1.5288689136505127"/>
    <n v="144969.7181499459"/>
    <x v="15"/>
  </r>
  <r>
    <d v="2019-12-04T16:00:00"/>
    <n v="1.6895098686218262"/>
    <n v="133687.74358748228"/>
    <x v="16"/>
  </r>
  <r>
    <d v="2019-12-04T17:00:00"/>
    <n v="1.8235564231872559"/>
    <n v="136088.83873105838"/>
    <x v="17"/>
  </r>
  <r>
    <d v="2019-12-04T18:00:00"/>
    <n v="1.9623895883560181"/>
    <n v="137322.1352470929"/>
    <x v="18"/>
  </r>
  <r>
    <d v="2019-12-04T19:00:00"/>
    <n v="2.3183598518371582"/>
    <n v="130269.53960093051"/>
    <x v="19"/>
  </r>
  <r>
    <d v="2019-12-04T20:00:00"/>
    <n v="2.1099457740783691"/>
    <n v="122361.641060119"/>
    <x v="20"/>
  </r>
  <r>
    <d v="2019-12-04T21:00:00"/>
    <n v="2.2443459033966064"/>
    <n v="116453.42967509133"/>
    <x v="21"/>
  </r>
  <r>
    <d v="2019-12-04T22:00:00"/>
    <n v="2.2176942825317383"/>
    <n v="111727.61941761312"/>
    <x v="22"/>
  </r>
  <r>
    <d v="2019-12-04T23:00:00"/>
    <n v="1.8926299810409546"/>
    <n v="106192.92704836844"/>
    <x v="23"/>
  </r>
  <r>
    <d v="2019-12-05T00:00:00"/>
    <n v="1.9322192668914795"/>
    <n v="104471.03665718326"/>
    <x v="0"/>
  </r>
  <r>
    <d v="2019-12-05T01:00:00"/>
    <n v="1.8073550462722778"/>
    <n v="100554.72204233707"/>
    <x v="1"/>
  </r>
  <r>
    <d v="2019-12-05T02:00:00"/>
    <n v="1.92359459400177"/>
    <n v="100482.24388633094"/>
    <x v="2"/>
  </r>
  <r>
    <d v="2019-12-05T03:00:00"/>
    <n v="2.1179313659667969"/>
    <n v="106253.17428659604"/>
    <x v="3"/>
  </r>
  <r>
    <d v="2019-12-05T04:00:00"/>
    <n v="2.1809742450714111"/>
    <n v="112159.76902883562"/>
    <x v="4"/>
  </r>
  <r>
    <d v="2019-12-05T05:00:00"/>
    <n v="2.5760321617126465"/>
    <n v="126150.79441053927"/>
    <x v="5"/>
  </r>
  <r>
    <d v="2019-12-05T06:00:00"/>
    <n v="2.7081320285797119"/>
    <n v="144707.11645819293"/>
    <x v="6"/>
  </r>
  <r>
    <d v="2019-12-05T07:00:00"/>
    <n v="2.6244266033172607"/>
    <n v="165141.90922394986"/>
    <x v="7"/>
  </r>
  <r>
    <d v="2019-12-05T08:00:00"/>
    <n v="2.759141206741333"/>
    <n v="177855.05161150385"/>
    <x v="8"/>
  </r>
  <r>
    <d v="2019-12-05T09:00:00"/>
    <n v="2.6075770854949951"/>
    <n v="181293.89766322772"/>
    <x v="9"/>
  </r>
  <r>
    <d v="2019-12-05T10:00:00"/>
    <n v="1.8920681476593018"/>
    <n v="173437.32814986928"/>
    <x v="10"/>
  </r>
  <r>
    <d v="2019-12-05T11:00:00"/>
    <n v="1.6765456199645996"/>
    <n v="164189.66125429232"/>
    <x v="11"/>
  </r>
  <r>
    <d v="2019-12-05T12:00:00"/>
    <n v="1.3609638214111328"/>
    <n v="159917.44273183201"/>
    <x v="12"/>
  </r>
  <r>
    <d v="2019-12-05T13:00:00"/>
    <n v="1.2299628257751465"/>
    <n v="155935.88253763531"/>
    <x v="13"/>
  </r>
  <r>
    <d v="2019-12-05T14:00:00"/>
    <n v="1.2285343408584595"/>
    <n v="149042.39535415528"/>
    <x v="14"/>
  </r>
  <r>
    <d v="2019-12-05T15:00:00"/>
    <n v="1.2884455919265747"/>
    <n v="144074.1981957783"/>
    <x v="15"/>
  </r>
  <r>
    <d v="2019-12-05T16:00:00"/>
    <n v="1.5870168209075928"/>
    <n v="132301.09705523134"/>
    <x v="16"/>
  </r>
  <r>
    <d v="2019-12-05T17:00:00"/>
    <n v="1.8420753479003906"/>
    <n v="126381.51763603491"/>
    <x v="17"/>
  </r>
  <r>
    <d v="2019-12-05T18:00:00"/>
    <n v="2.2743256092071533"/>
    <n v="121855.02424002872"/>
    <x v="18"/>
  </r>
  <r>
    <d v="2019-12-05T19:00:00"/>
    <n v="2.303328275680542"/>
    <n v="119459.26752301384"/>
    <x v="19"/>
  </r>
  <r>
    <d v="2019-12-05T20:00:00"/>
    <n v="2.5133914947509766"/>
    <n v="120744.88515009974"/>
    <x v="20"/>
  </r>
  <r>
    <d v="2019-12-05T21:00:00"/>
    <n v="2.3732912540435791"/>
    <n v="120650.94154166433"/>
    <x v="21"/>
  </r>
  <r>
    <d v="2019-12-05T22:00:00"/>
    <n v="2.3731989860534668"/>
    <n v="117191.44967608765"/>
    <x v="22"/>
  </r>
  <r>
    <d v="2019-12-05T23:00:00"/>
    <n v="2.3696355819702148"/>
    <n v="114981.33369580194"/>
    <x v="23"/>
  </r>
  <r>
    <d v="2019-12-06T00:00:00"/>
    <n v="2.4420735836029053"/>
    <n v="111394.21127487933"/>
    <x v="0"/>
  </r>
  <r>
    <d v="2019-12-06T01:00:00"/>
    <n v="2.465998649597168"/>
    <n v="111754.14001932039"/>
    <x v="1"/>
  </r>
  <r>
    <d v="2019-12-06T02:00:00"/>
    <n v="2.4131898880004883"/>
    <n v="115706.32044531844"/>
    <x v="2"/>
  </r>
  <r>
    <d v="2019-12-06T03:00:00"/>
    <n v="2.4356367588043213"/>
    <n v="116537.11055776484"/>
    <x v="3"/>
  </r>
  <r>
    <d v="2019-12-06T04:00:00"/>
    <n v="2.2761068344116211"/>
    <n v="114378.62307142744"/>
    <x v="4"/>
  </r>
  <r>
    <d v="2019-12-06T05:00:00"/>
    <n v="2.4984536170959473"/>
    <n v="121702.2097179345"/>
    <x v="5"/>
  </r>
  <r>
    <d v="2019-12-06T06:00:00"/>
    <n v="2.64980149269104"/>
    <n v="135928.43714184087"/>
    <x v="6"/>
  </r>
  <r>
    <d v="2019-12-06T07:00:00"/>
    <n v="2.4293131828308105"/>
    <n v="157170.46048007355"/>
    <x v="7"/>
  </r>
  <r>
    <d v="2019-12-06T08:00:00"/>
    <n v="2.3127436637878418"/>
    <n v="168228.61606087937"/>
    <x v="8"/>
  </r>
  <r>
    <d v="2019-12-06T09:00:00"/>
    <n v="2.1972391605377197"/>
    <n v="175158.78069829842"/>
    <x v="9"/>
  </r>
  <r>
    <d v="2019-12-06T10:00:00"/>
    <n v="2.0935909748077393"/>
    <n v="169869.2550268271"/>
    <x v="10"/>
  </r>
  <r>
    <d v="2019-12-06T11:00:00"/>
    <n v="1.9750480651855469"/>
    <n v="162697.65854724473"/>
    <x v="11"/>
  </r>
  <r>
    <d v="2019-12-06T12:00:00"/>
    <n v="2.0426876544952393"/>
    <n v="155346.9533971312"/>
    <x v="12"/>
  </r>
  <r>
    <d v="2019-12-06T13:00:00"/>
    <n v="1.9369274377822876"/>
    <n v="151221.13731566857"/>
    <x v="13"/>
  </r>
  <r>
    <d v="2019-12-06T14:00:00"/>
    <n v="1.6815083026885986"/>
    <n v="147434.67128419809"/>
    <x v="14"/>
  </r>
  <r>
    <d v="2019-12-06T15:00:00"/>
    <n v="1.8708587884902954"/>
    <n v="140676.80522719235"/>
    <x v="15"/>
  </r>
  <r>
    <d v="2019-12-06T16:00:00"/>
    <n v="1.8521157503128052"/>
    <n v="129275.46230708594"/>
    <x v="16"/>
  </r>
  <r>
    <d v="2019-12-06T17:00:00"/>
    <n v="1.8527359962463379"/>
    <n v="123854.93143712214"/>
    <x v="17"/>
  </r>
  <r>
    <d v="2019-12-06T18:00:00"/>
    <n v="1.9227144718170166"/>
    <n v="121075.47183645365"/>
    <x v="18"/>
  </r>
  <r>
    <d v="2019-12-06T19:00:00"/>
    <n v="1.8219683170318604"/>
    <n v="121827.691310052"/>
    <x v="19"/>
  </r>
  <r>
    <d v="2019-12-06T20:00:00"/>
    <n v="1.8449989557266235"/>
    <n v="115371.29840402074"/>
    <x v="20"/>
  </r>
  <r>
    <d v="2019-12-06T21:00:00"/>
    <n v="1.7801833152770996"/>
    <n v="113349.9614126782"/>
    <x v="21"/>
  </r>
  <r>
    <d v="2019-12-06T22:00:00"/>
    <n v="1.9730263948440552"/>
    <n v="107610.10862864777"/>
    <x v="22"/>
  </r>
  <r>
    <d v="2019-12-06T23:00:00"/>
    <n v="1.7406222820281982"/>
    <n v="103019.87631499294"/>
    <x v="23"/>
  </r>
  <r>
    <d v="2019-12-07T00:00:00"/>
    <n v="1.6612687110900879"/>
    <n v="104682.89716979589"/>
    <x v="0"/>
  </r>
  <r>
    <d v="2019-12-07T01:00:00"/>
    <n v="1.6109241247177124"/>
    <n v="105380.3329830724"/>
    <x v="1"/>
  </r>
  <r>
    <d v="2019-12-07T02:00:00"/>
    <n v="1.5526746511459351"/>
    <n v="104598.52505144304"/>
    <x v="2"/>
  </r>
  <r>
    <d v="2019-12-07T03:00:00"/>
    <n v="1.6611087322235107"/>
    <n v="102823.54057583574"/>
    <x v="3"/>
  </r>
  <r>
    <d v="2019-12-07T04:00:00"/>
    <n v="1.6991130113601685"/>
    <n v="103323.07351780523"/>
    <x v="4"/>
  </r>
  <r>
    <d v="2019-12-07T05:00:00"/>
    <n v="1.850421667098999"/>
    <n v="105994.46902823851"/>
    <x v="5"/>
  </r>
  <r>
    <d v="2019-12-07T06:00:00"/>
    <n v="2.1324362754821777"/>
    <n v="115404.10599196357"/>
    <x v="6"/>
  </r>
  <r>
    <d v="2019-12-07T07:00:00"/>
    <n v="2.0232868194580078"/>
    <n v="118034.35492090286"/>
    <x v="7"/>
  </r>
  <r>
    <d v="2019-12-07T08:00:00"/>
    <n v="2.1832716464996338"/>
    <n v="125231.37023942504"/>
    <x v="8"/>
  </r>
  <r>
    <d v="2019-12-07T09:00:00"/>
    <n v="2.205054759979248"/>
    <n v="125788.22615240613"/>
    <x v="9"/>
  </r>
  <r>
    <d v="2019-12-07T10:00:00"/>
    <n v="2.2201149463653564"/>
    <n v="130845.89653561558"/>
    <x v="10"/>
  </r>
  <r>
    <d v="2019-12-07T11:00:00"/>
    <n v="1.8878597021102905"/>
    <n v="122081.62371985488"/>
    <x v="11"/>
  </r>
  <r>
    <d v="2019-12-07T12:00:00"/>
    <n v="1.7262911796569824"/>
    <n v="121190.38774763118"/>
    <x v="12"/>
  </r>
  <r>
    <d v="2019-12-07T13:00:00"/>
    <n v="1.640727162361145"/>
    <n v="117030.18431689277"/>
    <x v="13"/>
  </r>
  <r>
    <d v="2019-12-07T14:00:00"/>
    <n v="1.7533265352249146"/>
    <n v="114901.12471419929"/>
    <x v="14"/>
  </r>
  <r>
    <d v="2019-12-07T15:00:00"/>
    <n v="1.6646978855133057"/>
    <n v="115051.44642819325"/>
    <x v="15"/>
  </r>
  <r>
    <d v="2019-12-07T16:00:00"/>
    <n v="1.8957489728927612"/>
    <n v="112628.56883317631"/>
    <x v="16"/>
  </r>
  <r>
    <d v="2019-12-07T17:00:00"/>
    <n v="2.133608341217041"/>
    <n v="112607.21002568176"/>
    <x v="17"/>
  </r>
  <r>
    <d v="2019-12-07T18:00:00"/>
    <n v="2.4555537700653076"/>
    <n v="115714.79214102153"/>
    <x v="18"/>
  </r>
  <r>
    <d v="2019-12-07T19:00:00"/>
    <n v="2.2998116016387939"/>
    <n v="120179.70963822681"/>
    <x v="19"/>
  </r>
  <r>
    <d v="2019-12-07T20:00:00"/>
    <n v="2.5328588485717773"/>
    <n v="121302.61483877119"/>
    <x v="20"/>
  </r>
  <r>
    <d v="2019-12-07T21:00:00"/>
    <n v="2.4479196071624756"/>
    <n v="121999.78122517598"/>
    <x v="21"/>
  </r>
  <r>
    <d v="2019-12-07T22:00:00"/>
    <n v="2.5789802074432373"/>
    <n v="116287.59856246556"/>
    <x v="22"/>
  </r>
  <r>
    <d v="2019-12-07T23:00:00"/>
    <n v="2.2723398208618164"/>
    <n v="115110.14895930505"/>
    <x v="23"/>
  </r>
  <r>
    <d v="2019-12-08T00:00:00"/>
    <n v="2.3676207065582275"/>
    <n v="115323.07303444466"/>
    <x v="0"/>
  </r>
  <r>
    <d v="2019-12-08T01:00:00"/>
    <n v="2.4680006504058838"/>
    <n v="114412.52028551028"/>
    <x v="1"/>
  </r>
  <r>
    <d v="2019-12-08T02:00:00"/>
    <n v="2.4087190628051758"/>
    <n v="113697.2225080902"/>
    <x v="2"/>
  </r>
  <r>
    <d v="2019-12-08T03:00:00"/>
    <n v="2.4206318855285645"/>
    <n v="113726.33196806064"/>
    <x v="3"/>
  </r>
  <r>
    <d v="2019-12-08T04:00:00"/>
    <n v="2.5876257419586182"/>
    <n v="113990.84181038501"/>
    <x v="4"/>
  </r>
  <r>
    <d v="2019-12-08T05:00:00"/>
    <n v="2.6492276191711426"/>
    <n v="120734.38359249968"/>
    <x v="5"/>
  </r>
  <r>
    <d v="2019-12-08T06:00:00"/>
    <n v="2.5382101535797119"/>
    <n v="122816.32429233097"/>
    <x v="6"/>
  </r>
  <r>
    <d v="2019-12-08T07:00:00"/>
    <n v="2.7105634212493896"/>
    <n v="131014.47524829378"/>
    <x v="7"/>
  </r>
  <r>
    <d v="2019-12-08T08:00:00"/>
    <n v="2.744586706161499"/>
    <n v="135268.52775460517"/>
    <x v="8"/>
  </r>
  <r>
    <d v="2019-12-08T09:00:00"/>
    <n v="2.5684518814086914"/>
    <n v="134103.07979812956"/>
    <x v="9"/>
  </r>
  <r>
    <d v="2019-12-08T10:00:00"/>
    <n v="2.2070369720458984"/>
    <n v="124433.15983725592"/>
    <x v="10"/>
  </r>
  <r>
    <d v="2019-12-08T11:00:00"/>
    <n v="1.8612991571426392"/>
    <n v="114281.50116016839"/>
    <x v="11"/>
  </r>
  <r>
    <d v="2019-12-08T12:00:00"/>
    <n v="1.7233920097351074"/>
    <n v="108072.50502746081"/>
    <x v="12"/>
  </r>
  <r>
    <d v="2019-12-08T13:00:00"/>
    <n v="1.6159963607788086"/>
    <n v="104930.55493596183"/>
    <x v="13"/>
  </r>
  <r>
    <d v="2019-12-08T14:00:00"/>
    <n v="1.5477678775787354"/>
    <n v="101890.28934219012"/>
    <x v="14"/>
  </r>
  <r>
    <d v="2019-12-08T15:00:00"/>
    <n v="1.6699074506759644"/>
    <n v="96685.457949713571"/>
    <x v="15"/>
  </r>
  <r>
    <d v="2019-12-08T16:00:00"/>
    <n v="1.73368239402771"/>
    <n v="98825.083238949344"/>
    <x v="16"/>
  </r>
  <r>
    <d v="2019-12-08T17:00:00"/>
    <n v="1.8749198913574219"/>
    <n v="103528.94512741537"/>
    <x v="17"/>
  </r>
  <r>
    <d v="2019-12-08T18:00:00"/>
    <n v="1.8924431800842285"/>
    <n v="106639.97819836397"/>
    <x v="18"/>
  </r>
  <r>
    <d v="2019-12-08T19:00:00"/>
    <n v="1.8706188201904297"/>
    <n v="104001.03126197866"/>
    <x v="19"/>
  </r>
  <r>
    <d v="2019-12-08T20:00:00"/>
    <n v="1.881443977355957"/>
    <n v="102062.1735554686"/>
    <x v="20"/>
  </r>
  <r>
    <d v="2019-12-08T21:00:00"/>
    <n v="1.7560964822769165"/>
    <n v="102542.96709012672"/>
    <x v="21"/>
  </r>
  <r>
    <d v="2019-12-08T22:00:00"/>
    <n v="1.582747220993042"/>
    <n v="95376.989133135794"/>
    <x v="22"/>
  </r>
  <r>
    <d v="2019-12-08T23:00:00"/>
    <n v="1.4326407909393311"/>
    <n v="91423.098462181413"/>
    <x v="23"/>
  </r>
  <r>
    <d v="2019-12-09T00:00:00"/>
    <n v="1.2723085880279541"/>
    <n v="87471.477373692323"/>
    <x v="0"/>
  </r>
  <r>
    <d v="2019-12-09T01:00:00"/>
    <n v="1.2988162040710449"/>
    <n v="82654.08692201403"/>
    <x v="1"/>
  </r>
  <r>
    <d v="2019-12-09T02:00:00"/>
    <n v="1.1844007968902588"/>
    <n v="82906.290411249283"/>
    <x v="2"/>
  </r>
  <r>
    <d v="2019-12-09T03:00:00"/>
    <n v="1.2324109077453613"/>
    <n v="84908.189930020802"/>
    <x v="3"/>
  </r>
  <r>
    <d v="2019-12-09T04:00:00"/>
    <n v="1.2926374673843384"/>
    <n v="89951.565772960006"/>
    <x v="4"/>
  </r>
  <r>
    <d v="2019-12-09T05:00:00"/>
    <n v="1.3598084449768066"/>
    <n v="98640.867276407167"/>
    <x v="5"/>
  </r>
  <r>
    <d v="2019-12-09T06:00:00"/>
    <n v="1.8242194652557373"/>
    <n v="119690.51611389359"/>
    <x v="6"/>
  </r>
  <r>
    <d v="2019-12-09T07:00:00"/>
    <n v="1.5348832607269287"/>
    <n v="139119.74920628316"/>
    <x v="7"/>
  </r>
  <r>
    <d v="2019-12-09T08:00:00"/>
    <n v="1.4164165258407593"/>
    <n v="149791.00603223071"/>
    <x v="8"/>
  </r>
  <r>
    <d v="2019-12-09T09:00:00"/>
    <n v="1.493238091468811"/>
    <n v="155426.93869097458"/>
    <x v="9"/>
  </r>
  <r>
    <d v="2019-12-09T10:00:00"/>
    <n v="1.4635549783706665"/>
    <n v="154424.84041901981"/>
    <x v="10"/>
  </r>
  <r>
    <d v="2019-12-09T11:00:00"/>
    <n v="1.3751246929168701"/>
    <n v="151312.02326883012"/>
    <x v="11"/>
  </r>
  <r>
    <d v="2019-12-09T12:00:00"/>
    <n v="1.4934893846511841"/>
    <n v="147914.40009040775"/>
    <x v="12"/>
  </r>
  <r>
    <d v="2019-12-09T13:00:00"/>
    <n v="1.3675700426101685"/>
    <n v="146126.69734411265"/>
    <x v="13"/>
  </r>
  <r>
    <d v="2019-12-09T14:00:00"/>
    <n v="1.3670240640640259"/>
    <n v="144178.90419064142"/>
    <x v="14"/>
  </r>
  <r>
    <d v="2019-12-09T15:00:00"/>
    <n v="1.4622360467910767"/>
    <n v="136192.66600477981"/>
    <x v="15"/>
  </r>
  <r>
    <d v="2019-12-09T16:00:00"/>
    <n v="1.3847658634185791"/>
    <n v="122135.72435144107"/>
    <x v="16"/>
  </r>
  <r>
    <d v="2019-12-09T17:00:00"/>
    <n v="1.7141034603118896"/>
    <n v="120084.00050017887"/>
    <x v="17"/>
  </r>
  <r>
    <d v="2019-12-09T18:00:00"/>
    <n v="1.7623934745788574"/>
    <n v="113855.14772797182"/>
    <x v="18"/>
  </r>
  <r>
    <d v="2019-12-09T19:00:00"/>
    <n v="1.6123040914535522"/>
    <n v="107144.60965138489"/>
    <x v="19"/>
  </r>
  <r>
    <d v="2019-12-09T20:00:00"/>
    <n v="1.5853115320205688"/>
    <n v="99557.944524395003"/>
    <x v="20"/>
  </r>
  <r>
    <d v="2019-12-09T21:00:00"/>
    <n v="1.4387482404708862"/>
    <n v="96492.363282291539"/>
    <x v="21"/>
  </r>
  <r>
    <d v="2019-12-09T22:00:00"/>
    <n v="1.1741437911987305"/>
    <n v="91732.815612232298"/>
    <x v="22"/>
  </r>
  <r>
    <d v="2019-12-09T23:00:00"/>
    <n v="1.0519094467163086"/>
    <n v="90413.525603700225"/>
    <x v="23"/>
  </r>
  <r>
    <d v="2019-12-10T00:00:00"/>
    <n v="0.82852143049240112"/>
    <n v="85111.880107110948"/>
    <x v="0"/>
  </r>
  <r>
    <d v="2019-12-10T01:00:00"/>
    <n v="0.96268826723098755"/>
    <n v="81805.197797814049"/>
    <x v="1"/>
  </r>
  <r>
    <d v="2019-12-10T02:00:00"/>
    <n v="0.8067585825920105"/>
    <n v="82011.731472088184"/>
    <x v="2"/>
  </r>
  <r>
    <d v="2019-12-10T03:00:00"/>
    <n v="0.79366427659988403"/>
    <n v="83078.014541567652"/>
    <x v="3"/>
  </r>
  <r>
    <d v="2019-12-10T04:00:00"/>
    <n v="1.0081777572631836"/>
    <n v="85501.713827267493"/>
    <x v="4"/>
  </r>
  <r>
    <d v="2019-12-10T05:00:00"/>
    <n v="1.1900643110275269"/>
    <n v="90088.07507905821"/>
    <x v="5"/>
  </r>
  <r>
    <d v="2019-12-10T06:00:00"/>
    <n v="1.3629602193832397"/>
    <n v="108230.07952248988"/>
    <x v="6"/>
  </r>
  <r>
    <d v="2019-12-10T07:00:00"/>
    <n v="1.1014671325683594"/>
    <n v="124122.96271120729"/>
    <x v="7"/>
  </r>
  <r>
    <d v="2019-12-10T08:00:00"/>
    <n v="1.493376612663269"/>
    <n v="143760.36795801617"/>
    <x v="8"/>
  </r>
  <r>
    <d v="2019-12-10T09:00:00"/>
    <n v="1.5715786218643188"/>
    <n v="152097.33345376831"/>
    <x v="9"/>
  </r>
  <r>
    <d v="2019-12-10T10:00:00"/>
    <n v="1.6631036996841431"/>
    <n v="151410.76153373846"/>
    <x v="10"/>
  </r>
  <r>
    <d v="2019-12-10T11:00:00"/>
    <n v="1.5488930940628052"/>
    <n v="148080.03380012949"/>
    <x v="11"/>
  </r>
  <r>
    <d v="2019-12-10T12:00:00"/>
    <n v="1.7407855987548828"/>
    <n v="153455.45915364739"/>
    <x v="12"/>
  </r>
  <r>
    <d v="2019-12-10T13:00:00"/>
    <n v="1.8200757503509521"/>
    <n v="155960.74437708355"/>
    <x v="13"/>
  </r>
  <r>
    <d v="2019-12-10T14:00:00"/>
    <n v="1.9140170812606812"/>
    <n v="156487.31765709113"/>
    <x v="14"/>
  </r>
  <r>
    <d v="2019-12-10T15:00:00"/>
    <n v="2.1932873725891113"/>
    <n v="150091.28684078262"/>
    <x v="15"/>
  </r>
  <r>
    <d v="2019-12-10T16:00:00"/>
    <n v="2.4737741947174072"/>
    <n v="142837.56209789892"/>
    <x v="16"/>
  </r>
  <r>
    <d v="2019-12-10T17:00:00"/>
    <n v="2.4880731105804443"/>
    <n v="144510.67205470314"/>
    <x v="17"/>
  </r>
  <r>
    <d v="2019-12-10T18:00:00"/>
    <n v="2.5751404762268066"/>
    <n v="137802.08843358821"/>
    <x v="18"/>
  </r>
  <r>
    <d v="2019-12-10T19:00:00"/>
    <n v="2.6446528434753418"/>
    <n v="135485.02879055182"/>
    <x v="19"/>
  </r>
  <r>
    <d v="2019-12-10T20:00:00"/>
    <n v="2.8554892539978027"/>
    <n v="133203.1571367853"/>
    <x v="20"/>
  </r>
  <r>
    <d v="2019-12-10T21:00:00"/>
    <n v="2.553114652633667"/>
    <n v="133765.69823564836"/>
    <x v="21"/>
  </r>
  <r>
    <d v="2019-12-10T22:00:00"/>
    <n v="2.5276017189025879"/>
    <n v="127973.01657487218"/>
    <x v="22"/>
  </r>
  <r>
    <d v="2019-12-10T23:00:00"/>
    <n v="2.3291440010070801"/>
    <n v="127027.751454204"/>
    <x v="23"/>
  </r>
  <r>
    <d v="2019-12-11T00:00:00"/>
    <n v="2.173497200012207"/>
    <n v="120934.94134299802"/>
    <x v="0"/>
  </r>
  <r>
    <d v="2019-12-11T01:00:00"/>
    <n v="2.2482528686523438"/>
    <n v="118676.09522123029"/>
    <x v="1"/>
  </r>
  <r>
    <d v="2019-12-11T02:00:00"/>
    <n v="2.2762436866760254"/>
    <n v="120852.37451116212"/>
    <x v="2"/>
  </r>
  <r>
    <d v="2019-12-11T03:00:00"/>
    <n v="2.2961599826812744"/>
    <n v="120366.41865349052"/>
    <x v="3"/>
  </r>
  <r>
    <d v="2019-12-11T04:00:00"/>
    <n v="2.4113302230834961"/>
    <n v="125525.21632230659"/>
    <x v="4"/>
  </r>
  <r>
    <d v="2019-12-11T05:00:00"/>
    <n v="2.7038607597351074"/>
    <n v="135310.3428098642"/>
    <x v="5"/>
  </r>
  <r>
    <d v="2019-12-11T06:00:00"/>
    <n v="2.9147350788116455"/>
    <n v="153513.06451565845"/>
    <x v="6"/>
  </r>
  <r>
    <d v="2019-12-11T07:00:00"/>
    <n v="2.927889347076416"/>
    <n v="168483.42617499933"/>
    <x v="7"/>
  </r>
  <r>
    <d v="2019-12-11T08:00:00"/>
    <n v="2.9285900592803955"/>
    <n v="178498.6271309155"/>
    <x v="8"/>
  </r>
  <r>
    <d v="2019-12-11T09:00:00"/>
    <n v="2.8910822868347168"/>
    <n v="183848.31956636714"/>
    <x v="9"/>
  </r>
  <r>
    <d v="2019-12-11T10:00:00"/>
    <n v="2.652407169342041"/>
    <n v="180934.68131951889"/>
    <x v="10"/>
  </r>
  <r>
    <d v="2019-12-11T11:00:00"/>
    <n v="2.2721230983734131"/>
    <n v="176814.34522088131"/>
    <x v="11"/>
  </r>
  <r>
    <d v="2019-12-11T12:00:00"/>
    <n v="2.3351438045501709"/>
    <n v="170192.76884076075"/>
    <x v="12"/>
  </r>
  <r>
    <d v="2019-12-11T13:00:00"/>
    <n v="2.0346837043762207"/>
    <n v="166082.71326950513"/>
    <x v="13"/>
  </r>
  <r>
    <d v="2019-12-11T14:00:00"/>
    <n v="2.1822826862335205"/>
    <n v="155556.87666509047"/>
    <x v="14"/>
  </r>
  <r>
    <d v="2019-12-11T15:00:00"/>
    <n v="2.3637213706970215"/>
    <n v="148543.50179118605"/>
    <x v="15"/>
  </r>
  <r>
    <d v="2019-12-11T16:00:00"/>
    <n v="2.4691617488861084"/>
    <n v="139223.28513684962"/>
    <x v="16"/>
  </r>
  <r>
    <d v="2019-12-11T17:00:00"/>
    <n v="2.7188758850097656"/>
    <n v="145469.54939571096"/>
    <x v="17"/>
  </r>
  <r>
    <d v="2019-12-11T18:00:00"/>
    <n v="2.789414644241333"/>
    <n v="147502.12247575345"/>
    <x v="18"/>
  </r>
  <r>
    <d v="2019-12-11T19:00:00"/>
    <n v="2.9265038967132568"/>
    <n v="148853.73529458785"/>
    <x v="19"/>
  </r>
  <r>
    <d v="2019-12-11T20:00:00"/>
    <n v="2.7990853786468506"/>
    <n v="142973.85381521418"/>
    <x v="20"/>
  </r>
  <r>
    <d v="2019-12-11T21:00:00"/>
    <n v="2.8291692733764648"/>
    <n v="137682.17333999084"/>
    <x v="21"/>
  </r>
  <r>
    <d v="2019-12-11T22:00:00"/>
    <n v="2.7657585144042969"/>
    <n v="133158.49617783105"/>
    <x v="22"/>
  </r>
  <r>
    <d v="2019-12-11T23:00:00"/>
    <n v="2.6714050769805908"/>
    <n v="134698.14753657434"/>
    <x v="23"/>
  </r>
  <r>
    <d v="2019-12-12T00:00:00"/>
    <n v="2.6018815040588379"/>
    <n v="133982.83702596286"/>
    <x v="0"/>
  </r>
  <r>
    <d v="2019-12-12T01:00:00"/>
    <n v="2.8185806274414063"/>
    <n v="133223.2614562237"/>
    <x v="1"/>
  </r>
  <r>
    <d v="2019-12-12T02:00:00"/>
    <n v="2.7774226665496826"/>
    <n v="129306.29687898984"/>
    <x v="2"/>
  </r>
  <r>
    <d v="2019-12-12T03:00:00"/>
    <n v="2.7074644565582275"/>
    <n v="132494.95929920676"/>
    <x v="3"/>
  </r>
  <r>
    <d v="2019-12-12T04:00:00"/>
    <n v="2.9231946468353271"/>
    <n v="134063.62048604831"/>
    <x v="4"/>
  </r>
  <r>
    <d v="2019-12-12T05:00:00"/>
    <n v="3.188666820526123"/>
    <n v="143829.2658773502"/>
    <x v="5"/>
  </r>
  <r>
    <d v="2019-12-12T06:00:00"/>
    <n v="3.2475664615631104"/>
    <n v="161460.33519066984"/>
    <x v="6"/>
  </r>
  <r>
    <d v="2019-12-12T07:00:00"/>
    <n v="3.1503095626831055"/>
    <n v="184912.04085918004"/>
    <x v="7"/>
  </r>
  <r>
    <d v="2019-12-12T08:00:00"/>
    <n v="3.1158180236816406"/>
    <n v="206135.22698712"/>
    <x v="8"/>
  </r>
  <r>
    <d v="2019-12-12T09:00:00"/>
    <n v="2.9644844532012939"/>
    <n v="200968.46204243173"/>
    <x v="9"/>
  </r>
  <r>
    <d v="2019-12-12T10:00:00"/>
    <n v="2.6118206977844238"/>
    <n v="189580.52590730009"/>
    <x v="10"/>
  </r>
  <r>
    <d v="2019-12-12T11:00:00"/>
    <n v="2.1774961948394775"/>
    <n v="175307.1126532442"/>
    <x v="11"/>
  </r>
  <r>
    <d v="2019-12-12T12:00:00"/>
    <n v="1.7914084196090698"/>
    <n v="168963.61580403004"/>
    <x v="12"/>
  </r>
  <r>
    <d v="2019-12-12T13:00:00"/>
    <n v="1.7588082551956177"/>
    <n v="160742.07322453675"/>
    <x v="13"/>
  </r>
  <r>
    <d v="2019-12-12T14:00:00"/>
    <n v="1.892963171005249"/>
    <n v="156296.17764382268"/>
    <x v="14"/>
  </r>
  <r>
    <d v="2019-12-12T15:00:00"/>
    <n v="1.9189596176147461"/>
    <n v="150668.12631065046"/>
    <x v="15"/>
  </r>
  <r>
    <d v="2019-12-12T16:00:00"/>
    <n v="1.8913115262985229"/>
    <n v="147475.33744392183"/>
    <x v="16"/>
  </r>
  <r>
    <d v="2019-12-12T17:00:00"/>
    <n v="2.1728856563568115"/>
    <n v="140158.26296194093"/>
    <x v="17"/>
  </r>
  <r>
    <d v="2019-12-12T18:00:00"/>
    <n v="2.6172518730163574"/>
    <n v="138840.34233269186"/>
    <x v="18"/>
  </r>
  <r>
    <d v="2019-12-12T19:00:00"/>
    <n v="2.4422407150268555"/>
    <n v="132937.84895512101"/>
    <x v="19"/>
  </r>
  <r>
    <d v="2019-12-12T20:00:00"/>
    <n v="2.6125755310058594"/>
    <n v="133267.74996813043"/>
    <x v="20"/>
  </r>
  <r>
    <d v="2019-12-12T21:00:00"/>
    <n v="2.7531454563140869"/>
    <n v="128822.71237810137"/>
    <x v="21"/>
  </r>
  <r>
    <d v="2019-12-12T22:00:00"/>
    <n v="2.5298140048980713"/>
    <n v="128214.71534205625"/>
    <x v="22"/>
  </r>
  <r>
    <d v="2019-12-12T23:00:00"/>
    <n v="2.3154022693634033"/>
    <n v="124677.81594106888"/>
    <x v="23"/>
  </r>
  <r>
    <d v="2019-12-13T00:00:00"/>
    <n v="2.2527618408203125"/>
    <n v="122685.35148751862"/>
    <x v="0"/>
  </r>
  <r>
    <d v="2019-12-13T01:00:00"/>
    <n v="2.0891444683074951"/>
    <n v="120820.52259107117"/>
    <x v="1"/>
  </r>
  <r>
    <d v="2019-12-13T02:00:00"/>
    <n v="2.0326499938964844"/>
    <n v="117005.83324012665"/>
    <x v="2"/>
  </r>
  <r>
    <d v="2019-12-13T03:00:00"/>
    <n v="1.9820172786712646"/>
    <n v="110922.4048690777"/>
    <x v="3"/>
  </r>
  <r>
    <d v="2019-12-13T04:00:00"/>
    <n v="2.0737648010253906"/>
    <n v="111573.43603644593"/>
    <x v="4"/>
  </r>
  <r>
    <d v="2019-12-13T05:00:00"/>
    <n v="2.1920468807220459"/>
    <n v="117354.93453800207"/>
    <x v="5"/>
  </r>
  <r>
    <d v="2019-12-13T06:00:00"/>
    <n v="2.4607369899749756"/>
    <n v="135483.89649500174"/>
    <x v="6"/>
  </r>
  <r>
    <d v="2019-12-13T07:00:00"/>
    <n v="2.239793062210083"/>
    <n v="148507.66578797423"/>
    <x v="7"/>
  </r>
  <r>
    <d v="2019-12-13T08:00:00"/>
    <n v="1.9489098787307739"/>
    <n v="164024.04511195893"/>
    <x v="8"/>
  </r>
  <r>
    <d v="2019-12-13T09:00:00"/>
    <n v="2.0249941349029541"/>
    <n v="166446.66914965608"/>
    <x v="9"/>
  </r>
  <r>
    <d v="2019-12-13T10:00:00"/>
    <n v="1.9793249368667603"/>
    <n v="162333.27843625372"/>
    <x v="10"/>
  </r>
  <r>
    <d v="2019-12-13T11:00:00"/>
    <n v="1.7562588453292847"/>
    <n v="157868.3978885753"/>
    <x v="11"/>
  </r>
  <r>
    <d v="2019-12-13T12:00:00"/>
    <n v="1.5027443170547485"/>
    <n v="158852.35318073814"/>
    <x v="12"/>
  </r>
  <r>
    <d v="2019-12-13T13:00:00"/>
    <n v="1.503813624382019"/>
    <n v="151866.46601157816"/>
    <x v="13"/>
  </r>
  <r>
    <d v="2019-12-13T14:00:00"/>
    <n v="1.5550671815872192"/>
    <n v="147921.42521378581"/>
    <x v="14"/>
  </r>
  <r>
    <d v="2019-12-13T15:00:00"/>
    <n v="1.5749015808105469"/>
    <n v="141640.92347151076"/>
    <x v="15"/>
  </r>
  <r>
    <d v="2019-12-13T16:00:00"/>
    <n v="1.6443837881088257"/>
    <n v="131136.65526336228"/>
    <x v="16"/>
  </r>
  <r>
    <d v="2019-12-13T17:00:00"/>
    <n v="1.8288830518722534"/>
    <n v="122584.95569875216"/>
    <x v="17"/>
  </r>
  <r>
    <d v="2019-12-13T18:00:00"/>
    <n v="1.7786405086517334"/>
    <n v="118037.20017788647"/>
    <x v="18"/>
  </r>
  <r>
    <d v="2019-12-13T19:00:00"/>
    <n v="1.9580761194229126"/>
    <n v="116665.53392658678"/>
    <x v="19"/>
  </r>
  <r>
    <d v="2019-12-13T20:00:00"/>
    <n v="1.9484301805496216"/>
    <n v="114780.87517408165"/>
    <x v="20"/>
  </r>
  <r>
    <d v="2019-12-13T21:00:00"/>
    <n v="1.9351834058761597"/>
    <n v="107475.57211190541"/>
    <x v="21"/>
  </r>
  <r>
    <d v="2019-12-13T22:00:00"/>
    <n v="1.6489086151123047"/>
    <n v="104802.25999977815"/>
    <x v="22"/>
  </r>
  <r>
    <d v="2019-12-13T23:00:00"/>
    <n v="1.6704897880554199"/>
    <n v="100680.70441357871"/>
    <x v="23"/>
  </r>
  <r>
    <d v="2019-12-14T00:00:00"/>
    <n v="1.5314872264862061"/>
    <n v="96294.527914013466"/>
    <x v="0"/>
  </r>
  <r>
    <d v="2019-12-14T01:00:00"/>
    <n v="1.378643274307251"/>
    <n v="95306.454110460691"/>
    <x v="1"/>
  </r>
  <r>
    <d v="2019-12-14T02:00:00"/>
    <n v="1.3718376159667969"/>
    <n v="93630.433652278589"/>
    <x v="2"/>
  </r>
  <r>
    <d v="2019-12-14T03:00:00"/>
    <n v="1.2989692687988281"/>
    <n v="95050.420992608124"/>
    <x v="3"/>
  </r>
  <r>
    <d v="2019-12-14T04:00:00"/>
    <n v="1.458244800567627"/>
    <n v="96629.69122927748"/>
    <x v="4"/>
  </r>
  <r>
    <d v="2019-12-14T05:00:00"/>
    <n v="1.4788968563079834"/>
    <n v="95681.995430054885"/>
    <x v="5"/>
  </r>
  <r>
    <d v="2019-12-14T06:00:00"/>
    <n v="1.6214362382888794"/>
    <n v="100769.61918129541"/>
    <x v="6"/>
  </r>
  <r>
    <d v="2019-12-14T07:00:00"/>
    <n v="1.5254141092300415"/>
    <n v="105729.85826070704"/>
    <x v="7"/>
  </r>
  <r>
    <d v="2019-12-14T08:00:00"/>
    <n v="1.849495530128479"/>
    <n v="112252.56352903627"/>
    <x v="8"/>
  </r>
  <r>
    <d v="2019-12-14T09:00:00"/>
    <n v="1.9379212856292725"/>
    <n v="114300.77918117044"/>
    <x v="9"/>
  </r>
  <r>
    <d v="2019-12-14T10:00:00"/>
    <n v="1.9016532897949219"/>
    <n v="116083.76152458131"/>
    <x v="10"/>
  </r>
  <r>
    <d v="2019-12-14T11:00:00"/>
    <n v="1.8348982334136963"/>
    <n v="115956.60684742371"/>
    <x v="11"/>
  </r>
  <r>
    <d v="2019-12-14T12:00:00"/>
    <n v="1.8212883472442627"/>
    <n v="113790.50745922883"/>
    <x v="12"/>
  </r>
  <r>
    <d v="2019-12-14T13:00:00"/>
    <n v="1.9152088165283203"/>
    <n v="116412.965001349"/>
    <x v="13"/>
  </r>
  <r>
    <d v="2019-12-14T14:00:00"/>
    <n v="1.9028933048248291"/>
    <n v="116792.5890075332"/>
    <x v="14"/>
  </r>
  <r>
    <d v="2019-12-14T15:00:00"/>
    <n v="2.0439350605010986"/>
    <n v="120652.23181234812"/>
    <x v="15"/>
  </r>
  <r>
    <d v="2019-12-14T16:00:00"/>
    <n v="1.9288108348846436"/>
    <n v="113842.79729052504"/>
    <x v="16"/>
  </r>
  <r>
    <d v="2019-12-14T17:00:00"/>
    <n v="2.2343294620513916"/>
    <n v="112642.63113423965"/>
    <x v="17"/>
  </r>
  <r>
    <d v="2019-12-14T18:00:00"/>
    <n v="2.1829068660736084"/>
    <n v="114194.87254111041"/>
    <x v="18"/>
  </r>
  <r>
    <d v="2019-12-14T19:00:00"/>
    <n v="2.1720700263977051"/>
    <n v="116239.39696202129"/>
    <x v="19"/>
  </r>
  <r>
    <d v="2019-12-14T20:00:00"/>
    <n v="2.0942435264587402"/>
    <n v="114023.12073248174"/>
    <x v="20"/>
  </r>
  <r>
    <d v="2019-12-14T21:00:00"/>
    <n v="2.0053844451904297"/>
    <n v="113286.00331014869"/>
    <x v="21"/>
  </r>
  <r>
    <d v="2019-12-14T22:00:00"/>
    <n v="1.9414477348327637"/>
    <n v="107515.07102423659"/>
    <x v="22"/>
  </r>
  <r>
    <d v="2019-12-14T23:00:00"/>
    <n v="1.8069677352905273"/>
    <n v="101358.43736297433"/>
    <x v="23"/>
  </r>
  <r>
    <d v="2019-12-15T00:00:00"/>
    <n v="1.7152845859527588"/>
    <n v="97790.757589233472"/>
    <x v="0"/>
  </r>
  <r>
    <d v="2019-12-15T01:00:00"/>
    <n v="1.6574432849884033"/>
    <n v="94037.848079759351"/>
    <x v="1"/>
  </r>
  <r>
    <d v="2019-12-15T02:00:00"/>
    <n v="1.6049703359603882"/>
    <n v="93316.547925675884"/>
    <x v="2"/>
  </r>
  <r>
    <d v="2019-12-15T03:00:00"/>
    <n v="1.5827677249908447"/>
    <n v="94378.600659078016"/>
    <x v="3"/>
  </r>
  <r>
    <d v="2019-12-15T04:00:00"/>
    <n v="1.5888986587524414"/>
    <n v="96402.427372010614"/>
    <x v="4"/>
  </r>
  <r>
    <d v="2019-12-15T05:00:00"/>
    <n v="1.670630931854248"/>
    <n v="100601.97987049655"/>
    <x v="5"/>
  </r>
  <r>
    <d v="2019-12-15T06:00:00"/>
    <n v="1.6405249834060669"/>
    <n v="106838.7124240167"/>
    <x v="6"/>
  </r>
  <r>
    <d v="2019-12-15T07:00:00"/>
    <n v="1.7578878402709961"/>
    <n v="108148.80307068476"/>
    <x v="7"/>
  </r>
  <r>
    <d v="2019-12-15T08:00:00"/>
    <n v="2.0420255661010742"/>
    <n v="112781.84703717235"/>
    <x v="8"/>
  </r>
  <r>
    <d v="2019-12-15T09:00:00"/>
    <n v="2.1490724086761475"/>
    <n v="112801.37983158419"/>
    <x v="9"/>
  </r>
  <r>
    <d v="2019-12-15T10:00:00"/>
    <n v="1.8977924585342407"/>
    <n v="115602.98643326183"/>
    <x v="10"/>
  </r>
  <r>
    <d v="2019-12-15T11:00:00"/>
    <n v="1.85588538646698"/>
    <n v="111556.31247513201"/>
    <x v="11"/>
  </r>
  <r>
    <d v="2019-12-15T12:00:00"/>
    <n v="1.7972866296768188"/>
    <n v="107537.99354685399"/>
    <x v="12"/>
  </r>
  <r>
    <d v="2019-12-15T13:00:00"/>
    <n v="1.7968028783798218"/>
    <n v="101457.38990021087"/>
    <x v="13"/>
  </r>
  <r>
    <d v="2019-12-15T14:00:00"/>
    <n v="1.6553843021392822"/>
    <n v="101529.828738704"/>
    <x v="14"/>
  </r>
  <r>
    <d v="2019-12-15T15:00:00"/>
    <n v="1.8179858922958374"/>
    <n v="101378.61865870233"/>
    <x v="15"/>
  </r>
  <r>
    <d v="2019-12-15T16:00:00"/>
    <n v="1.8748682737350464"/>
    <n v="105824.97988285808"/>
    <x v="16"/>
  </r>
  <r>
    <d v="2019-12-15T17:00:00"/>
    <n v="2.0947353839874268"/>
    <n v="110099.41445599076"/>
    <x v="17"/>
  </r>
  <r>
    <d v="2019-12-15T18:00:00"/>
    <n v="2.1259779930114746"/>
    <n v="109503.42593376731"/>
    <x v="18"/>
  </r>
  <r>
    <d v="2019-12-15T19:00:00"/>
    <n v="2.1158275604248047"/>
    <n v="108845.18945512475"/>
    <x v="19"/>
  </r>
  <r>
    <d v="2019-12-15T20:00:00"/>
    <n v="2.1628966331481934"/>
    <n v="108183.44783561052"/>
    <x v="20"/>
  </r>
  <r>
    <d v="2019-12-15T21:00:00"/>
    <n v="2.1607675552368164"/>
    <n v="105931.19001065026"/>
    <x v="21"/>
  </r>
  <r>
    <d v="2019-12-15T22:00:00"/>
    <n v="2.0245287418365479"/>
    <n v="102377.63695600287"/>
    <x v="22"/>
  </r>
  <r>
    <d v="2019-12-15T23:00:00"/>
    <n v="1.9472661018371582"/>
    <n v="98737.009169683864"/>
    <x v="23"/>
  </r>
  <r>
    <d v="2019-12-16T00:00:00"/>
    <n v="1.7777833938598633"/>
    <n v="98057.461219775112"/>
    <x v="0"/>
  </r>
  <r>
    <d v="2019-12-16T01:00:00"/>
    <n v="1.7933418750762939"/>
    <n v="97262.732915250221"/>
    <x v="1"/>
  </r>
  <r>
    <d v="2019-12-16T02:00:00"/>
    <n v="1.6595814228057861"/>
    <n v="97532.190469233959"/>
    <x v="2"/>
  </r>
  <r>
    <d v="2019-12-16T03:00:00"/>
    <n v="1.6945383548736572"/>
    <n v="99005.437847068999"/>
    <x v="3"/>
  </r>
  <r>
    <d v="2019-12-16T04:00:00"/>
    <n v="1.6842586994171143"/>
    <n v="105097.85240374222"/>
    <x v="4"/>
  </r>
  <r>
    <d v="2019-12-16T05:00:00"/>
    <n v="1.8338669538497925"/>
    <n v="112664.72932031537"/>
    <x v="5"/>
  </r>
  <r>
    <d v="2019-12-16T06:00:00"/>
    <n v="2.1134438514709473"/>
    <n v="129278.23826256476"/>
    <x v="6"/>
  </r>
  <r>
    <d v="2019-12-16T07:00:00"/>
    <n v="1.8245817422866821"/>
    <n v="140982.59917857274"/>
    <x v="7"/>
  </r>
  <r>
    <d v="2019-12-16T08:00:00"/>
    <n v="1.7251104116439819"/>
    <n v="154583.10130605564"/>
    <x v="8"/>
  </r>
  <r>
    <d v="2019-12-16T09:00:00"/>
    <n v="1.7930868864059448"/>
    <n v="154645.39164134025"/>
    <x v="9"/>
  </r>
  <r>
    <d v="2019-12-16T10:00:00"/>
    <n v="1.8289806842803955"/>
    <n v="158551.54738944798"/>
    <x v="10"/>
  </r>
  <r>
    <d v="2019-12-16T11:00:00"/>
    <n v="1.7247214317321777"/>
    <n v="157936.55049594294"/>
    <x v="11"/>
  </r>
  <r>
    <d v="2019-12-16T12:00:00"/>
    <n v="1.7391046285629272"/>
    <n v="153612.57622237102"/>
    <x v="12"/>
  </r>
  <r>
    <d v="2019-12-16T13:00:00"/>
    <n v="1.7261093854904175"/>
    <n v="152821.82843218272"/>
    <x v="13"/>
  </r>
  <r>
    <d v="2019-12-16T14:00:00"/>
    <n v="1.9387000799179077"/>
    <n v="154599.19108907945"/>
    <x v="14"/>
  </r>
  <r>
    <d v="2019-12-16T15:00:00"/>
    <n v="1.9296926259994507"/>
    <n v="149539.14994879795"/>
    <x v="15"/>
  </r>
  <r>
    <d v="2019-12-16T16:00:00"/>
    <n v="2.0580582618713379"/>
    <n v="136625.66761657421"/>
    <x v="16"/>
  </r>
  <r>
    <d v="2019-12-16T17:00:00"/>
    <n v="2.1626570224761963"/>
    <n v="131217.31889905664"/>
    <x v="17"/>
  </r>
  <r>
    <d v="2019-12-16T18:00:00"/>
    <n v="2.1487762928009033"/>
    <n v="123019.80966869777"/>
    <x v="18"/>
  </r>
  <r>
    <d v="2019-12-16T19:00:00"/>
    <n v="1.9885492324829102"/>
    <n v="115081.36021153961"/>
    <x v="19"/>
  </r>
  <r>
    <d v="2019-12-16T20:00:00"/>
    <n v="2.0852189064025879"/>
    <n v="113407.18611247708"/>
    <x v="20"/>
  </r>
  <r>
    <d v="2019-12-16T21:00:00"/>
    <n v="1.979670524597168"/>
    <n v="107338.89805383552"/>
    <x v="21"/>
  </r>
  <r>
    <d v="2019-12-16T22:00:00"/>
    <n v="1.9063079357147217"/>
    <n v="102462.45396656747"/>
    <x v="22"/>
  </r>
  <r>
    <d v="2019-12-16T23:00:00"/>
    <n v="1.6918843984603882"/>
    <n v="99696.462950014422"/>
    <x v="23"/>
  </r>
  <r>
    <d v="2019-12-17T00:00:00"/>
    <n v="1.4893230199813843"/>
    <n v="97626.757730609228"/>
    <x v="0"/>
  </r>
  <r>
    <d v="2019-12-17T01:00:00"/>
    <n v="1.5066869258880615"/>
    <n v="94511.317415509009"/>
    <x v="1"/>
  </r>
  <r>
    <d v="2019-12-17T02:00:00"/>
    <n v="1.4449203014373779"/>
    <n v="96632.095270469406"/>
    <x v="2"/>
  </r>
  <r>
    <d v="2019-12-17T03:00:00"/>
    <n v="1.4913325309753418"/>
    <n v="96159.622831214074"/>
    <x v="3"/>
  </r>
  <r>
    <d v="2019-12-17T04:00:00"/>
    <n v="1.5490660667419434"/>
    <n v="94816.888492019658"/>
    <x v="4"/>
  </r>
  <r>
    <d v="2019-12-17T05:00:00"/>
    <n v="1.6813383102416992"/>
    <n v="102121.44606471645"/>
    <x v="5"/>
  </r>
  <r>
    <d v="2019-12-17T06:00:00"/>
    <n v="1.9903614521026611"/>
    <n v="116689.04550388531"/>
    <x v="6"/>
  </r>
  <r>
    <d v="2019-12-17T07:00:00"/>
    <n v="1.8357319831848145"/>
    <n v="130669.68936274158"/>
    <x v="7"/>
  </r>
  <r>
    <d v="2019-12-17T08:00:00"/>
    <n v="1.9235039949417114"/>
    <n v="143588.29832559728"/>
    <x v="8"/>
  </r>
  <r>
    <d v="2019-12-17T09:00:00"/>
    <n v="2.0178418159484863"/>
    <n v="152881.57841351"/>
    <x v="9"/>
  </r>
  <r>
    <d v="2019-12-17T10:00:00"/>
    <n v="2.1533172130584717"/>
    <n v="158254.78784198876"/>
    <x v="10"/>
  </r>
  <r>
    <d v="2019-12-17T11:00:00"/>
    <n v="2.0891692638397217"/>
    <n v="156387.56989600617"/>
    <x v="11"/>
  </r>
  <r>
    <d v="2019-12-17T12:00:00"/>
    <n v="2.1512069702148438"/>
    <n v="156765.76018753878"/>
    <x v="12"/>
  </r>
  <r>
    <d v="2019-12-17T13:00:00"/>
    <n v="2.2431421279907227"/>
    <n v="158322.97229163453"/>
    <x v="13"/>
  </r>
  <r>
    <d v="2019-12-17T14:00:00"/>
    <n v="2.1338925361633301"/>
    <n v="157825.2685386829"/>
    <x v="14"/>
  </r>
  <r>
    <d v="2019-12-17T15:00:00"/>
    <n v="2.2824163436889648"/>
    <n v="154015.73542764998"/>
    <x v="15"/>
  </r>
  <r>
    <d v="2019-12-17T16:00:00"/>
    <n v="2.3995239734649658"/>
    <n v="145483.64117367732"/>
    <x v="16"/>
  </r>
  <r>
    <d v="2019-12-17T17:00:00"/>
    <n v="2.7980289459228516"/>
    <n v="148100.9844197841"/>
    <x v="17"/>
  </r>
  <r>
    <d v="2019-12-17T18:00:00"/>
    <n v="2.7906367778778076"/>
    <n v="142758.33304843327"/>
    <x v="18"/>
  </r>
  <r>
    <d v="2019-12-17T19:00:00"/>
    <n v="2.6003336906433105"/>
    <n v="141398.7814073191"/>
    <x v="19"/>
  </r>
  <r>
    <d v="2019-12-17T20:00:00"/>
    <n v="2.8654875755310059"/>
    <n v="133369.23743639351"/>
    <x v="20"/>
  </r>
  <r>
    <d v="2019-12-17T21:00:00"/>
    <n v="2.8210322856903076"/>
    <n v="131438.33012352022"/>
    <x v="21"/>
  </r>
  <r>
    <d v="2019-12-17T22:00:00"/>
    <n v="2.6317336559295654"/>
    <n v="131494.77128380994"/>
    <x v="22"/>
  </r>
  <r>
    <d v="2019-12-17T23:00:00"/>
    <n v="2.5142514705657959"/>
    <n v="125977.79842337106"/>
    <x v="23"/>
  </r>
  <r>
    <d v="2019-12-18T00:00:00"/>
    <n v="2.5240707397460938"/>
    <n v="124753.5057591165"/>
    <x v="0"/>
  </r>
  <r>
    <d v="2019-12-18T01:00:00"/>
    <n v="2.6246812343597412"/>
    <n v="127331.28829288538"/>
    <x v="1"/>
  </r>
  <r>
    <d v="2019-12-18T02:00:00"/>
    <n v="2.7094361782073975"/>
    <n v="128795.29430952638"/>
    <x v="2"/>
  </r>
  <r>
    <d v="2019-12-18T03:00:00"/>
    <n v="2.7670829296112061"/>
    <n v="131585.53915363402"/>
    <x v="3"/>
  </r>
  <r>
    <d v="2019-12-18T04:00:00"/>
    <n v="2.9368064403533936"/>
    <n v="136998.45342889981"/>
    <x v="4"/>
  </r>
  <r>
    <d v="2019-12-18T05:00:00"/>
    <n v="3.0435514450073242"/>
    <n v="141170.08650021508"/>
    <x v="5"/>
  </r>
  <r>
    <d v="2019-12-18T06:00:00"/>
    <n v="3.3625349998474121"/>
    <n v="158089.76402556399"/>
    <x v="6"/>
  </r>
  <r>
    <d v="2019-12-18T07:00:00"/>
    <n v="3.2136826515197754"/>
    <n v="170652.37008546572"/>
    <x v="7"/>
  </r>
  <r>
    <d v="2019-12-18T08:00:00"/>
    <n v="3.0086946487426758"/>
    <n v="182310.95575295857"/>
    <x v="8"/>
  </r>
  <r>
    <d v="2019-12-18T09:00:00"/>
    <n v="3.1189641952514648"/>
    <n v="183118.63222709723"/>
    <x v="9"/>
  </r>
  <r>
    <d v="2019-12-18T10:00:00"/>
    <n v="3.1798136234283447"/>
    <n v="188360.73049262303"/>
    <x v="10"/>
  </r>
  <r>
    <d v="2019-12-18T11:00:00"/>
    <n v="2.9347286224365234"/>
    <n v="183124.07355485609"/>
    <x v="11"/>
  </r>
  <r>
    <d v="2019-12-18T12:00:00"/>
    <n v="2.6223034858703613"/>
    <n v="179188.3876415946"/>
    <x v="12"/>
  </r>
  <r>
    <d v="2019-12-18T13:00:00"/>
    <n v="2.6617734432220459"/>
    <n v="178750.75478102439"/>
    <x v="13"/>
  </r>
  <r>
    <d v="2019-12-18T14:00:00"/>
    <n v="2.7259113788604736"/>
    <n v="180526.02912304871"/>
    <x v="14"/>
  </r>
  <r>
    <d v="2019-12-18T15:00:00"/>
    <n v="2.9097213745117188"/>
    <n v="176440.21249477944"/>
    <x v="15"/>
  </r>
  <r>
    <d v="2019-12-18T16:00:00"/>
    <n v="2.881087064743042"/>
    <n v="165247.50037757528"/>
    <x v="16"/>
  </r>
  <r>
    <d v="2019-12-18T17:00:00"/>
    <n v="3.1548292636871338"/>
    <n v="168210.90259144918"/>
    <x v="17"/>
  </r>
  <r>
    <d v="2019-12-18T18:00:00"/>
    <n v="2.9854719638824463"/>
    <n v="164753.35260539904"/>
    <x v="18"/>
  </r>
  <r>
    <d v="2019-12-18T19:00:00"/>
    <n v="3.1346919536590576"/>
    <n v="156627.54520662289"/>
    <x v="19"/>
  </r>
  <r>
    <d v="2019-12-18T20:00:00"/>
    <n v="3.3337485790252686"/>
    <n v="147306.73184009417"/>
    <x v="20"/>
  </r>
  <r>
    <d v="2019-12-18T21:00:00"/>
    <n v="3.1644995212554932"/>
    <n v="146219.29130609817"/>
    <x v="21"/>
  </r>
  <r>
    <d v="2019-12-18T22:00:00"/>
    <n v="3.1107163429260254"/>
    <n v="141813.72160740197"/>
    <x v="22"/>
  </r>
  <r>
    <d v="2019-12-18T23:00:00"/>
    <n v="2.9459350109100342"/>
    <n v="138651.80382101791"/>
    <x v="23"/>
  </r>
  <r>
    <d v="2019-12-19T00:00:00"/>
    <n v="2.9812548160552979"/>
    <n v="139743.73307963458"/>
    <x v="0"/>
  </r>
  <r>
    <d v="2019-12-19T01:00:00"/>
    <n v="2.9328329563140869"/>
    <n v="138934.15903044419"/>
    <x v="1"/>
  </r>
  <r>
    <d v="2019-12-19T02:00:00"/>
    <n v="2.9491724967956543"/>
    <n v="135374.19846051373"/>
    <x v="2"/>
  </r>
  <r>
    <d v="2019-12-19T03:00:00"/>
    <n v="3.0873939990997314"/>
    <n v="137771.94437620082"/>
    <x v="3"/>
  </r>
  <r>
    <d v="2019-12-19T04:00:00"/>
    <n v="3.1757721900939941"/>
    <n v="139023.51065766395"/>
    <x v="4"/>
  </r>
  <r>
    <d v="2019-12-19T05:00:00"/>
    <n v="3.3543977737426758"/>
    <n v="153960.25087126764"/>
    <x v="5"/>
  </r>
  <r>
    <d v="2019-12-19T06:00:00"/>
    <n v="3.5537042617797852"/>
    <n v="173866.77137667223"/>
    <x v="6"/>
  </r>
  <r>
    <d v="2019-12-19T07:00:00"/>
    <n v="3.6641166210174561"/>
    <n v="187760.9830476616"/>
    <x v="7"/>
  </r>
  <r>
    <d v="2019-12-19T08:00:00"/>
    <n v="3.7845218181610107"/>
    <n v="205717.24886188068"/>
    <x v="8"/>
  </r>
  <r>
    <d v="2019-12-19T09:00:00"/>
    <n v="3.4278426170349121"/>
    <n v="204658.03626522855"/>
    <x v="9"/>
  </r>
  <r>
    <d v="2019-12-19T10:00:00"/>
    <n v="2.9827289581298828"/>
    <n v="195856.22607749922"/>
    <x v="10"/>
  </r>
  <r>
    <d v="2019-12-19T11:00:00"/>
    <n v="2.58154296875"/>
    <n v="183189.19629941319"/>
    <x v="11"/>
  </r>
  <r>
    <d v="2019-12-19T12:00:00"/>
    <n v="2.2363405227661133"/>
    <n v="171913.0278861727"/>
    <x v="12"/>
  </r>
  <r>
    <d v="2019-12-19T13:00:00"/>
    <n v="2.0235497951507568"/>
    <n v="166786.82323819114"/>
    <x v="13"/>
  </r>
  <r>
    <d v="2019-12-19T14:00:00"/>
    <n v="2.1444811820983887"/>
    <n v="160670.44105280118"/>
    <x v="14"/>
  </r>
  <r>
    <d v="2019-12-19T15:00:00"/>
    <n v="2.1198163032531738"/>
    <n v="153724.40758593043"/>
    <x v="15"/>
  </r>
  <r>
    <d v="2019-12-19T16:00:00"/>
    <n v="2.3193590641021729"/>
    <n v="146219.83643585641"/>
    <x v="16"/>
  </r>
  <r>
    <d v="2019-12-19T17:00:00"/>
    <n v="2.4784512519836426"/>
    <n v="143342.21917819412"/>
    <x v="17"/>
  </r>
  <r>
    <d v="2019-12-19T18:00:00"/>
    <n v="2.7187247276306152"/>
    <n v="143183.81228805496"/>
    <x v="18"/>
  </r>
  <r>
    <d v="2019-12-19T19:00:00"/>
    <n v="2.8766663074493408"/>
    <n v="144151.97817145585"/>
    <x v="19"/>
  </r>
  <r>
    <d v="2019-12-19T20:00:00"/>
    <n v="3.1317324638366699"/>
    <n v="141781.58306543075"/>
    <x v="20"/>
  </r>
  <r>
    <d v="2019-12-19T21:00:00"/>
    <n v="3.1353414058685303"/>
    <n v="140135.82967979464"/>
    <x v="21"/>
  </r>
  <r>
    <d v="2019-12-19T22:00:00"/>
    <n v="2.8450303077697754"/>
    <n v="134354.7364629615"/>
    <x v="22"/>
  </r>
  <r>
    <d v="2019-12-19T23:00:00"/>
    <n v="2.7493433952331543"/>
    <n v="132853.89333611075"/>
    <x v="23"/>
  </r>
  <r>
    <d v="2019-12-20T00:00:00"/>
    <n v="2.7185440063476563"/>
    <n v="130412.71410281201"/>
    <x v="0"/>
  </r>
  <r>
    <d v="2019-12-20T01:00:00"/>
    <n v="2.7429111003875732"/>
    <n v="132576.06582851964"/>
    <x v="1"/>
  </r>
  <r>
    <d v="2019-12-20T02:00:00"/>
    <n v="2.7419590950012207"/>
    <n v="131223.49346583351"/>
    <x v="2"/>
  </r>
  <r>
    <d v="2019-12-20T03:00:00"/>
    <n v="2.9360346794128418"/>
    <n v="132030.04349801131"/>
    <x v="3"/>
  </r>
  <r>
    <d v="2019-12-20T04:00:00"/>
    <n v="3.1066915988922119"/>
    <n v="136156.46205802154"/>
    <x v="4"/>
  </r>
  <r>
    <d v="2019-12-20T05:00:00"/>
    <n v="3.2025332450866699"/>
    <n v="147396.10065048735"/>
    <x v="5"/>
  </r>
  <r>
    <d v="2019-12-20T06:00:00"/>
    <n v="3.4233133792877197"/>
    <n v="166148.65109996442"/>
    <x v="6"/>
  </r>
  <r>
    <d v="2019-12-20T07:00:00"/>
    <n v="3.4689545631408691"/>
    <n v="179676.78432091745"/>
    <x v="7"/>
  </r>
  <r>
    <d v="2019-12-20T08:00:00"/>
    <n v="3.348750114440918"/>
    <n v="190676.14832491433"/>
    <x v="8"/>
  </r>
  <r>
    <d v="2019-12-20T09:00:00"/>
    <n v="3.2664794921875"/>
    <n v="187219.18220368811"/>
    <x v="9"/>
  </r>
  <r>
    <d v="2019-12-20T10:00:00"/>
    <n v="2.8708302974700928"/>
    <n v="181407.42338012633"/>
    <x v="10"/>
  </r>
  <r>
    <d v="2019-12-20T11:00:00"/>
    <n v="2.0715222358703613"/>
    <n v="170127.34092591522"/>
    <x v="11"/>
  </r>
  <r>
    <d v="2019-12-20T12:00:00"/>
    <n v="2.1530094146728516"/>
    <n v="162102.59048912502"/>
    <x v="12"/>
  </r>
  <r>
    <d v="2019-12-20T13:00:00"/>
    <n v="1.731917142868042"/>
    <n v="156588.41705435887"/>
    <x v="13"/>
  </r>
  <r>
    <d v="2019-12-20T14:00:00"/>
    <n v="1.8033691644668579"/>
    <n v="146227.31145474064"/>
    <x v="14"/>
  </r>
  <r>
    <d v="2019-12-20T15:00:00"/>
    <n v="1.8567644357681274"/>
    <n v="140842.58523672441"/>
    <x v="15"/>
  </r>
  <r>
    <d v="2019-12-20T16:00:00"/>
    <n v="1.9356898069381714"/>
    <n v="133956.24921670754"/>
    <x v="16"/>
  </r>
  <r>
    <d v="2019-12-20T17:00:00"/>
    <n v="2.2346181869506836"/>
    <n v="132929.95013410138"/>
    <x v="17"/>
  </r>
  <r>
    <d v="2019-12-20T18:00:00"/>
    <n v="2.1876773834228516"/>
    <n v="134966.27477113914"/>
    <x v="18"/>
  </r>
  <r>
    <d v="2019-12-20T19:00:00"/>
    <n v="2.2981226444244385"/>
    <n v="132876.14487103469"/>
    <x v="19"/>
  </r>
  <r>
    <d v="2019-12-20T20:00:00"/>
    <n v="2.4482789039611816"/>
    <n v="127743.65054636718"/>
    <x v="20"/>
  </r>
  <r>
    <d v="2019-12-20T21:00:00"/>
    <n v="2.6344163417816162"/>
    <n v="128042.92843421761"/>
    <x v="21"/>
  </r>
  <r>
    <d v="2019-12-20T22:00:00"/>
    <n v="2.4426848888397217"/>
    <n v="125397.51040557041"/>
    <x v="22"/>
  </r>
  <r>
    <d v="2019-12-20T23:00:00"/>
    <n v="2.6150639057159424"/>
    <n v="120143.89437552821"/>
    <x v="23"/>
  </r>
  <r>
    <d v="2019-12-21T00:00:00"/>
    <n v="2.4047820568084717"/>
    <n v="117384.0096368791"/>
    <x v="0"/>
  </r>
  <r>
    <d v="2019-12-21T01:00:00"/>
    <n v="2.3592357635498047"/>
    <n v="115989.82509185013"/>
    <x v="1"/>
  </r>
  <r>
    <d v="2019-12-21T02:00:00"/>
    <n v="2.444737434387207"/>
    <n v="114334.33819188518"/>
    <x v="2"/>
  </r>
  <r>
    <d v="2019-12-21T03:00:00"/>
    <n v="2.3805539608001709"/>
    <n v="110902.63679786044"/>
    <x v="3"/>
  </r>
  <r>
    <d v="2019-12-21T04:00:00"/>
    <n v="2.3601648807525635"/>
    <n v="113519.58297715163"/>
    <x v="4"/>
  </r>
  <r>
    <d v="2019-12-21T05:00:00"/>
    <n v="2.4569358825683594"/>
    <n v="117335.85184554366"/>
    <x v="5"/>
  </r>
  <r>
    <d v="2019-12-21T06:00:00"/>
    <n v="2.4988837242126465"/>
    <n v="126264.54946415375"/>
    <x v="6"/>
  </r>
  <r>
    <d v="2019-12-21T07:00:00"/>
    <n v="2.6272127628326416"/>
    <n v="130860.32486291173"/>
    <x v="7"/>
  </r>
  <r>
    <d v="2019-12-21T08:00:00"/>
    <n v="2.7483487129211426"/>
    <n v="140585.69423238959"/>
    <x v="8"/>
  </r>
  <r>
    <d v="2019-12-21T09:00:00"/>
    <n v="2.6690225601196289"/>
    <n v="137090.70226332819"/>
    <x v="9"/>
  </r>
  <r>
    <d v="2019-12-21T10:00:00"/>
    <n v="2.3607404232025146"/>
    <n v="129351.85325024551"/>
    <x v="10"/>
  </r>
  <r>
    <d v="2019-12-21T11:00:00"/>
    <n v="2.0579419136047363"/>
    <n v="122744.69683931596"/>
    <x v="11"/>
  </r>
  <r>
    <d v="2019-12-21T12:00:00"/>
    <n v="1.7380436658859253"/>
    <n v="112661.3353347337"/>
    <x v="12"/>
  </r>
  <r>
    <d v="2019-12-21T13:00:00"/>
    <n v="1.5591012239456177"/>
    <n v="110952.74540357207"/>
    <x v="13"/>
  </r>
  <r>
    <d v="2019-12-21T14:00:00"/>
    <n v="1.3772659301757813"/>
    <n v="108035.43939090364"/>
    <x v="14"/>
  </r>
  <r>
    <d v="2019-12-21T15:00:00"/>
    <n v="1.5690245628356934"/>
    <n v="104610.68502455084"/>
    <x v="15"/>
  </r>
  <r>
    <d v="2019-12-21T16:00:00"/>
    <n v="1.6703615188598633"/>
    <n v="105348.25577091519"/>
    <x v="16"/>
  </r>
  <r>
    <d v="2019-12-21T17:00:00"/>
    <n v="2.0334153175354004"/>
    <n v="111734.98683884661"/>
    <x v="17"/>
  </r>
  <r>
    <d v="2019-12-21T18:00:00"/>
    <n v="1.9704753160476685"/>
    <n v="115302.8882328255"/>
    <x v="18"/>
  </r>
  <r>
    <d v="2019-12-21T19:00:00"/>
    <n v="2.0993807315826416"/>
    <n v="115383.84876916934"/>
    <x v="19"/>
  </r>
  <r>
    <d v="2019-12-21T20:00:00"/>
    <n v="2.1084718704223633"/>
    <n v="118462.24823875619"/>
    <x v="20"/>
  </r>
  <r>
    <d v="2019-12-21T21:00:00"/>
    <n v="2.2519397735595703"/>
    <n v="116241.92667320171"/>
    <x v="21"/>
  </r>
  <r>
    <d v="2019-12-21T22:00:00"/>
    <n v="2.2804710865020752"/>
    <n v="115140.11659735625"/>
    <x v="22"/>
  </r>
  <r>
    <d v="2019-12-21T23:00:00"/>
    <n v="2.2468001842498779"/>
    <n v="113945.36360708579"/>
    <x v="23"/>
  </r>
  <r>
    <d v="2019-12-22T00:00:00"/>
    <n v="2.4149668216705322"/>
    <n v="109382.07239973267"/>
    <x v="0"/>
  </r>
  <r>
    <d v="2019-12-22T01:00:00"/>
    <n v="2.3047375679016113"/>
    <n v="110319.13630654647"/>
    <x v="1"/>
  </r>
  <r>
    <d v="2019-12-22T02:00:00"/>
    <n v="2.2252156734466553"/>
    <n v="110954.39299730759"/>
    <x v="2"/>
  </r>
  <r>
    <d v="2019-12-22T03:00:00"/>
    <n v="2.2835705280303955"/>
    <n v="110819.18571137723"/>
    <x v="3"/>
  </r>
  <r>
    <d v="2019-12-22T04:00:00"/>
    <n v="2.4348926544189453"/>
    <n v="112399.8300697503"/>
    <x v="4"/>
  </r>
  <r>
    <d v="2019-12-22T05:00:00"/>
    <n v="2.4485137462615967"/>
    <n v="115983.86338181386"/>
    <x v="5"/>
  </r>
  <r>
    <d v="2019-12-22T06:00:00"/>
    <n v="2.5736105442047119"/>
    <n v="122803.24564317665"/>
    <x v="6"/>
  </r>
  <r>
    <d v="2019-12-22T07:00:00"/>
    <n v="2.7907805442810059"/>
    <n v="132973.90386623636"/>
    <x v="7"/>
  </r>
  <r>
    <d v="2019-12-22T08:00:00"/>
    <n v="2.6948750019073486"/>
    <n v="136218.70951614462"/>
    <x v="8"/>
  </r>
  <r>
    <d v="2019-12-22T09:00:00"/>
    <n v="2.7695703506469727"/>
    <n v="134614.17281658304"/>
    <x v="9"/>
  </r>
  <r>
    <d v="2019-12-22T10:00:00"/>
    <n v="2.3562781810760498"/>
    <n v="132948.89275677726"/>
    <x v="10"/>
  </r>
  <r>
    <d v="2019-12-22T11:00:00"/>
    <n v="2.128087043762207"/>
    <n v="123725.75534590521"/>
    <x v="11"/>
  </r>
  <r>
    <d v="2019-12-22T12:00:00"/>
    <n v="2.0312621593475342"/>
    <n v="112896.02876779069"/>
    <x v="12"/>
  </r>
  <r>
    <d v="2019-12-22T13:00:00"/>
    <n v="1.8995685577392578"/>
    <n v="108672.55010784521"/>
    <x v="13"/>
  </r>
  <r>
    <d v="2019-12-22T14:00:00"/>
    <n v="1.9487490653991699"/>
    <n v="106165.80440203435"/>
    <x v="14"/>
  </r>
  <r>
    <d v="2019-12-22T15:00:00"/>
    <n v="1.9216959476470947"/>
    <n v="103353.22332824566"/>
    <x v="15"/>
  </r>
  <r>
    <d v="2019-12-22T16:00:00"/>
    <n v="1.9970201253890991"/>
    <n v="106781.41709932544"/>
    <x v="16"/>
  </r>
  <r>
    <d v="2019-12-22T17:00:00"/>
    <n v="1.9187591075897217"/>
    <n v="115912.72568083541"/>
    <x v="17"/>
  </r>
  <r>
    <d v="2019-12-22T18:00:00"/>
    <n v="1.9682513475418091"/>
    <n v="114063.30294956338"/>
    <x v="18"/>
  </r>
  <r>
    <d v="2019-12-22T19:00:00"/>
    <n v="2.3177130222320557"/>
    <n v="112712.79712019941"/>
    <x v="19"/>
  </r>
  <r>
    <d v="2019-12-22T20:00:00"/>
    <n v="2.1469640731811523"/>
    <n v="106350.7998096755"/>
    <x v="20"/>
  </r>
  <r>
    <d v="2019-12-22T21:00:00"/>
    <n v="2.0731291770935059"/>
    <n v="109667.45761830265"/>
    <x v="21"/>
  </r>
  <r>
    <d v="2019-12-22T22:00:00"/>
    <n v="2.0414960384368896"/>
    <n v="106504.24834990576"/>
    <x v="22"/>
  </r>
  <r>
    <d v="2019-12-22T23:00:00"/>
    <n v="1.8868091106414795"/>
    <n v="107161.29000875204"/>
    <x v="23"/>
  </r>
  <r>
    <d v="2019-12-23T00:00:00"/>
    <n v="2.0088307857513428"/>
    <n v="100661.0188156392"/>
    <x v="0"/>
  </r>
  <r>
    <d v="2019-12-23T01:00:00"/>
    <n v="2.0053670406341553"/>
    <n v="98913.174172443934"/>
    <x v="1"/>
  </r>
  <r>
    <d v="2019-12-23T02:00:00"/>
    <n v="2.0010986328125"/>
    <n v="101401.70795847435"/>
    <x v="2"/>
  </r>
  <r>
    <d v="2019-12-23T03:00:00"/>
    <n v="2.030205249786377"/>
    <n v="102673.81901803086"/>
    <x v="3"/>
  </r>
  <r>
    <d v="2019-12-23T04:00:00"/>
    <n v="2.0337467193603516"/>
    <n v="107515.51511508688"/>
    <x v="4"/>
  </r>
  <r>
    <d v="2019-12-23T05:00:00"/>
    <n v="2.1936490535736084"/>
    <n v="110451.73376519085"/>
    <x v="5"/>
  </r>
  <r>
    <d v="2019-12-23T06:00:00"/>
    <n v="2.2539298534393311"/>
    <n v="126411.17940478548"/>
    <x v="6"/>
  </r>
  <r>
    <d v="2019-12-23T07:00:00"/>
    <n v="2.4362373352050781"/>
    <n v="132896.61023562943"/>
    <x v="7"/>
  </r>
  <r>
    <d v="2019-12-23T08:00:00"/>
    <n v="2.4097576141357422"/>
    <n v="141885.663884526"/>
    <x v="8"/>
  </r>
  <r>
    <d v="2019-12-23T09:00:00"/>
    <n v="2.4838244915008545"/>
    <n v="143944.47239637916"/>
    <x v="9"/>
  </r>
  <r>
    <d v="2019-12-23T10:00:00"/>
    <n v="2.10103440284729"/>
    <n v="140293.18100834187"/>
    <x v="10"/>
  </r>
  <r>
    <d v="2019-12-23T11:00:00"/>
    <n v="2.0062243938446045"/>
    <n v="135955.08799752855"/>
    <x v="11"/>
  </r>
  <r>
    <d v="2019-12-23T12:00:00"/>
    <n v="1.7693504095077515"/>
    <n v="125246.27900993238"/>
    <x v="12"/>
  </r>
  <r>
    <d v="2019-12-23T13:00:00"/>
    <n v="1.5877238512039185"/>
    <n v="123440.95691276608"/>
    <x v="13"/>
  </r>
  <r>
    <d v="2019-12-23T14:00:00"/>
    <n v="1.422041654586792"/>
    <n v="118241.08871087209"/>
    <x v="14"/>
  </r>
  <r>
    <d v="2019-12-23T15:00:00"/>
    <n v="1.4243301153182983"/>
    <n v="115009.19845696595"/>
    <x v="15"/>
  </r>
  <r>
    <d v="2019-12-23T16:00:00"/>
    <n v="1.5222251415252686"/>
    <n v="112284.22711201962"/>
    <x v="16"/>
  </r>
  <r>
    <d v="2019-12-23T17:00:00"/>
    <n v="1.6375007629394531"/>
    <n v="113733.75843102725"/>
    <x v="17"/>
  </r>
  <r>
    <d v="2019-12-23T18:00:00"/>
    <n v="1.9804506301879883"/>
    <n v="112464.77825921026"/>
    <x v="18"/>
  </r>
  <r>
    <d v="2019-12-23T19:00:00"/>
    <n v="1.8943576812744141"/>
    <n v="113830.96108220283"/>
    <x v="19"/>
  </r>
  <r>
    <d v="2019-12-23T20:00:00"/>
    <n v="1.9666998386383057"/>
    <n v="112153.99677151625"/>
    <x v="20"/>
  </r>
  <r>
    <d v="2019-12-23T21:00:00"/>
    <n v="2.056781530380249"/>
    <n v="106561.73649372012"/>
    <x v="21"/>
  </r>
  <r>
    <d v="2019-12-23T22:00:00"/>
    <n v="2.2103354930877686"/>
    <n v="106387.45076274956"/>
    <x v="22"/>
  </r>
  <r>
    <d v="2019-12-23T23:00:00"/>
    <n v="2.0061576366424561"/>
    <n v="105720.53269469991"/>
    <x v="23"/>
  </r>
  <r>
    <d v="2019-12-24T00:00:00"/>
    <n v="2.0115878582000732"/>
    <n v="106379.53409651534"/>
    <x v="0"/>
  </r>
  <r>
    <d v="2019-12-24T01:00:00"/>
    <n v="2.1537625789642334"/>
    <n v="108191.65153646538"/>
    <x v="1"/>
  </r>
  <r>
    <d v="2019-12-24T02:00:00"/>
    <n v="2.1123411655426025"/>
    <n v="107780.27914138052"/>
    <x v="2"/>
  </r>
  <r>
    <d v="2019-12-24T03:00:00"/>
    <n v="2.2468211650848389"/>
    <n v="106293.4435420681"/>
    <x v="3"/>
  </r>
  <r>
    <d v="2019-12-24T04:00:00"/>
    <n v="2.2302329540252686"/>
    <n v="108640.42301923639"/>
    <x v="4"/>
  </r>
  <r>
    <d v="2019-12-24T05:00:00"/>
    <n v="2.286163330078125"/>
    <n v="113889.41549682585"/>
    <x v="5"/>
  </r>
  <r>
    <d v="2019-12-24T06:00:00"/>
    <n v="2.3697161674499512"/>
    <n v="123590.01011888489"/>
    <x v="6"/>
  </r>
  <r>
    <d v="2019-12-24T07:00:00"/>
    <n v="2.5456886291503906"/>
    <n v="130509.54050135947"/>
    <x v="7"/>
  </r>
  <r>
    <d v="2019-12-24T08:00:00"/>
    <n v="2.6678676605224609"/>
    <n v="129342.17859762751"/>
    <x v="8"/>
  </r>
  <r>
    <d v="2019-12-24T09:00:00"/>
    <n v="2.807175874710083"/>
    <n v="133899.42579872004"/>
    <x v="9"/>
  </r>
  <r>
    <d v="2019-12-24T10:00:00"/>
    <n v="2.5249669551849365"/>
    <n v="132281.7951090509"/>
    <x v="10"/>
  </r>
  <r>
    <d v="2019-12-24T11:00:00"/>
    <n v="2.3858578205108643"/>
    <n v="123451.40738551243"/>
    <x v="11"/>
  </r>
  <r>
    <d v="2019-12-24T12:00:00"/>
    <n v="2.046116828918457"/>
    <n v="114517.01166595466"/>
    <x v="12"/>
  </r>
  <r>
    <d v="2019-12-24T13:00:00"/>
    <n v="1.7576161623001099"/>
    <n v="106074.27533615445"/>
    <x v="13"/>
  </r>
  <r>
    <d v="2019-12-24T14:00:00"/>
    <n v="1.6710916757583618"/>
    <n v="100964.59377538336"/>
    <x v="14"/>
  </r>
  <r>
    <d v="2019-12-24T15:00:00"/>
    <n v="1.5655863285064697"/>
    <n v="98804.86822828649"/>
    <x v="15"/>
  </r>
  <r>
    <d v="2019-12-24T16:00:00"/>
    <n v="1.4542003870010376"/>
    <n v="94909.246548781361"/>
    <x v="16"/>
  </r>
  <r>
    <d v="2019-12-24T17:00:00"/>
    <n v="1.5072518587112427"/>
    <n v="99156.470490673324"/>
    <x v="17"/>
  </r>
  <r>
    <d v="2019-12-24T18:00:00"/>
    <n v="1.6659610271453857"/>
    <n v="102170.12773360789"/>
    <x v="18"/>
  </r>
  <r>
    <d v="2019-12-24T19:00:00"/>
    <n v="1.6285252571105957"/>
    <n v="103496.74693930488"/>
    <x v="19"/>
  </r>
  <r>
    <d v="2019-12-24T20:00:00"/>
    <n v="1.919985294342041"/>
    <n v="103401.35792240595"/>
    <x v="20"/>
  </r>
  <r>
    <d v="2019-12-24T21:00:00"/>
    <n v="2.1448514461517334"/>
    <n v="104780.60377370725"/>
    <x v="21"/>
  </r>
  <r>
    <d v="2019-12-24T22:00:00"/>
    <n v="2.1788225173950195"/>
    <n v="102321.95807053447"/>
    <x v="22"/>
  </r>
  <r>
    <d v="2019-12-24T23:00:00"/>
    <n v="2.3391973972320557"/>
    <n v="100342.86628752691"/>
    <x v="23"/>
  </r>
  <r>
    <d v="2019-12-25T00:00:00"/>
    <n v="2.2029380798339844"/>
    <n v="99761.81945835748"/>
    <x v="0"/>
  </r>
  <r>
    <d v="2019-12-25T01:00:00"/>
    <n v="2.0457973480224609"/>
    <n v="102281.89463822634"/>
    <x v="1"/>
  </r>
  <r>
    <d v="2019-12-25T02:00:00"/>
    <n v="2.2346954345703125"/>
    <n v="104795.1921526817"/>
    <x v="2"/>
  </r>
  <r>
    <d v="2019-12-25T03:00:00"/>
    <n v="2.1966543197631836"/>
    <n v="109591.78585059788"/>
    <x v="3"/>
  </r>
  <r>
    <d v="2019-12-25T04:00:00"/>
    <n v="2.342503547668457"/>
    <n v="114202.33362488235"/>
    <x v="4"/>
  </r>
  <r>
    <d v="2019-12-25T05:00:00"/>
    <n v="2.4890213012695313"/>
    <n v="115653.91365705867"/>
    <x v="5"/>
  </r>
  <r>
    <d v="2019-12-25T06:00:00"/>
    <n v="2.4438667297363281"/>
    <n v="123408.48704139053"/>
    <x v="6"/>
  </r>
  <r>
    <d v="2019-12-25T07:00:00"/>
    <n v="2.5905992984771729"/>
    <n v="121655.02435863776"/>
    <x v="7"/>
  </r>
  <r>
    <d v="2019-12-25T08:00:00"/>
    <n v="2.8649399280548096"/>
    <n v="122429.71137607729"/>
    <x v="8"/>
  </r>
  <r>
    <d v="2019-12-25T09:00:00"/>
    <n v="2.6674480438232422"/>
    <n v="119216.48667941021"/>
    <x v="9"/>
  </r>
  <r>
    <d v="2019-12-25T10:00:00"/>
    <n v="2.6929371356964111"/>
    <n v="112949.12188861838"/>
    <x v="10"/>
  </r>
  <r>
    <d v="2019-12-25T11:00:00"/>
    <n v="2.1060299873352051"/>
    <n v="102906.18311701386"/>
    <x v="11"/>
  </r>
  <r>
    <d v="2019-12-25T12:00:00"/>
    <n v="1.7811769247055054"/>
    <n v="95726.95432098642"/>
    <x v="12"/>
  </r>
  <r>
    <d v="2019-12-25T13:00:00"/>
    <n v="1.4069279432296753"/>
    <n v="87719.148143455182"/>
    <x v="13"/>
  </r>
  <r>
    <d v="2019-12-25T14:00:00"/>
    <n v="1.3850114345550537"/>
    <n v="87973.534489205325"/>
    <x v="14"/>
  </r>
  <r>
    <d v="2019-12-25T15:00:00"/>
    <n v="1.3264191150665283"/>
    <n v="90605.573204676242"/>
    <x v="15"/>
  </r>
  <r>
    <d v="2019-12-25T16:00:00"/>
    <n v="1.2734130620956421"/>
    <n v="85285.338496328055"/>
    <x v="16"/>
  </r>
  <r>
    <d v="2019-12-25T17:00:00"/>
    <n v="1.478212833404541"/>
    <n v="89342.475369838983"/>
    <x v="17"/>
  </r>
  <r>
    <d v="2019-12-25T18:00:00"/>
    <n v="1.7482181787490845"/>
    <n v="90569.30021243394"/>
    <x v="18"/>
  </r>
  <r>
    <d v="2019-12-25T19:00:00"/>
    <n v="1.7710442543029785"/>
    <n v="92507.047919563614"/>
    <x v="19"/>
  </r>
  <r>
    <d v="2019-12-25T20:00:00"/>
    <n v="1.6359239816665649"/>
    <n v="95008.245635518833"/>
    <x v="20"/>
  </r>
  <r>
    <d v="2019-12-25T21:00:00"/>
    <n v="2.1434781551361084"/>
    <n v="96844.592559157085"/>
    <x v="21"/>
  </r>
  <r>
    <d v="2019-12-25T22:00:00"/>
    <n v="2.1076638698577881"/>
    <n v="95621.922478811786"/>
    <x v="22"/>
  </r>
  <r>
    <d v="2019-12-25T23:00:00"/>
    <n v="1.9954589605331421"/>
    <n v="95399.35467345803"/>
    <x v="23"/>
  </r>
  <r>
    <d v="2019-12-26T00:00:00"/>
    <n v="1.7889566421508789"/>
    <n v="92582.745251512679"/>
    <x v="0"/>
  </r>
  <r>
    <d v="2019-12-26T01:00:00"/>
    <n v="1.7923336029052734"/>
    <n v="93503.68317172119"/>
    <x v="1"/>
  </r>
  <r>
    <d v="2019-12-26T02:00:00"/>
    <n v="1.83986496925354"/>
    <n v="97542.523701484795"/>
    <x v="2"/>
  </r>
  <r>
    <d v="2019-12-26T03:00:00"/>
    <n v="1.8807258605957031"/>
    <n v="99493.2550301093"/>
    <x v="3"/>
  </r>
  <r>
    <d v="2019-12-26T04:00:00"/>
    <n v="2.0203819274902344"/>
    <n v="102894.38756221776"/>
    <x v="4"/>
  </r>
  <r>
    <d v="2019-12-26T05:00:00"/>
    <n v="2.1256942749023438"/>
    <n v="107885.53466128645"/>
    <x v="5"/>
  </r>
  <r>
    <d v="2019-12-26T06:00:00"/>
    <n v="2.2592473030090332"/>
    <n v="120569.28638988169"/>
    <x v="6"/>
  </r>
  <r>
    <d v="2019-12-26T07:00:00"/>
    <n v="2.2812409400939941"/>
    <n v="131556.85711853966"/>
    <x v="7"/>
  </r>
  <r>
    <d v="2019-12-26T08:00:00"/>
    <n v="2.2183706760406494"/>
    <n v="143807.13074688599"/>
    <x v="8"/>
  </r>
  <r>
    <d v="2019-12-26T09:00:00"/>
    <n v="2.1845030784606934"/>
    <n v="145619.31324777348"/>
    <x v="9"/>
  </r>
  <r>
    <d v="2019-12-26T10:00:00"/>
    <n v="1.9699573516845703"/>
    <n v="133833.1124415907"/>
    <x v="10"/>
  </r>
  <r>
    <d v="2019-12-26T11:00:00"/>
    <n v="1.6940521001815796"/>
    <n v="126088.0781224723"/>
    <x v="11"/>
  </r>
  <r>
    <d v="2019-12-26T12:00:00"/>
    <n v="1.4361691474914551"/>
    <n v="119756.22963386352"/>
    <x v="12"/>
  </r>
  <r>
    <d v="2019-12-26T13:00:00"/>
    <n v="1.2052451372146606"/>
    <n v="119007.97062078048"/>
    <x v="13"/>
  </r>
  <r>
    <d v="2019-12-26T14:00:00"/>
    <n v="1.29942786693573"/>
    <n v="112932.82131710139"/>
    <x v="14"/>
  </r>
  <r>
    <d v="2019-12-26T15:00:00"/>
    <n v="1.3033292293548584"/>
    <n v="109786.716662172"/>
    <x v="15"/>
  </r>
  <r>
    <d v="2019-12-26T16:00:00"/>
    <n v="1.4395864009857178"/>
    <n v="106461.39788432073"/>
    <x v="16"/>
  </r>
  <r>
    <d v="2019-12-26T17:00:00"/>
    <n v="1.4854683876037598"/>
    <n v="108737.23470327504"/>
    <x v="17"/>
  </r>
  <r>
    <d v="2019-12-26T18:00:00"/>
    <n v="1.587902307510376"/>
    <n v="105127.08938278508"/>
    <x v="18"/>
  </r>
  <r>
    <d v="2019-12-26T19:00:00"/>
    <n v="1.7291748523712158"/>
    <n v="105335.02604271167"/>
    <x v="19"/>
  </r>
  <r>
    <d v="2019-12-26T20:00:00"/>
    <n v="1.7252844572067261"/>
    <n v="104068.56062554626"/>
    <x v="20"/>
  </r>
  <r>
    <d v="2019-12-26T21:00:00"/>
    <n v="1.8783471584320068"/>
    <n v="98675.386626993117"/>
    <x v="21"/>
  </r>
  <r>
    <d v="2019-12-26T22:00:00"/>
    <n v="1.6854790449142456"/>
    <n v="96051.544470445107"/>
    <x v="22"/>
  </r>
  <r>
    <d v="2019-12-26T23:00:00"/>
    <n v="1.6203446388244629"/>
    <n v="90914.023738409029"/>
    <x v="23"/>
  </r>
  <r>
    <d v="2019-12-27T00:00:00"/>
    <n v="1.5914860963821411"/>
    <n v="93499.090735690203"/>
    <x v="0"/>
  </r>
  <r>
    <d v="2019-12-27T01:00:00"/>
    <n v="1.3609269857406616"/>
    <n v="89583.283146997928"/>
    <x v="1"/>
  </r>
  <r>
    <d v="2019-12-27T02:00:00"/>
    <n v="1.3522870540618896"/>
    <n v="90897.988621246754"/>
    <x v="2"/>
  </r>
  <r>
    <d v="2019-12-27T03:00:00"/>
    <n v="1.4811128377914429"/>
    <n v="90747.930266274881"/>
    <x v="3"/>
  </r>
  <r>
    <d v="2019-12-27T04:00:00"/>
    <n v="1.4728089570999146"/>
    <n v="88889.411344951572"/>
    <x v="4"/>
  </r>
  <r>
    <d v="2019-12-27T05:00:00"/>
    <n v="1.6018607616424561"/>
    <n v="93801.79436111456"/>
    <x v="5"/>
  </r>
  <r>
    <d v="2019-12-27T06:00:00"/>
    <n v="1.5565253496170044"/>
    <n v="102238.29903741699"/>
    <x v="6"/>
  </r>
  <r>
    <d v="2019-12-27T07:00:00"/>
    <n v="1.5377689599990845"/>
    <n v="107368.15724735077"/>
    <x v="7"/>
  </r>
  <r>
    <d v="2019-12-27T08:00:00"/>
    <n v="1.5549051761627197"/>
    <n v="121483.78016791969"/>
    <x v="8"/>
  </r>
  <r>
    <d v="2019-12-27T09:00:00"/>
    <n v="1.6467080116271973"/>
    <n v="125774.17029662737"/>
    <x v="9"/>
  </r>
  <r>
    <d v="2019-12-27T10:00:00"/>
    <n v="1.5636703968048096"/>
    <n v="124936.61100115086"/>
    <x v="10"/>
  </r>
  <r>
    <d v="2019-12-27T11:00:00"/>
    <n v="1.6432008743286133"/>
    <n v="120513.51284555384"/>
    <x v="11"/>
  </r>
  <r>
    <d v="2019-12-27T12:00:00"/>
    <n v="1.4112927913665771"/>
    <n v="115680.38618771173"/>
    <x v="12"/>
  </r>
  <r>
    <d v="2019-12-27T13:00:00"/>
    <n v="1.5599784851074219"/>
    <n v="117260.91940339041"/>
    <x v="13"/>
  </r>
  <r>
    <d v="2019-12-27T14:00:00"/>
    <n v="1.4212952852249146"/>
    <n v="115862.88025153722"/>
    <x v="14"/>
  </r>
  <r>
    <d v="2019-12-27T15:00:00"/>
    <n v="1.5587178468704224"/>
    <n v="116019.39403741136"/>
    <x v="15"/>
  </r>
  <r>
    <d v="2019-12-27T16:00:00"/>
    <n v="1.4396970272064209"/>
    <n v="105961.61635519215"/>
    <x v="16"/>
  </r>
  <r>
    <d v="2019-12-27T17:00:00"/>
    <n v="1.4703614711761475"/>
    <n v="104806.00796404365"/>
    <x v="17"/>
  </r>
  <r>
    <d v="2019-12-27T18:00:00"/>
    <n v="1.493493914604187"/>
    <n v="100640.52296591278"/>
    <x v="18"/>
  </r>
  <r>
    <d v="2019-12-27T19:00:00"/>
    <n v="1.4013328552246094"/>
    <n v="96981.81405003625"/>
    <x v="19"/>
  </r>
  <r>
    <d v="2019-12-27T20:00:00"/>
    <n v="1.4430782794952393"/>
    <n v="100995.96682249157"/>
    <x v="20"/>
  </r>
  <r>
    <d v="2019-12-27T21:00:00"/>
    <n v="1.3913167715072632"/>
    <n v="101206.76580776869"/>
    <x v="21"/>
  </r>
  <r>
    <d v="2019-12-27T22:00:00"/>
    <n v="1.3863663673400879"/>
    <n v="93688.833572786796"/>
    <x v="22"/>
  </r>
  <r>
    <d v="2019-12-27T23:00:00"/>
    <n v="1.2822862863540649"/>
    <n v="91329.569045013166"/>
    <x v="23"/>
  </r>
  <r>
    <d v="2019-12-28T00:00:00"/>
    <n v="1.2172696590423584"/>
    <n v="87879.880818241727"/>
    <x v="0"/>
  </r>
  <r>
    <d v="2019-12-28T01:00:00"/>
    <n v="1.1588300466537476"/>
    <n v="84665.253143619877"/>
    <x v="1"/>
  </r>
  <r>
    <d v="2019-12-28T02:00:00"/>
    <n v="1.2294355630874634"/>
    <n v="82189.462556262471"/>
    <x v="2"/>
  </r>
  <r>
    <d v="2019-12-28T03:00:00"/>
    <n v="1.2537772655487061"/>
    <n v="84634.62630631098"/>
    <x v="3"/>
  </r>
  <r>
    <d v="2019-12-28T04:00:00"/>
    <n v="1.3443056344985962"/>
    <n v="84959.186538443682"/>
    <x v="4"/>
  </r>
  <r>
    <d v="2019-12-28T05:00:00"/>
    <n v="1.3532016277313232"/>
    <n v="88151.34527137375"/>
    <x v="5"/>
  </r>
  <r>
    <d v="2019-12-28T06:00:00"/>
    <n v="1.4901529550552368"/>
    <n v="93526.788358076941"/>
    <x v="6"/>
  </r>
  <r>
    <d v="2019-12-28T07:00:00"/>
    <n v="1.4680171012878418"/>
    <n v="98834.640834060119"/>
    <x v="7"/>
  </r>
  <r>
    <d v="2019-12-28T08:00:00"/>
    <n v="1.5436123609542847"/>
    <n v="102844.2740736423"/>
    <x v="8"/>
  </r>
  <r>
    <d v="2019-12-28T09:00:00"/>
    <n v="1.7511546611785889"/>
    <n v="104224.73277988199"/>
    <x v="9"/>
  </r>
  <r>
    <d v="2019-12-28T10:00:00"/>
    <n v="1.6327207088470459"/>
    <n v="101341.82286921007"/>
    <x v="10"/>
  </r>
  <r>
    <d v="2019-12-28T11:00:00"/>
    <n v="1.5229276418685913"/>
    <n v="97420.571351112987"/>
    <x v="11"/>
  </r>
  <r>
    <d v="2019-12-28T12:00:00"/>
    <n v="1.2190710306167603"/>
    <n v="97562.39716955903"/>
    <x v="12"/>
  </r>
  <r>
    <d v="2019-12-28T13:00:00"/>
    <n v="1.1602703332901001"/>
    <n v="96266.593706083528"/>
    <x v="13"/>
  </r>
  <r>
    <d v="2019-12-28T14:00:00"/>
    <n v="1.1768357753753662"/>
    <n v="94558.340716970532"/>
    <x v="14"/>
  </r>
  <r>
    <d v="2019-12-28T15:00:00"/>
    <n v="1.3243956565856934"/>
    <n v="92663.241606099429"/>
    <x v="15"/>
  </r>
  <r>
    <d v="2019-12-28T16:00:00"/>
    <n v="1.2205073833465576"/>
    <n v="86361.371281521089"/>
    <x v="16"/>
  </r>
  <r>
    <d v="2019-12-28T17:00:00"/>
    <n v="1.3597246408462524"/>
    <n v="87926.688726765235"/>
    <x v="17"/>
  </r>
  <r>
    <d v="2019-12-28T18:00:00"/>
    <n v="1.4632302522659302"/>
    <n v="91451.641046594319"/>
    <x v="18"/>
  </r>
  <r>
    <d v="2019-12-28T19:00:00"/>
    <n v="1.5010931491851807"/>
    <n v="97389.865808656774"/>
    <x v="19"/>
  </r>
  <r>
    <d v="2019-12-28T20:00:00"/>
    <n v="1.3945527076721191"/>
    <n v="93236.298349687408"/>
    <x v="20"/>
  </r>
  <r>
    <d v="2019-12-28T21:00:00"/>
    <n v="1.3552531003952026"/>
    <n v="91915.754174699556"/>
    <x v="21"/>
  </r>
  <r>
    <d v="2019-12-28T22:00:00"/>
    <n v="1.4078420400619507"/>
    <n v="88140.111219019585"/>
    <x v="22"/>
  </r>
  <r>
    <d v="2019-12-28T23:00:00"/>
    <n v="1.3629223108291626"/>
    <n v="86111.756704551008"/>
    <x v="23"/>
  </r>
  <r>
    <d v="2019-12-29T00:00:00"/>
    <n v="1.3116891384124756"/>
    <n v="83933.15108629661"/>
    <x v="0"/>
  </r>
  <r>
    <d v="2019-12-29T01:00:00"/>
    <n v="1.2407687902450562"/>
    <n v="80572.928034764016"/>
    <x v="1"/>
  </r>
  <r>
    <d v="2019-12-29T02:00:00"/>
    <n v="1.0916240215301514"/>
    <n v="79311.162639747665"/>
    <x v="2"/>
  </r>
  <r>
    <d v="2019-12-29T03:00:00"/>
    <n v="1.1573711633682251"/>
    <n v="78656.478130575852"/>
    <x v="3"/>
  </r>
  <r>
    <d v="2019-12-29T04:00:00"/>
    <n v="1.1352630853652954"/>
    <n v="81839.367432443876"/>
    <x v="4"/>
  </r>
  <r>
    <d v="2019-12-29T05:00:00"/>
    <n v="1.204154372215271"/>
    <n v="86231.875126771396"/>
    <x v="5"/>
  </r>
  <r>
    <d v="2019-12-29T06:00:00"/>
    <n v="1.195264458656311"/>
    <n v="88641.07528156224"/>
    <x v="6"/>
  </r>
  <r>
    <d v="2019-12-29T07:00:00"/>
    <n v="1.2275347709655762"/>
    <n v="92204.086786056534"/>
    <x v="7"/>
  </r>
  <r>
    <d v="2019-12-29T08:00:00"/>
    <n v="1.3588325977325439"/>
    <n v="93225.988625669823"/>
    <x v="8"/>
  </r>
  <r>
    <d v="2019-12-29T09:00:00"/>
    <n v="1.4431048631668091"/>
    <n v="92339.909615266704"/>
    <x v="9"/>
  </r>
  <r>
    <d v="2019-12-29T10:00:00"/>
    <n v="1.3855596780776978"/>
    <n v="93053.399878639539"/>
    <x v="10"/>
  </r>
  <r>
    <d v="2019-12-29T11:00:00"/>
    <n v="1.3426375389099121"/>
    <n v="94907.334720071929"/>
    <x v="11"/>
  </r>
  <r>
    <d v="2019-12-29T12:00:00"/>
    <n v="1.4413820505142212"/>
    <n v="93622.038379486927"/>
    <x v="12"/>
  </r>
  <r>
    <d v="2019-12-29T13:00:00"/>
    <n v="1.3054389953613281"/>
    <n v="91161.741755814364"/>
    <x v="13"/>
  </r>
  <r>
    <d v="2019-12-29T14:00:00"/>
    <n v="1.4926748275756836"/>
    <n v="86829.809832164421"/>
    <x v="14"/>
  </r>
  <r>
    <d v="2019-12-29T15:00:00"/>
    <n v="1.3756197690963745"/>
    <n v="84065.455341440495"/>
    <x v="15"/>
  </r>
  <r>
    <d v="2019-12-29T16:00:00"/>
    <n v="1.4215854406356812"/>
    <n v="87876.159575597034"/>
    <x v="16"/>
  </r>
  <r>
    <d v="2019-12-29T17:00:00"/>
    <n v="1.5333999395370483"/>
    <n v="93449.235850860772"/>
    <x v="17"/>
  </r>
  <r>
    <d v="2019-12-29T18:00:00"/>
    <n v="1.3140180110931396"/>
    <n v="94130.768352260362"/>
    <x v="18"/>
  </r>
  <r>
    <d v="2019-12-29T19:00:00"/>
    <n v="1.4669953584671021"/>
    <n v="91418.170697094567"/>
    <x v="19"/>
  </r>
  <r>
    <d v="2019-12-29T20:00:00"/>
    <n v="1.4349617958068848"/>
    <n v="84267.051954122595"/>
    <x v="20"/>
  </r>
  <r>
    <d v="2019-12-29T21:00:00"/>
    <n v="1.3915225267410278"/>
    <n v="83044.525955333025"/>
    <x v="21"/>
  </r>
  <r>
    <d v="2019-12-29T22:00:00"/>
    <n v="1.2678631544113159"/>
    <n v="79353.007908322572"/>
    <x v="22"/>
  </r>
  <r>
    <d v="2019-12-29T23:00:00"/>
    <n v="1.2330249547958374"/>
    <n v="78205.399681105831"/>
    <x v="23"/>
  </r>
  <r>
    <d v="2019-12-30T00:00:00"/>
    <n v="1.0438077449798584"/>
    <n v="77024.041105644341"/>
    <x v="0"/>
  </r>
  <r>
    <d v="2019-12-30T01:00:00"/>
    <n v="0.94990348815917969"/>
    <n v="74460.458781904672"/>
    <x v="1"/>
  </r>
  <r>
    <d v="2019-12-30T02:00:00"/>
    <n v="0.90907984972000122"/>
    <n v="74570.524799224571"/>
    <x v="2"/>
  </r>
  <r>
    <d v="2019-12-30T03:00:00"/>
    <n v="0.91250532865524292"/>
    <n v="74986.143858185475"/>
    <x v="3"/>
  </r>
  <r>
    <d v="2019-12-30T04:00:00"/>
    <n v="0.95130503177642822"/>
    <n v="77178.174869017254"/>
    <x v="4"/>
  </r>
  <r>
    <d v="2019-12-30T05:00:00"/>
    <n v="1.1159942150115967"/>
    <n v="82190.275010732599"/>
    <x v="5"/>
  </r>
  <r>
    <d v="2019-12-30T06:00:00"/>
    <n v="1.3371428251266479"/>
    <n v="92932.907730783059"/>
    <x v="6"/>
  </r>
  <r>
    <d v="2019-12-30T07:00:00"/>
    <n v="1.2819736003875732"/>
    <n v="100776.70879128735"/>
    <x v="7"/>
  </r>
  <r>
    <d v="2019-12-30T08:00:00"/>
    <n v="1.4030113220214844"/>
    <n v="112875.4750428015"/>
    <x v="8"/>
  </r>
  <r>
    <d v="2019-12-30T09:00:00"/>
    <n v="1.3807331323623657"/>
    <n v="115223.16351506712"/>
    <x v="9"/>
  </r>
  <r>
    <d v="2019-12-30T10:00:00"/>
    <n v="1.4406973123550415"/>
    <n v="120508.30378849186"/>
    <x v="10"/>
  </r>
  <r>
    <d v="2019-12-30T11:00:00"/>
    <n v="1.4925259351730347"/>
    <n v="119566.4644457305"/>
    <x v="11"/>
  </r>
  <r>
    <d v="2019-12-30T12:00:00"/>
    <n v="1.3885753154754639"/>
    <n v="116095.46994480302"/>
    <x v="12"/>
  </r>
  <r>
    <d v="2019-12-30T13:00:00"/>
    <n v="1.2990161180496216"/>
    <n v="116303.3264230159"/>
    <x v="13"/>
  </r>
  <r>
    <d v="2019-12-30T14:00:00"/>
    <n v="1.3519728183746338"/>
    <n v="112421.22380663274"/>
    <x v="14"/>
  </r>
  <r>
    <d v="2019-12-30T15:00:00"/>
    <n v="1.5224137306213379"/>
    <n v="112870.40102138286"/>
    <x v="15"/>
  </r>
  <r>
    <d v="2019-12-30T16:00:00"/>
    <n v="1.6731010675430298"/>
    <n v="109991.55338322016"/>
    <x v="16"/>
  </r>
  <r>
    <d v="2019-12-30T17:00:00"/>
    <n v="1.5169370174407959"/>
    <n v="110686.9706718238"/>
    <x v="17"/>
  </r>
  <r>
    <d v="2019-12-30T18:00:00"/>
    <n v="1.9055365324020386"/>
    <n v="106046.72612430005"/>
    <x v="18"/>
  </r>
  <r>
    <d v="2019-12-30T19:00:00"/>
    <n v="1.9213104248046875"/>
    <n v="103924.8428621834"/>
    <x v="19"/>
  </r>
  <r>
    <d v="2019-12-30T20:00:00"/>
    <n v="1.8000650405883789"/>
    <n v="105025.18672496584"/>
    <x v="20"/>
  </r>
  <r>
    <d v="2019-12-30T21:00:00"/>
    <n v="1.7841958999633789"/>
    <n v="98928.311176869087"/>
    <x v="21"/>
  </r>
  <r>
    <d v="2019-12-30T22:00:00"/>
    <n v="1.904716968536377"/>
    <n v="98515.11323008113"/>
    <x v="22"/>
  </r>
  <r>
    <d v="2019-12-30T23:00:00"/>
    <n v="1.6472295522689819"/>
    <n v="94459.663561995534"/>
    <x v="23"/>
  </r>
  <r>
    <d v="2019-12-31T00:00:00"/>
    <n v="1.5824064016342163"/>
    <n v="90814.103807081658"/>
    <x v="0"/>
  </r>
  <r>
    <d v="2019-12-31T01:00:00"/>
    <n v="1.5430210828781128"/>
    <n v="87725.294269414066"/>
    <x v="1"/>
  </r>
  <r>
    <d v="2019-12-31T02:00:00"/>
    <n v="1.5375725030899048"/>
    <n v="87274.281773661482"/>
    <x v="2"/>
  </r>
  <r>
    <d v="2019-12-31T03:00:00"/>
    <n v="1.5716125965118408"/>
    <n v="88500.89311603432"/>
    <x v="3"/>
  </r>
  <r>
    <d v="2019-12-31T04:00:00"/>
    <n v="1.5413566827774048"/>
    <n v="91322.577858754783"/>
    <x v="4"/>
  </r>
  <r>
    <d v="2019-12-31T05:00:00"/>
    <n v="1.7665793895721436"/>
    <n v="95628.279798877833"/>
    <x v="5"/>
  </r>
  <r>
    <d v="2019-12-31T06:00:00"/>
    <n v="1.7714226245880127"/>
    <n v="104406.48477230668"/>
    <x v="6"/>
  </r>
  <r>
    <d v="2019-12-31T07:00:00"/>
    <n v="1.7131514549255371"/>
    <n v="115571.87686492737"/>
    <x v="7"/>
  </r>
  <r>
    <d v="2019-12-31T08:00:00"/>
    <n v="1.8913757801055908"/>
    <n v="130741.93014343403"/>
    <x v="8"/>
  </r>
  <r>
    <d v="2019-12-31T09:00:00"/>
    <n v="2.0059576034545898"/>
    <n v="128477.18571708299"/>
    <x v="9"/>
  </r>
  <r>
    <d v="2019-12-31T10:00:00"/>
    <n v="1.861153244972229"/>
    <n v="129031.73442919922"/>
    <x v="10"/>
  </r>
  <r>
    <d v="2019-12-31T11:00:00"/>
    <n v="2.0390987396240234"/>
    <n v="128355.80713427925"/>
    <x v="11"/>
  </r>
  <r>
    <d v="2019-12-31T12:00:00"/>
    <n v="2.0489943027496338"/>
    <n v="123811.00291084941"/>
    <x v="12"/>
  </r>
  <r>
    <d v="2019-12-31T13:00:00"/>
    <n v="1.9224185943603516"/>
    <n v="121574.84736671075"/>
    <x v="13"/>
  </r>
  <r>
    <d v="2019-12-31T14:00:00"/>
    <n v="1.9165422916412354"/>
    <n v="118135.08761923236"/>
    <x v="14"/>
  </r>
  <r>
    <d v="2019-12-31T15:00:00"/>
    <n v="2.2511353492736816"/>
    <n v="118975.89770966567"/>
    <x v="15"/>
  </r>
  <r>
    <d v="2019-12-31T16:00:00"/>
    <n v="2.1708056926727295"/>
    <n v="117105.86932547967"/>
    <x v="16"/>
  </r>
  <r>
    <d v="2019-12-31T17:00:00"/>
    <n v="2.2551050186157227"/>
    <n v="113963.74578961499"/>
    <x v="17"/>
  </r>
  <r>
    <d v="2019-12-31T18:00:00"/>
    <n v="2.1745517253875732"/>
    <n v="111907.13301551764"/>
    <x v="18"/>
  </r>
  <r>
    <d v="2019-12-31T19:00:00"/>
    <n v="2.0362768173217773"/>
    <n v="107028.0469646539"/>
    <x v="19"/>
  </r>
  <r>
    <d v="2019-12-31T20:00:00"/>
    <n v="2.0845572948455811"/>
    <n v="105245.22510063495"/>
    <x v="20"/>
  </r>
  <r>
    <d v="2019-12-31T21:00:00"/>
    <n v="1.8626022338867188"/>
    <n v="102239.9079602448"/>
    <x v="21"/>
  </r>
  <r>
    <d v="2019-12-31T22:00:00"/>
    <n v="1.7526386976242065"/>
    <n v="97322.716755248679"/>
    <x v="22"/>
  </r>
  <r>
    <d v="2019-12-31T23:00:00"/>
    <n v="1.688570499420166"/>
    <n v="96201.296775885145"/>
    <x v="23"/>
  </r>
  <r>
    <d v="2020-01-01T00:00:00"/>
    <n v="1.9216418266296387"/>
    <n v="111489.13796358711"/>
    <x v="0"/>
  </r>
  <r>
    <d v="2020-01-01T01:00:00"/>
    <n v="1.891818642616272"/>
    <n v="107545.34669396632"/>
    <x v="1"/>
  </r>
  <r>
    <d v="2020-01-01T02:00:00"/>
    <n v="1.7665841579437256"/>
    <n v="108207.82621101236"/>
    <x v="2"/>
  </r>
  <r>
    <d v="2020-01-01T03:00:00"/>
    <n v="1.8520046472549438"/>
    <n v="109679.85662849793"/>
    <x v="3"/>
  </r>
  <r>
    <d v="2020-01-01T04:00:00"/>
    <n v="1.7559221982955933"/>
    <n v="109403.40893702107"/>
    <x v="4"/>
  </r>
  <r>
    <d v="2020-01-01T05:00:00"/>
    <n v="1.8158600330352783"/>
    <n v="115287.48245758889"/>
    <x v="5"/>
  </r>
  <r>
    <d v="2020-01-01T06:00:00"/>
    <n v="1.8024228811264038"/>
    <n v="123867.75946595738"/>
    <x v="6"/>
  </r>
  <r>
    <d v="2020-01-01T07:00:00"/>
    <n v="1.869478702545166"/>
    <n v="127972.85285141108"/>
    <x v="7"/>
  </r>
  <r>
    <d v="2020-01-01T08:00:00"/>
    <n v="1.9716192483901978"/>
    <n v="131183.7365151578"/>
    <x v="8"/>
  </r>
  <r>
    <d v="2020-01-01T09:00:00"/>
    <n v="2.0033082962036133"/>
    <n v="129584.56889336048"/>
    <x v="9"/>
  </r>
  <r>
    <d v="2020-01-01T10:00:00"/>
    <n v="1.7522627115249634"/>
    <n v="129624.81775711551"/>
    <x v="10"/>
  </r>
  <r>
    <d v="2020-01-01T11:00:00"/>
    <n v="1.8132307529449463"/>
    <n v="121432.75300920224"/>
    <x v="11"/>
  </r>
  <r>
    <d v="2020-01-01T12:00:00"/>
    <n v="1.7556527853012085"/>
    <n v="114413.04333857189"/>
    <x v="12"/>
  </r>
  <r>
    <d v="2020-01-01T13:00:00"/>
    <n v="1.5952160358428955"/>
    <n v="110751.50845716159"/>
    <x v="13"/>
  </r>
  <r>
    <d v="2020-01-01T14:00:00"/>
    <n v="1.5739707946777344"/>
    <n v="111303.34473699096"/>
    <x v="14"/>
  </r>
  <r>
    <d v="2020-01-01T15:00:00"/>
    <n v="1.6499361991882324"/>
    <n v="108538.2450509886"/>
    <x v="15"/>
  </r>
  <r>
    <d v="2020-01-01T16:00:00"/>
    <n v="1.8501533269882202"/>
    <n v="109312.50977781964"/>
    <x v="16"/>
  </r>
  <r>
    <d v="2020-01-01T17:00:00"/>
    <n v="2.24383544921875"/>
    <n v="116853.66918738811"/>
    <x v="17"/>
  </r>
  <r>
    <d v="2020-01-01T18:00:00"/>
    <n v="2.1663517951965332"/>
    <n v="117911.64895835693"/>
    <x v="18"/>
  </r>
  <r>
    <d v="2020-01-01T19:00:00"/>
    <n v="2.2107644081115723"/>
    <n v="115047.13139229133"/>
    <x v="19"/>
  </r>
  <r>
    <d v="2020-01-01T20:00:00"/>
    <n v="2.3418512344360352"/>
    <n v="113572.92953060562"/>
    <x v="20"/>
  </r>
  <r>
    <d v="2020-01-01T21:00:00"/>
    <n v="2.3677129745483398"/>
    <n v="119504.53300148204"/>
    <x v="21"/>
  </r>
  <r>
    <d v="2020-01-01T22:00:00"/>
    <n v="2.2237339019775391"/>
    <n v="119418.20267166069"/>
    <x v="22"/>
  </r>
  <r>
    <d v="2020-01-01T23:00:00"/>
    <n v="2.0534288883209229"/>
    <n v="118826.44454642286"/>
    <x v="23"/>
  </r>
  <r>
    <d v="2020-01-02T00:00:00"/>
    <n v="2.1442990303039551"/>
    <n v="119166.98687452526"/>
    <x v="0"/>
  </r>
  <r>
    <d v="2020-01-02T01:00:00"/>
    <n v="2.1435582637786865"/>
    <n v="120360.13570927827"/>
    <x v="1"/>
  </r>
  <r>
    <d v="2020-01-02T02:00:00"/>
    <n v="2.2160098552703857"/>
    <n v="120255.80073850807"/>
    <x v="2"/>
  </r>
  <r>
    <d v="2020-01-02T03:00:00"/>
    <n v="2.1751606464385986"/>
    <n v="122795.70553513532"/>
    <x v="3"/>
  </r>
  <r>
    <d v="2020-01-02T04:00:00"/>
    <n v="2.4119777679443359"/>
    <n v="129440.58007739608"/>
    <x v="4"/>
  </r>
  <r>
    <d v="2020-01-02T05:00:00"/>
    <n v="2.4956092834472656"/>
    <n v="140773.28169793208"/>
    <x v="5"/>
  </r>
  <r>
    <d v="2020-01-02T06:00:00"/>
    <n v="2.6941859722137451"/>
    <n v="156355.76239323308"/>
    <x v="6"/>
  </r>
  <r>
    <d v="2020-01-02T07:00:00"/>
    <n v="2.5317525863647461"/>
    <n v="170856.49039011216"/>
    <x v="7"/>
  </r>
  <r>
    <d v="2020-01-02T08:00:00"/>
    <n v="2.3353381156921387"/>
    <n v="185324.79178698073"/>
    <x v="8"/>
  </r>
  <r>
    <d v="2020-01-02T09:00:00"/>
    <n v="2.1985714435577393"/>
    <n v="188960.4941614203"/>
    <x v="9"/>
  </r>
  <r>
    <d v="2020-01-02T10:00:00"/>
    <n v="2.1114833354949951"/>
    <n v="189894.77480256464"/>
    <x v="10"/>
  </r>
  <r>
    <d v="2020-01-02T11:00:00"/>
    <n v="1.9200769662857056"/>
    <n v="170504.06226091317"/>
    <x v="11"/>
  </r>
  <r>
    <d v="2020-01-02T12:00:00"/>
    <n v="1.7883492708206177"/>
    <n v="162922.31087691829"/>
    <x v="12"/>
  </r>
  <r>
    <d v="2020-01-02T13:00:00"/>
    <n v="1.6478478908538818"/>
    <n v="157990.5184565681"/>
    <x v="13"/>
  </r>
  <r>
    <d v="2020-01-02T14:00:00"/>
    <n v="1.4931033849716187"/>
    <n v="156066.89161682295"/>
    <x v="14"/>
  </r>
  <r>
    <d v="2020-01-02T15:00:00"/>
    <n v="1.4836690425872803"/>
    <n v="151475.81118649029"/>
    <x v="15"/>
  </r>
  <r>
    <d v="2020-01-02T16:00:00"/>
    <n v="1.5105565786361694"/>
    <n v="140774.10444908988"/>
    <x v="16"/>
  </r>
  <r>
    <d v="2020-01-02T17:00:00"/>
    <n v="1.6127924919128418"/>
    <n v="133464.66785920321"/>
    <x v="17"/>
  </r>
  <r>
    <d v="2020-01-02T18:00:00"/>
    <n v="1.6590150594711304"/>
    <n v="129009.67853622344"/>
    <x v="18"/>
  </r>
  <r>
    <d v="2020-01-02T19:00:00"/>
    <n v="1.6521056890487671"/>
    <n v="121839.596499969"/>
    <x v="19"/>
  </r>
  <r>
    <d v="2020-01-02T20:00:00"/>
    <n v="1.7948887348175049"/>
    <n v="117338.15641224099"/>
    <x v="20"/>
  </r>
  <r>
    <d v="2020-01-02T21:00:00"/>
    <n v="1.7314563989639282"/>
    <n v="111370.61032590093"/>
    <x v="21"/>
  </r>
  <r>
    <d v="2020-01-02T22:00:00"/>
    <n v="1.6489225625991821"/>
    <n v="105815.75195248111"/>
    <x v="22"/>
  </r>
  <r>
    <d v="2020-01-02T23:00:00"/>
    <n v="1.4209107160568237"/>
    <n v="103792.97780723908"/>
    <x v="23"/>
  </r>
  <r>
    <d v="2020-01-03T00:00:00"/>
    <n v="1.2618256807327271"/>
    <n v="99154.515168705548"/>
    <x v="0"/>
  </r>
  <r>
    <d v="2020-01-03T01:00:00"/>
    <n v="1.1713123321533203"/>
    <n v="100724.73587622559"/>
    <x v="1"/>
  </r>
  <r>
    <d v="2020-01-03T02:00:00"/>
    <n v="1.1894350051879883"/>
    <n v="97457.724503585152"/>
    <x v="2"/>
  </r>
  <r>
    <d v="2020-01-03T03:00:00"/>
    <n v="1.1678081750869751"/>
    <n v="93480.685603897771"/>
    <x v="3"/>
  </r>
  <r>
    <d v="2020-01-03T04:00:00"/>
    <n v="1.1851602792739868"/>
    <n v="95988.439912259273"/>
    <x v="4"/>
  </r>
  <r>
    <d v="2020-01-03T05:00:00"/>
    <n v="1.4510085582733154"/>
    <n v="101857.69491191419"/>
    <x v="5"/>
  </r>
  <r>
    <d v="2020-01-03T06:00:00"/>
    <n v="1.4633909463882446"/>
    <n v="113232.8137929673"/>
    <x v="6"/>
  </r>
  <r>
    <d v="2020-01-03T07:00:00"/>
    <n v="1.2774323225021362"/>
    <n v="125045.94968545336"/>
    <x v="7"/>
  </r>
  <r>
    <d v="2020-01-03T08:00:00"/>
    <n v="1.2971575260162354"/>
    <n v="140589.18901667726"/>
    <x v="8"/>
  </r>
  <r>
    <d v="2020-01-03T09:00:00"/>
    <n v="1.4706641435623169"/>
    <n v="152978.98730831675"/>
    <x v="9"/>
  </r>
  <r>
    <d v="2020-01-03T10:00:00"/>
    <n v="1.4292092323303223"/>
    <n v="152889.85893490701"/>
    <x v="10"/>
  </r>
  <r>
    <d v="2020-01-03T11:00:00"/>
    <n v="1.4473227262496948"/>
    <n v="146773.4116445627"/>
    <x v="11"/>
  </r>
  <r>
    <d v="2020-01-03T12:00:00"/>
    <n v="1.1897126436233521"/>
    <n v="146164.03942447904"/>
    <x v="12"/>
  </r>
  <r>
    <d v="2020-01-03T13:00:00"/>
    <n v="1.1935583353042603"/>
    <n v="149401.67251024654"/>
    <x v="13"/>
  </r>
  <r>
    <d v="2020-01-03T14:00:00"/>
    <n v="1.3258292675018311"/>
    <n v="148066.64077731737"/>
    <x v="14"/>
  </r>
  <r>
    <d v="2020-01-03T15:00:00"/>
    <n v="1.5330963134765625"/>
    <n v="141350.03565183893"/>
    <x v="15"/>
  </r>
  <r>
    <d v="2020-01-03T16:00:00"/>
    <n v="1.6107736825942993"/>
    <n v="131865.2014466351"/>
    <x v="16"/>
  </r>
  <r>
    <d v="2020-01-03T17:00:00"/>
    <n v="1.4950859546661377"/>
    <n v="123047.86560536304"/>
    <x v="17"/>
  </r>
  <r>
    <d v="2020-01-03T18:00:00"/>
    <n v="1.5726704597473145"/>
    <n v="118148.68947325826"/>
    <x v="18"/>
  </r>
  <r>
    <d v="2020-01-03T19:00:00"/>
    <n v="1.5687710046768188"/>
    <n v="113460.45731388339"/>
    <x v="19"/>
  </r>
  <r>
    <d v="2020-01-03T20:00:00"/>
    <n v="1.5553064346313477"/>
    <n v="109734.60900680277"/>
    <x v="20"/>
  </r>
  <r>
    <d v="2020-01-03T21:00:00"/>
    <n v="1.4700740575790405"/>
    <n v="108800.8614898239"/>
    <x v="21"/>
  </r>
  <r>
    <d v="2020-01-03T22:00:00"/>
    <n v="1.2834588289260864"/>
    <n v="103650.14391678372"/>
    <x v="22"/>
  </r>
  <r>
    <d v="2020-01-03T23:00:00"/>
    <n v="1.2181547880172729"/>
    <n v="98754.238839527985"/>
    <x v="23"/>
  </r>
  <r>
    <d v="2020-01-04T00:00:00"/>
    <n v="1.1085331439971924"/>
    <n v="96342.839845022827"/>
    <x v="0"/>
  </r>
  <r>
    <d v="2020-01-04T01:00:00"/>
    <n v="1.1101690530776978"/>
    <n v="91821.165893753147"/>
    <x v="1"/>
  </r>
  <r>
    <d v="2020-01-04T02:00:00"/>
    <n v="1.1260991096496582"/>
    <n v="90911.293828270951"/>
    <x v="2"/>
  </r>
  <r>
    <d v="2020-01-04T03:00:00"/>
    <n v="1.0421744585037231"/>
    <n v="88914.209378994099"/>
    <x v="3"/>
  </r>
  <r>
    <d v="2020-01-04T04:00:00"/>
    <n v="1.0679758787155151"/>
    <n v="88120.414299268377"/>
    <x v="4"/>
  </r>
  <r>
    <d v="2020-01-04T05:00:00"/>
    <n v="1.2040205001831055"/>
    <n v="92881.980055894572"/>
    <x v="5"/>
  </r>
  <r>
    <d v="2020-01-04T06:00:00"/>
    <n v="1.0993930101394653"/>
    <n v="103779.11599402361"/>
    <x v="6"/>
  </r>
  <r>
    <d v="2020-01-04T07:00:00"/>
    <n v="1.3214459419250488"/>
    <n v="109613.36197676227"/>
    <x v="7"/>
  </r>
  <r>
    <d v="2020-01-04T08:00:00"/>
    <n v="1.4708232879638672"/>
    <n v="115571.40869360676"/>
    <x v="8"/>
  </r>
  <r>
    <d v="2020-01-04T09:00:00"/>
    <n v="1.5924043655395508"/>
    <n v="120149.87585474081"/>
    <x v="9"/>
  </r>
  <r>
    <d v="2020-01-04T10:00:00"/>
    <n v="1.7121908664703369"/>
    <n v="121977.11697158321"/>
    <x v="10"/>
  </r>
  <r>
    <d v="2020-01-04T11:00:00"/>
    <n v="1.727607250213623"/>
    <n v="120156.18104323515"/>
    <x v="11"/>
  </r>
  <r>
    <d v="2020-01-04T12:00:00"/>
    <n v="1.6862293481826782"/>
    <n v="118761.01407209774"/>
    <x v="12"/>
  </r>
  <r>
    <d v="2020-01-04T13:00:00"/>
    <n v="1.6979025602340698"/>
    <n v="120223.34310800006"/>
    <x v="13"/>
  </r>
  <r>
    <d v="2020-01-04T14:00:00"/>
    <n v="1.8446253538131714"/>
    <n v="120917.98940635001"/>
    <x v="14"/>
  </r>
  <r>
    <d v="2020-01-04T15:00:00"/>
    <n v="2.1100900173187256"/>
    <n v="123734.43381228142"/>
    <x v="15"/>
  </r>
  <r>
    <d v="2020-01-04T16:00:00"/>
    <n v="2.2702343463897705"/>
    <n v="120244.30162043874"/>
    <x v="16"/>
  </r>
  <r>
    <d v="2020-01-04T17:00:00"/>
    <n v="2.2804381847381592"/>
    <n v="128230.73316525576"/>
    <x v="17"/>
  </r>
  <r>
    <d v="2020-01-04T18:00:00"/>
    <n v="2.2405955791473389"/>
    <n v="130532.97704595508"/>
    <x v="18"/>
  </r>
  <r>
    <d v="2020-01-04T19:00:00"/>
    <n v="2.3043026924133301"/>
    <n v="129543.04401618853"/>
    <x v="19"/>
  </r>
  <r>
    <d v="2020-01-04T20:00:00"/>
    <n v="2.2484779357910156"/>
    <n v="127896.67521596265"/>
    <x v="20"/>
  </r>
  <r>
    <d v="2020-01-04T21:00:00"/>
    <n v="2.2735025882720947"/>
    <n v="124673.76084490336"/>
    <x v="21"/>
  </r>
  <r>
    <d v="2020-01-04T22:00:00"/>
    <n v="2.2342021465301514"/>
    <n v="120806.36217723976"/>
    <x v="22"/>
  </r>
  <r>
    <d v="2020-01-04T23:00:00"/>
    <n v="2.0961556434631348"/>
    <n v="117850.37249398111"/>
    <x v="23"/>
  </r>
  <r>
    <d v="2020-01-05T00:00:00"/>
    <n v="2.0961778163909912"/>
    <n v="115098.79708736618"/>
    <x v="0"/>
  </r>
  <r>
    <d v="2020-01-05T01:00:00"/>
    <n v="2.0317261219024658"/>
    <n v="111925.30145425498"/>
    <x v="1"/>
  </r>
  <r>
    <d v="2020-01-05T02:00:00"/>
    <n v="1.9737520217895508"/>
    <n v="112534.89983012811"/>
    <x v="2"/>
  </r>
  <r>
    <d v="2020-01-05T03:00:00"/>
    <n v="1.9877761602401733"/>
    <n v="113027.82527781722"/>
    <x v="3"/>
  </r>
  <r>
    <d v="2020-01-05T04:00:00"/>
    <n v="2.0657253265380859"/>
    <n v="115320.00194373573"/>
    <x v="4"/>
  </r>
  <r>
    <d v="2020-01-05T05:00:00"/>
    <n v="2.0724625587463379"/>
    <n v="119168.70308566718"/>
    <x v="5"/>
  </r>
  <r>
    <d v="2020-01-05T06:00:00"/>
    <n v="2.0275955200195313"/>
    <n v="124037.29024923644"/>
    <x v="6"/>
  </r>
  <r>
    <d v="2020-01-05T07:00:00"/>
    <n v="2.1761569976806641"/>
    <n v="129014.92273120079"/>
    <x v="7"/>
  </r>
  <r>
    <d v="2020-01-05T08:00:00"/>
    <n v="2.2025103569030762"/>
    <n v="138377.06413932156"/>
    <x v="8"/>
  </r>
  <r>
    <d v="2020-01-05T09:00:00"/>
    <n v="2.2996358871459961"/>
    <n v="137564.27424608794"/>
    <x v="9"/>
  </r>
  <r>
    <d v="2020-01-05T10:00:00"/>
    <n v="2.2291486263275146"/>
    <n v="139906.66302271513"/>
    <x v="10"/>
  </r>
  <r>
    <d v="2020-01-05T11:00:00"/>
    <n v="2.2815468311309814"/>
    <n v="132787.17870254844"/>
    <x v="11"/>
  </r>
  <r>
    <d v="2020-01-05T12:00:00"/>
    <n v="2.225776195526123"/>
    <n v="120524.41443948116"/>
    <x v="12"/>
  </r>
  <r>
    <d v="2020-01-05T13:00:00"/>
    <n v="1.9505060911178589"/>
    <n v="113719.94274985736"/>
    <x v="13"/>
  </r>
  <r>
    <d v="2020-01-05T14:00:00"/>
    <n v="1.9056863784790039"/>
    <n v="113064.58683303837"/>
    <x v="14"/>
  </r>
  <r>
    <d v="2020-01-05T15:00:00"/>
    <n v="1.9718371629714966"/>
    <n v="114731.96782996063"/>
    <x v="15"/>
  </r>
  <r>
    <d v="2020-01-05T16:00:00"/>
    <n v="1.8628859519958496"/>
    <n v="113853.22443129818"/>
    <x v="16"/>
  </r>
  <r>
    <d v="2020-01-05T17:00:00"/>
    <n v="2.0909974575042725"/>
    <n v="123902.44115608935"/>
    <x v="17"/>
  </r>
  <r>
    <d v="2020-01-05T18:00:00"/>
    <n v="2.2986166477203369"/>
    <n v="125433.28362158078"/>
    <x v="18"/>
  </r>
  <r>
    <d v="2020-01-05T19:00:00"/>
    <n v="2.2566471099853516"/>
    <n v="126391.26219726929"/>
    <x v="19"/>
  </r>
  <r>
    <d v="2020-01-05T20:00:00"/>
    <n v="2.4550142288208008"/>
    <n v="125258.2273415956"/>
    <x v="20"/>
  </r>
  <r>
    <d v="2020-01-05T21:00:00"/>
    <n v="2.5828661918640137"/>
    <n v="125606.33794898074"/>
    <x v="21"/>
  </r>
  <r>
    <d v="2020-01-05T22:00:00"/>
    <n v="2.5030097961425781"/>
    <n v="120005.667476484"/>
    <x v="22"/>
  </r>
  <r>
    <d v="2020-01-05T23:00:00"/>
    <n v="2.2193796634674072"/>
    <n v="118835.94508991984"/>
    <x v="23"/>
  </r>
  <r>
    <d v="2020-01-06T00:00:00"/>
    <n v="2.0101757049560547"/>
    <n v="114654.9562877837"/>
    <x v="0"/>
  </r>
  <r>
    <d v="2020-01-06T01:00:00"/>
    <n v="2.0107243061065674"/>
    <n v="114330.04608270917"/>
    <x v="1"/>
  </r>
  <r>
    <d v="2020-01-06T02:00:00"/>
    <n v="2.0636670589447021"/>
    <n v="115663.12885803587"/>
    <x v="2"/>
  </r>
  <r>
    <d v="2020-01-06T03:00:00"/>
    <n v="2.2463140487670898"/>
    <n v="121058.48038652408"/>
    <x v="3"/>
  </r>
  <r>
    <d v="2020-01-06T04:00:00"/>
    <n v="2.1416137218475342"/>
    <n v="125607.07389925657"/>
    <x v="4"/>
  </r>
  <r>
    <d v="2020-01-06T05:00:00"/>
    <n v="2.392683744430542"/>
    <n v="138319.3334773886"/>
    <x v="5"/>
  </r>
  <r>
    <d v="2020-01-06T06:00:00"/>
    <n v="2.7197318077087402"/>
    <n v="163085.74180918606"/>
    <x v="6"/>
  </r>
  <r>
    <d v="2020-01-06T07:00:00"/>
    <n v="2.5749728679656982"/>
    <n v="182304.0009694004"/>
    <x v="7"/>
  </r>
  <r>
    <d v="2020-01-06T08:00:00"/>
    <n v="2.5892176628112793"/>
    <n v="193602.3134735082"/>
    <x v="8"/>
  </r>
  <r>
    <d v="2020-01-06T09:00:00"/>
    <n v="2.438169002532959"/>
    <n v="196655.39922106318"/>
    <x v="9"/>
  </r>
  <r>
    <d v="2020-01-06T10:00:00"/>
    <n v="2.1210150718688965"/>
    <n v="189379.198301608"/>
    <x v="10"/>
  </r>
  <r>
    <d v="2020-01-06T11:00:00"/>
    <n v="1.9597777128219604"/>
    <n v="180356.35854933056"/>
    <x v="11"/>
  </r>
  <r>
    <d v="2020-01-06T12:00:00"/>
    <n v="1.7712216377258301"/>
    <n v="176440.77905218286"/>
    <x v="12"/>
  </r>
  <r>
    <d v="2020-01-06T13:00:00"/>
    <n v="1.4371215105056763"/>
    <n v="170473.09894524718"/>
    <x v="13"/>
  </r>
  <r>
    <d v="2020-01-06T14:00:00"/>
    <n v="1.6172207593917847"/>
    <n v="155578.54786872686"/>
    <x v="14"/>
  </r>
  <r>
    <d v="2020-01-06T15:00:00"/>
    <n v="1.7716629505157471"/>
    <n v="145265.93291440111"/>
    <x v="15"/>
  </r>
  <r>
    <d v="2020-01-06T16:00:00"/>
    <n v="1.7874215841293335"/>
    <n v="136368.60755623283"/>
    <x v="16"/>
  </r>
  <r>
    <d v="2020-01-06T17:00:00"/>
    <n v="2.0424416065216064"/>
    <n v="141888.56550134395"/>
    <x v="17"/>
  </r>
  <r>
    <d v="2020-01-06T18:00:00"/>
    <n v="2.3970861434936523"/>
    <n v="137804.48405589149"/>
    <x v="18"/>
  </r>
  <r>
    <d v="2020-01-06T19:00:00"/>
    <n v="2.4727852344512939"/>
    <n v="140829.95307614576"/>
    <x v="19"/>
  </r>
  <r>
    <d v="2020-01-06T20:00:00"/>
    <n v="2.6032805442810059"/>
    <n v="138664.14206930349"/>
    <x v="20"/>
  </r>
  <r>
    <d v="2020-01-06T21:00:00"/>
    <n v="2.6017823219299316"/>
    <n v="134810.88500090575"/>
    <x v="21"/>
  </r>
  <r>
    <d v="2020-01-06T22:00:00"/>
    <n v="2.6302118301391602"/>
    <n v="134459.19931021112"/>
    <x v="22"/>
  </r>
  <r>
    <d v="2020-01-06T23:00:00"/>
    <n v="2.4699089527130127"/>
    <n v="134055.63697492471"/>
    <x v="23"/>
  </r>
  <r>
    <d v="2020-01-07T00:00:00"/>
    <n v="2.5849208831787109"/>
    <n v="131509.63547928634"/>
    <x v="0"/>
  </r>
  <r>
    <d v="2020-01-07T01:00:00"/>
    <n v="2.6119635105133057"/>
    <n v="131991.18835398968"/>
    <x v="1"/>
  </r>
  <r>
    <d v="2020-01-07T02:00:00"/>
    <n v="2.4094276428222656"/>
    <n v="130044.8400987395"/>
    <x v="2"/>
  </r>
  <r>
    <d v="2020-01-07T03:00:00"/>
    <n v="2.3588693141937256"/>
    <n v="127340.67052865229"/>
    <x v="3"/>
  </r>
  <r>
    <d v="2020-01-07T04:00:00"/>
    <n v="2.4483180046081543"/>
    <n v="134142.33218463938"/>
    <x v="4"/>
  </r>
  <r>
    <d v="2020-01-07T05:00:00"/>
    <n v="2.4567945003509521"/>
    <n v="142090.52341121167"/>
    <x v="5"/>
  </r>
  <r>
    <d v="2020-01-07T06:00:00"/>
    <n v="2.6640779972076416"/>
    <n v="162389.60004937794"/>
    <x v="6"/>
  </r>
  <r>
    <d v="2020-01-07T07:00:00"/>
    <n v="2.6596581935882568"/>
    <n v="174529.92118404977"/>
    <x v="7"/>
  </r>
  <r>
    <d v="2020-01-07T08:00:00"/>
    <n v="2.5370512008666992"/>
    <n v="187393.49695062207"/>
    <x v="8"/>
  </r>
  <r>
    <d v="2020-01-07T09:00:00"/>
    <n v="2.4391260147094727"/>
    <n v="196438.50240325651"/>
    <x v="9"/>
  </r>
  <r>
    <d v="2020-01-07T10:00:00"/>
    <n v="2.4075698852539063"/>
    <n v="194246.51153405185"/>
    <x v="10"/>
  </r>
  <r>
    <d v="2020-01-07T11:00:00"/>
    <n v="2.211923360824585"/>
    <n v="189193.27236029771"/>
    <x v="11"/>
  </r>
  <r>
    <d v="2020-01-07T12:00:00"/>
    <n v="2.0628917217254639"/>
    <n v="173942.57536536362"/>
    <x v="12"/>
  </r>
  <r>
    <d v="2020-01-07T13:00:00"/>
    <n v="1.8058693408966064"/>
    <n v="169684.48517259595"/>
    <x v="13"/>
  </r>
  <r>
    <d v="2020-01-07T14:00:00"/>
    <n v="1.8228496313095093"/>
    <n v="166635.20027728062"/>
    <x v="14"/>
  </r>
  <r>
    <d v="2020-01-07T15:00:00"/>
    <n v="2.0528264045715332"/>
    <n v="164726.03735624877"/>
    <x v="15"/>
  </r>
  <r>
    <d v="2020-01-07T16:00:00"/>
    <n v="2.0106697082519531"/>
    <n v="156256.10235390632"/>
    <x v="16"/>
  </r>
  <r>
    <d v="2020-01-07T17:00:00"/>
    <n v="2.3053696155548096"/>
    <n v="154657.36132142929"/>
    <x v="17"/>
  </r>
  <r>
    <d v="2020-01-07T18:00:00"/>
    <n v="2.2926154136657715"/>
    <n v="148643.98066089567"/>
    <x v="18"/>
  </r>
  <r>
    <d v="2020-01-07T19:00:00"/>
    <n v="2.3303325176239014"/>
    <n v="145816.77310103163"/>
    <x v="19"/>
  </r>
  <r>
    <d v="2020-01-07T20:00:00"/>
    <n v="2.5015623569488525"/>
    <n v="140021.47000885152"/>
    <x v="20"/>
  </r>
  <r>
    <d v="2020-01-07T21:00:00"/>
    <n v="2.7182435989379883"/>
    <n v="139768.73190251071"/>
    <x v="21"/>
  </r>
  <r>
    <d v="2020-01-07T22:00:00"/>
    <n v="2.4081234931945801"/>
    <n v="139777.87823655491"/>
    <x v="22"/>
  </r>
  <r>
    <d v="2020-01-07T23:00:00"/>
    <n v="2.3729674816131592"/>
    <n v="133817.06726223932"/>
    <x v="23"/>
  </r>
  <r>
    <d v="2020-01-08T00:00:00"/>
    <n v="2.3003792762756348"/>
    <n v="134805.68777547378"/>
    <x v="0"/>
  </r>
  <r>
    <d v="2020-01-08T01:00:00"/>
    <n v="2.3767635822296143"/>
    <n v="132803.85972636697"/>
    <x v="1"/>
  </r>
  <r>
    <d v="2020-01-08T02:00:00"/>
    <n v="2.2180242538452148"/>
    <n v="133779.48420569283"/>
    <x v="2"/>
  </r>
  <r>
    <d v="2020-01-08T03:00:00"/>
    <n v="2.2355635166168213"/>
    <n v="130976.28052415546"/>
    <x v="3"/>
  </r>
  <r>
    <d v="2020-01-08T04:00:00"/>
    <n v="2.2907102108001709"/>
    <n v="135017.98373878514"/>
    <x v="4"/>
  </r>
  <r>
    <d v="2020-01-08T05:00:00"/>
    <n v="2.5549788475036621"/>
    <n v="143815.75041133582"/>
    <x v="5"/>
  </r>
  <r>
    <d v="2020-01-08T06:00:00"/>
    <n v="2.7240548133850098"/>
    <n v="159653.10502251959"/>
    <x v="6"/>
  </r>
  <r>
    <d v="2020-01-08T07:00:00"/>
    <n v="2.5659139156341553"/>
    <n v="172793.05508596517"/>
    <x v="7"/>
  </r>
  <r>
    <d v="2020-01-08T08:00:00"/>
    <n v="2.3814833164215088"/>
    <n v="190086.04328246694"/>
    <x v="8"/>
  </r>
  <r>
    <d v="2020-01-08T09:00:00"/>
    <n v="2.4835777282714844"/>
    <n v="198869.17625361134"/>
    <x v="9"/>
  </r>
  <r>
    <d v="2020-01-08T10:00:00"/>
    <n v="2.0812051296234131"/>
    <n v="193976.77690681451"/>
    <x v="10"/>
  </r>
  <r>
    <d v="2020-01-08T11:00:00"/>
    <n v="1.8467694520950317"/>
    <n v="182263.67607875669"/>
    <x v="11"/>
  </r>
  <r>
    <d v="2020-01-08T12:00:00"/>
    <n v="1.8841125965118408"/>
    <n v="177198.09810069678"/>
    <x v="12"/>
  </r>
  <r>
    <d v="2020-01-08T13:00:00"/>
    <n v="1.7905809879302979"/>
    <n v="171025.72812713974"/>
    <x v="13"/>
  </r>
  <r>
    <d v="2020-01-08T14:00:00"/>
    <n v="1.7455785274505615"/>
    <n v="171919.51939739936"/>
    <x v="14"/>
  </r>
  <r>
    <d v="2020-01-08T15:00:00"/>
    <n v="1.9230633974075317"/>
    <n v="162305.49049260901"/>
    <x v="15"/>
  </r>
  <r>
    <d v="2020-01-08T16:00:00"/>
    <n v="2.1234822273254395"/>
    <n v="151524.66841783916"/>
    <x v="16"/>
  </r>
  <r>
    <d v="2020-01-08T17:00:00"/>
    <n v="2.1154012680053711"/>
    <n v="151180.26213909074"/>
    <x v="17"/>
  </r>
  <r>
    <d v="2020-01-08T18:00:00"/>
    <n v="2.3520331382751465"/>
    <n v="158342.83331884997"/>
    <x v="18"/>
  </r>
  <r>
    <d v="2020-01-08T19:00:00"/>
    <n v="2.4943654537200928"/>
    <n v="151750.75336550089"/>
    <x v="19"/>
  </r>
  <r>
    <d v="2020-01-08T20:00:00"/>
    <n v="2.5982835292816162"/>
    <n v="148089.3165490751"/>
    <x v="20"/>
  </r>
  <r>
    <d v="2020-01-08T21:00:00"/>
    <n v="2.6148614883422852"/>
    <n v="145679.25044290032"/>
    <x v="21"/>
  </r>
  <r>
    <d v="2020-01-08T22:00:00"/>
    <n v="2.4741358757019043"/>
    <n v="142685.28213532333"/>
    <x v="22"/>
  </r>
  <r>
    <d v="2020-01-08T23:00:00"/>
    <n v="2.3077707290649414"/>
    <n v="143245.85128920691"/>
    <x v="23"/>
  </r>
  <r>
    <d v="2020-01-09T00:00:00"/>
    <n v="2.4698882102966309"/>
    <n v="138779.03451747037"/>
    <x v="0"/>
  </r>
  <r>
    <d v="2020-01-09T01:00:00"/>
    <n v="2.5822618007659912"/>
    <n v="138769.24103134192"/>
    <x v="1"/>
  </r>
  <r>
    <d v="2020-01-09T02:00:00"/>
    <n v="2.4836030006408691"/>
    <n v="141105.06628727811"/>
    <x v="2"/>
  </r>
  <r>
    <d v="2020-01-09T03:00:00"/>
    <n v="2.664297342300415"/>
    <n v="141531.50746138289"/>
    <x v="3"/>
  </r>
  <r>
    <d v="2020-01-09T04:00:00"/>
    <n v="2.6195321083068848"/>
    <n v="146798.66827132247"/>
    <x v="4"/>
  </r>
  <r>
    <d v="2020-01-09T05:00:00"/>
    <n v="3.0718798637390137"/>
    <n v="157178.2503015429"/>
    <x v="5"/>
  </r>
  <r>
    <d v="2020-01-09T06:00:00"/>
    <n v="3.2724447250366211"/>
    <n v="177029.31345811771"/>
    <x v="6"/>
  </r>
  <r>
    <d v="2020-01-09T07:00:00"/>
    <n v="2.9542648792266846"/>
    <n v="197225.86845688123"/>
    <x v="7"/>
  </r>
  <r>
    <d v="2020-01-09T08:00:00"/>
    <n v="2.9075639247894287"/>
    <n v="214976.58991254412"/>
    <x v="8"/>
  </r>
  <r>
    <d v="2020-01-09T09:00:00"/>
    <n v="2.7518589496612549"/>
    <n v="218635.14294741227"/>
    <x v="9"/>
  </r>
  <r>
    <d v="2020-01-09T10:00:00"/>
    <n v="2.2658979892730713"/>
    <n v="210857.07897187994"/>
    <x v="10"/>
  </r>
  <r>
    <d v="2020-01-09T11:00:00"/>
    <n v="2.0008535385131836"/>
    <n v="192738.02541462821"/>
    <x v="11"/>
  </r>
  <r>
    <d v="2020-01-09T12:00:00"/>
    <n v="1.6660897731781006"/>
    <n v="186265.1298206955"/>
    <x v="12"/>
  </r>
  <r>
    <d v="2020-01-09T13:00:00"/>
    <n v="1.4146982431411743"/>
    <n v="176349.96982016036"/>
    <x v="13"/>
  </r>
  <r>
    <d v="2020-01-09T14:00:00"/>
    <n v="1.2133853435516357"/>
    <n v="170245.37671926842"/>
    <x v="14"/>
  </r>
  <r>
    <d v="2020-01-09T15:00:00"/>
    <n v="1.4308500289916992"/>
    <n v="152674.11670338837"/>
    <x v="15"/>
  </r>
  <r>
    <d v="2020-01-09T16:00:00"/>
    <n v="1.7254048585891724"/>
    <n v="140004.86231955036"/>
    <x v="16"/>
  </r>
  <r>
    <d v="2020-01-09T17:00:00"/>
    <n v="1.8698803186416626"/>
    <n v="133631.10925153986"/>
    <x v="17"/>
  </r>
  <r>
    <d v="2020-01-09T18:00:00"/>
    <n v="1.9166692495346069"/>
    <n v="129896.82743613234"/>
    <x v="18"/>
  </r>
  <r>
    <d v="2020-01-09T19:00:00"/>
    <n v="1.9207973480224609"/>
    <n v="127244.00823992693"/>
    <x v="19"/>
  </r>
  <r>
    <d v="2020-01-09T20:00:00"/>
    <n v="1.9065091609954834"/>
    <n v="123543.25752123327"/>
    <x v="20"/>
  </r>
  <r>
    <d v="2020-01-09T21:00:00"/>
    <n v="2.0657308101654053"/>
    <n v="119558.5891793646"/>
    <x v="21"/>
  </r>
  <r>
    <d v="2020-01-09T22:00:00"/>
    <n v="1.9562414884567261"/>
    <n v="118938.43752731489"/>
    <x v="22"/>
  </r>
  <r>
    <d v="2020-01-09T23:00:00"/>
    <n v="1.6289373636245728"/>
    <n v="118283.54736361108"/>
    <x v="23"/>
  </r>
  <r>
    <d v="2020-01-10T00:00:00"/>
    <n v="1.5306423902511597"/>
    <n v="115875.4959091941"/>
    <x v="0"/>
  </r>
  <r>
    <d v="2020-01-10T01:00:00"/>
    <n v="1.5301804542541504"/>
    <n v="114249.68919015724"/>
    <x v="1"/>
  </r>
  <r>
    <d v="2020-01-10T02:00:00"/>
    <n v="1.4578990936279297"/>
    <n v="108343.15903090844"/>
    <x v="2"/>
  </r>
  <r>
    <d v="2020-01-10T03:00:00"/>
    <n v="1.5282765626907349"/>
    <n v="104942.58971136813"/>
    <x v="3"/>
  </r>
  <r>
    <d v="2020-01-10T04:00:00"/>
    <n v="1.6286544799804688"/>
    <n v="105443.43542251906"/>
    <x v="4"/>
  </r>
  <r>
    <d v="2020-01-10T05:00:00"/>
    <n v="1.6848325729370117"/>
    <n v="113132.03827752064"/>
    <x v="5"/>
  </r>
  <r>
    <d v="2020-01-10T06:00:00"/>
    <n v="1.9689780473709106"/>
    <n v="134795.92493530473"/>
    <x v="6"/>
  </r>
  <r>
    <d v="2020-01-10T07:00:00"/>
    <n v="1.8807971477508545"/>
    <n v="145157.17483415306"/>
    <x v="7"/>
  </r>
  <r>
    <d v="2020-01-10T08:00:00"/>
    <n v="1.6438887119293213"/>
    <n v="163879.07160535012"/>
    <x v="8"/>
  </r>
  <r>
    <d v="2020-01-10T09:00:00"/>
    <n v="1.5803577899932861"/>
    <n v="169793.06465491254"/>
    <x v="9"/>
  </r>
  <r>
    <d v="2020-01-10T10:00:00"/>
    <n v="1.5161983966827393"/>
    <n v="169121.72130286708"/>
    <x v="10"/>
  </r>
  <r>
    <d v="2020-01-10T11:00:00"/>
    <n v="1.3556263446807861"/>
    <n v="165717.81355873944"/>
    <x v="11"/>
  </r>
  <r>
    <d v="2020-01-10T12:00:00"/>
    <n v="1.340162992477417"/>
    <n v="163279.6682106783"/>
    <x v="12"/>
  </r>
  <r>
    <d v="2020-01-10T13:00:00"/>
    <n v="1.0492669343948364"/>
    <n v="154100.07503127621"/>
    <x v="13"/>
  </r>
  <r>
    <d v="2020-01-10T14:00:00"/>
    <n v="1.1651445627212524"/>
    <n v="147085.10027328221"/>
    <x v="14"/>
  </r>
  <r>
    <d v="2020-01-10T15:00:00"/>
    <n v="1.3861124515533447"/>
    <n v="137842.06166014061"/>
    <x v="15"/>
  </r>
  <r>
    <d v="2020-01-10T16:00:00"/>
    <n v="1.3471372127532959"/>
    <n v="125446.94572361137"/>
    <x v="16"/>
  </r>
  <r>
    <d v="2020-01-10T17:00:00"/>
    <n v="1.4024040699005127"/>
    <n v="121993.51664912982"/>
    <x v="17"/>
  </r>
  <r>
    <d v="2020-01-10T18:00:00"/>
    <n v="1.5464316606521606"/>
    <n v="113973.72304395867"/>
    <x v="18"/>
  </r>
  <r>
    <d v="2020-01-10T19:00:00"/>
    <n v="1.3086578845977783"/>
    <n v="110383.68513481834"/>
    <x v="19"/>
  </r>
  <r>
    <d v="2020-01-10T20:00:00"/>
    <n v="1.4009156227111816"/>
    <n v="110005.03358698214"/>
    <x v="20"/>
  </r>
  <r>
    <d v="2020-01-10T21:00:00"/>
    <n v="1.3447891473770142"/>
    <n v="104337.36702733811"/>
    <x v="21"/>
  </r>
  <r>
    <d v="2020-01-10T22:00:00"/>
    <n v="1.1624641418457031"/>
    <n v="97535.91784165999"/>
    <x v="22"/>
  </r>
  <r>
    <d v="2020-01-10T23:00:00"/>
    <n v="1.1178679466247559"/>
    <n v="91208.849436790028"/>
    <x v="23"/>
  </r>
  <r>
    <d v="2020-01-11T00:00:00"/>
    <n v="0.9291577935218811"/>
    <n v="91727.519806049851"/>
    <x v="0"/>
  </r>
  <r>
    <d v="2020-01-11T01:00:00"/>
    <n v="0.96003776788711548"/>
    <n v="83778.029384275593"/>
    <x v="1"/>
  </r>
  <r>
    <d v="2020-01-11T02:00:00"/>
    <n v="0.87544071674346924"/>
    <n v="82789.780140219373"/>
    <x v="2"/>
  </r>
  <r>
    <d v="2020-01-11T03:00:00"/>
    <n v="0.89838862419128418"/>
    <n v="82807.014558501105"/>
    <x v="3"/>
  </r>
  <r>
    <d v="2020-01-11T04:00:00"/>
    <n v="0.93336433172225952"/>
    <n v="86276.333290703013"/>
    <x v="4"/>
  </r>
  <r>
    <d v="2020-01-11T05:00:00"/>
    <n v="0.94891899824142456"/>
    <n v="89458.489494807698"/>
    <x v="5"/>
  </r>
  <r>
    <d v="2020-01-11T06:00:00"/>
    <n v="0.92544752359390259"/>
    <n v="102514.05733527368"/>
    <x v="6"/>
  </r>
  <r>
    <d v="2020-01-11T07:00:00"/>
    <n v="0.99706846475601196"/>
    <n v="105827.22785643456"/>
    <x v="7"/>
  </r>
  <r>
    <d v="2020-01-11T08:00:00"/>
    <n v="1.1565437316894531"/>
    <n v="107449.19437063312"/>
    <x v="8"/>
  </r>
  <r>
    <d v="2020-01-11T09:00:00"/>
    <n v="1.1119121313095093"/>
    <n v="112836.20295523656"/>
    <x v="9"/>
  </r>
  <r>
    <d v="2020-01-11T10:00:00"/>
    <n v="1.0411520004272461"/>
    <n v="114816.80630571369"/>
    <x v="10"/>
  </r>
  <r>
    <d v="2020-01-11T11:00:00"/>
    <n v="1.1342588663101196"/>
    <n v="112503.75776291746"/>
    <x v="11"/>
  </r>
  <r>
    <d v="2020-01-11T12:00:00"/>
    <n v="1.0587103366851807"/>
    <n v="116572.57729170845"/>
    <x v="12"/>
  </r>
  <r>
    <d v="2020-01-11T13:00:00"/>
    <n v="0.92968511581420898"/>
    <n v="116636.45575421466"/>
    <x v="13"/>
  </r>
  <r>
    <d v="2020-01-11T14:00:00"/>
    <n v="1.0777871608734131"/>
    <n v="111294.37174424759"/>
    <x v="14"/>
  </r>
  <r>
    <d v="2020-01-11T15:00:00"/>
    <n v="1.1302319765090942"/>
    <n v="102347.54342156774"/>
    <x v="15"/>
  </r>
  <r>
    <d v="2020-01-11T16:00:00"/>
    <n v="1.0693789720535278"/>
    <n v="99764.76573061134"/>
    <x v="16"/>
  </r>
  <r>
    <d v="2020-01-11T17:00:00"/>
    <n v="1.0863112211227417"/>
    <n v="99549.056713180355"/>
    <x v="17"/>
  </r>
  <r>
    <d v="2020-01-11T18:00:00"/>
    <n v="1.28508460521698"/>
    <n v="99767.549171412858"/>
    <x v="18"/>
  </r>
  <r>
    <d v="2020-01-11T19:00:00"/>
    <n v="1.3752243518829346"/>
    <n v="101420.85861950468"/>
    <x v="19"/>
  </r>
  <r>
    <d v="2020-01-11T20:00:00"/>
    <n v="1.3556761741638184"/>
    <n v="95410.941848941424"/>
    <x v="20"/>
  </r>
  <r>
    <d v="2020-01-11T21:00:00"/>
    <n v="1.0633394718170166"/>
    <n v="92265.199739801377"/>
    <x v="21"/>
  </r>
  <r>
    <d v="2020-01-11T22:00:00"/>
    <n v="1.0386676788330078"/>
    <n v="87548.935849062778"/>
    <x v="22"/>
  </r>
  <r>
    <d v="2020-01-11T23:00:00"/>
    <n v="0.81607425212860107"/>
    <n v="83169.735096017263"/>
    <x v="23"/>
  </r>
  <r>
    <d v="2020-01-12T00:00:00"/>
    <n v="0.76287597417831421"/>
    <n v="82517.869596501172"/>
    <x v="0"/>
  </r>
  <r>
    <d v="2020-01-12T01:00:00"/>
    <n v="0.83358687162399292"/>
    <n v="84361.625283632529"/>
    <x v="1"/>
  </r>
  <r>
    <d v="2020-01-12T02:00:00"/>
    <n v="0.88461178541183472"/>
    <n v="85244.921821247946"/>
    <x v="2"/>
  </r>
  <r>
    <d v="2020-01-12T03:00:00"/>
    <n v="0.83817040920257568"/>
    <n v="86757.54990630658"/>
    <x v="3"/>
  </r>
  <r>
    <d v="2020-01-12T04:00:00"/>
    <n v="0.94243234395980835"/>
    <n v="89404.19423460454"/>
    <x v="4"/>
  </r>
  <r>
    <d v="2020-01-12T05:00:00"/>
    <n v="1.1164383888244629"/>
    <n v="93045.82580284962"/>
    <x v="5"/>
  </r>
  <r>
    <d v="2020-01-12T06:00:00"/>
    <n v="1.1866793632507324"/>
    <n v="97116.324347667294"/>
    <x v="6"/>
  </r>
  <r>
    <d v="2020-01-12T07:00:00"/>
    <n v="1.1333656311035156"/>
    <n v="103669.95186019533"/>
    <x v="7"/>
  </r>
  <r>
    <d v="2020-01-12T08:00:00"/>
    <n v="1.5663913488388062"/>
    <n v="109065.25250593461"/>
    <x v="8"/>
  </r>
  <r>
    <d v="2020-01-12T09:00:00"/>
    <n v="1.6393370628356934"/>
    <n v="109860.68923818914"/>
    <x v="9"/>
  </r>
  <r>
    <d v="2020-01-12T10:00:00"/>
    <n v="1.4297369718551636"/>
    <n v="108789.89509913605"/>
    <x v="10"/>
  </r>
  <r>
    <d v="2020-01-12T11:00:00"/>
    <n v="1.3913427591323853"/>
    <n v="106088.00304981098"/>
    <x v="11"/>
  </r>
  <r>
    <d v="2020-01-12T12:00:00"/>
    <n v="1.2709149122238159"/>
    <n v="104206.56836394618"/>
    <x v="12"/>
  </r>
  <r>
    <d v="2020-01-12T13:00:00"/>
    <n v="1.4140915870666504"/>
    <n v="104855.28864908052"/>
    <x v="13"/>
  </r>
  <r>
    <d v="2020-01-12T14:00:00"/>
    <n v="1.3113189935684204"/>
    <n v="102275.12678475077"/>
    <x v="14"/>
  </r>
  <r>
    <d v="2020-01-12T15:00:00"/>
    <n v="1.3144410848617554"/>
    <n v="103827.36754747332"/>
    <x v="15"/>
  </r>
  <r>
    <d v="2020-01-12T16:00:00"/>
    <n v="1.3367908000946045"/>
    <n v="103500.74519733361"/>
    <x v="16"/>
  </r>
  <r>
    <d v="2020-01-12T17:00:00"/>
    <n v="1.5461890697479248"/>
    <n v="107200.04464393527"/>
    <x v="17"/>
  </r>
  <r>
    <d v="2020-01-12T18:00:00"/>
    <n v="1.8573073148727417"/>
    <n v="111352.61310683744"/>
    <x v="18"/>
  </r>
  <r>
    <d v="2020-01-12T19:00:00"/>
    <n v="1.8878716230392456"/>
    <n v="108699.50910883404"/>
    <x v="19"/>
  </r>
  <r>
    <d v="2020-01-12T20:00:00"/>
    <n v="1.9922651052474976"/>
    <n v="104907.86337160195"/>
    <x v="20"/>
  </r>
  <r>
    <d v="2020-01-12T21:00:00"/>
    <n v="2.0848045349121094"/>
    <n v="100971.09578404014"/>
    <x v="21"/>
  </r>
  <r>
    <d v="2020-01-12T22:00:00"/>
    <n v="1.8067662715911865"/>
    <n v="98018.444256427698"/>
    <x v="22"/>
  </r>
  <r>
    <d v="2020-01-12T23:00:00"/>
    <n v="1.6373869180679321"/>
    <n v="101150.06122139774"/>
    <x v="23"/>
  </r>
  <r>
    <d v="2020-01-13T00:00:00"/>
    <n v="1.7196409702301025"/>
    <n v="100120.46049079084"/>
    <x v="0"/>
  </r>
  <r>
    <d v="2020-01-13T01:00:00"/>
    <n v="1.609544038772583"/>
    <n v="102675.05431670434"/>
    <x v="1"/>
  </r>
  <r>
    <d v="2020-01-13T02:00:00"/>
    <n v="1.7844823598861694"/>
    <n v="102501.36932716994"/>
    <x v="2"/>
  </r>
  <r>
    <d v="2020-01-13T03:00:00"/>
    <n v="1.8508257865905762"/>
    <n v="102439.23451694575"/>
    <x v="3"/>
  </r>
  <r>
    <d v="2020-01-13T04:00:00"/>
    <n v="1.8758693933486938"/>
    <n v="109733.22818838955"/>
    <x v="4"/>
  </r>
  <r>
    <d v="2020-01-13T05:00:00"/>
    <n v="2.1007864475250244"/>
    <n v="124522.7051330559"/>
    <x v="5"/>
  </r>
  <r>
    <d v="2020-01-13T06:00:00"/>
    <n v="2.4281573295593262"/>
    <n v="146943.18774159491"/>
    <x v="6"/>
  </r>
  <r>
    <d v="2020-01-13T07:00:00"/>
    <n v="2.2003853321075439"/>
    <n v="163448.50941310535"/>
    <x v="7"/>
  </r>
  <r>
    <d v="2020-01-13T08:00:00"/>
    <n v="2.0378458499908447"/>
    <n v="183573.87915266189"/>
    <x v="8"/>
  </r>
  <r>
    <d v="2020-01-13T09:00:00"/>
    <n v="2.0059635639190674"/>
    <n v="183355.05073986479"/>
    <x v="9"/>
  </r>
  <r>
    <d v="2020-01-13T10:00:00"/>
    <n v="1.8178701400756836"/>
    <n v="183968.23176078621"/>
    <x v="10"/>
  </r>
  <r>
    <d v="2020-01-13T11:00:00"/>
    <n v="1.9010636806488037"/>
    <n v="167158.50519850405"/>
    <x v="11"/>
  </r>
  <r>
    <d v="2020-01-13T12:00:00"/>
    <n v="1.6185840368270874"/>
    <n v="160896.24100311555"/>
    <x v="12"/>
  </r>
  <r>
    <d v="2020-01-13T13:00:00"/>
    <n v="1.3983074426651001"/>
    <n v="152337.02869456739"/>
    <x v="13"/>
  </r>
  <r>
    <d v="2020-01-13T14:00:00"/>
    <n v="1.2936619520187378"/>
    <n v="149025.92166801172"/>
    <x v="14"/>
  </r>
  <r>
    <d v="2020-01-13T15:00:00"/>
    <n v="1.2907074689865112"/>
    <n v="143490.5945383833"/>
    <x v="15"/>
  </r>
  <r>
    <d v="2020-01-13T16:00:00"/>
    <n v="1.5510948896408081"/>
    <n v="131566.24431648868"/>
    <x v="16"/>
  </r>
  <r>
    <d v="2020-01-13T17:00:00"/>
    <n v="1.6286379098892212"/>
    <n v="125751.79994284916"/>
    <x v="17"/>
  </r>
  <r>
    <d v="2020-01-13T18:00:00"/>
    <n v="1.7398858070373535"/>
    <n v="118363.02856795555"/>
    <x v="18"/>
  </r>
  <r>
    <d v="2020-01-13T19:00:00"/>
    <n v="2.0099794864654541"/>
    <n v="116720.687045541"/>
    <x v="19"/>
  </r>
  <r>
    <d v="2020-01-13T20:00:00"/>
    <n v="1.8110840320587158"/>
    <n v="116740.81220030278"/>
    <x v="20"/>
  </r>
  <r>
    <d v="2020-01-13T21:00:00"/>
    <n v="1.7109637260437012"/>
    <n v="115996.88038601972"/>
    <x v="21"/>
  </r>
  <r>
    <d v="2020-01-13T22:00:00"/>
    <n v="1.6894468069076538"/>
    <n v="114037.9634210087"/>
    <x v="22"/>
  </r>
  <r>
    <d v="2020-01-13T23:00:00"/>
    <n v="1.5924210548400879"/>
    <n v="109033.17770971013"/>
    <x v="23"/>
  </r>
  <r>
    <d v="2020-01-14T00:00:00"/>
    <n v="1.471880316734314"/>
    <n v="105382.19852471047"/>
    <x v="0"/>
  </r>
  <r>
    <d v="2020-01-14T01:00:00"/>
    <n v="1.410768985748291"/>
    <n v="107029.20766440751"/>
    <x v="1"/>
  </r>
  <r>
    <d v="2020-01-14T02:00:00"/>
    <n v="1.3460973501205444"/>
    <n v="102563.76012384187"/>
    <x v="2"/>
  </r>
  <r>
    <d v="2020-01-14T03:00:00"/>
    <n v="1.3491705656051636"/>
    <n v="96678.242257171602"/>
    <x v="3"/>
  </r>
  <r>
    <d v="2020-01-14T04:00:00"/>
    <n v="1.3290776014328003"/>
    <n v="101697.20190892585"/>
    <x v="4"/>
  </r>
  <r>
    <d v="2020-01-14T05:00:00"/>
    <n v="1.4484941959381104"/>
    <n v="111491.35941716736"/>
    <x v="5"/>
  </r>
  <r>
    <d v="2020-01-14T06:00:00"/>
    <n v="1.656974196434021"/>
    <n v="128953.22908041648"/>
    <x v="6"/>
  </r>
  <r>
    <d v="2020-01-14T07:00:00"/>
    <n v="1.4608911275863647"/>
    <n v="145451.35962828103"/>
    <x v="7"/>
  </r>
  <r>
    <d v="2020-01-14T08:00:00"/>
    <n v="1.3419337272644043"/>
    <n v="162483.60943488509"/>
    <x v="8"/>
  </r>
  <r>
    <d v="2020-01-14T09:00:00"/>
    <n v="1.3113455772399902"/>
    <n v="166942.90480268426"/>
    <x v="9"/>
  </r>
  <r>
    <d v="2020-01-14T10:00:00"/>
    <n v="1.2903604507446289"/>
    <n v="162300.34793811268"/>
    <x v="10"/>
  </r>
  <r>
    <d v="2020-01-14T11:00:00"/>
    <n v="1.2804443836212158"/>
    <n v="159197.41842966754"/>
    <x v="11"/>
  </r>
  <r>
    <d v="2020-01-14T12:00:00"/>
    <n v="1.2133874893188477"/>
    <n v="158085.96316186409"/>
    <x v="12"/>
  </r>
  <r>
    <d v="2020-01-14T13:00:00"/>
    <n v="1.1588102579116821"/>
    <n v="156318.31788816882"/>
    <x v="13"/>
  </r>
  <r>
    <d v="2020-01-14T14:00:00"/>
    <n v="1.2876373529434204"/>
    <n v="150482.97969839847"/>
    <x v="14"/>
  </r>
  <r>
    <d v="2020-01-14T15:00:00"/>
    <n v="1.1127419471740723"/>
    <n v="143853.32618790257"/>
    <x v="15"/>
  </r>
  <r>
    <d v="2020-01-14T16:00:00"/>
    <n v="1.3921207189559937"/>
    <n v="133219.64763006056"/>
    <x v="16"/>
  </r>
  <r>
    <d v="2020-01-14T17:00:00"/>
    <n v="1.4100134372711182"/>
    <n v="128639.29375735465"/>
    <x v="17"/>
  </r>
  <r>
    <d v="2020-01-14T18:00:00"/>
    <n v="1.4405018091201782"/>
    <n v="120111.81812689368"/>
    <x v="18"/>
  </r>
  <r>
    <d v="2020-01-14T19:00:00"/>
    <n v="1.5038424730300903"/>
    <n v="119226.32979511404"/>
    <x v="19"/>
  </r>
  <r>
    <d v="2020-01-14T20:00:00"/>
    <n v="1.5789122581481934"/>
    <n v="115634.81977448124"/>
    <x v="20"/>
  </r>
  <r>
    <d v="2020-01-14T21:00:00"/>
    <n v="1.6331188678741455"/>
    <n v="108894.83127781238"/>
    <x v="21"/>
  </r>
  <r>
    <d v="2020-01-14T22:00:00"/>
    <n v="1.4204933643341064"/>
    <n v="103571.20166028567"/>
    <x v="22"/>
  </r>
  <r>
    <d v="2020-01-14T23:00:00"/>
    <n v="1.3009380102157593"/>
    <n v="103167.96264909"/>
    <x v="23"/>
  </r>
  <r>
    <d v="2020-01-15T00:00:00"/>
    <n v="1.2503317594528198"/>
    <n v="99084.022168524447"/>
    <x v="0"/>
  </r>
  <r>
    <d v="2020-01-15T01:00:00"/>
    <n v="1.1688363552093506"/>
    <n v="97849.984973231782"/>
    <x v="1"/>
  </r>
  <r>
    <d v="2020-01-15T02:00:00"/>
    <n v="1.2147030830383301"/>
    <n v="95605.614923498288"/>
    <x v="2"/>
  </r>
  <r>
    <d v="2020-01-15T03:00:00"/>
    <n v="1.1840758323669434"/>
    <n v="92789.888833766323"/>
    <x v="3"/>
  </r>
  <r>
    <d v="2020-01-15T04:00:00"/>
    <n v="1.2479705810546875"/>
    <n v="99101.121304939472"/>
    <x v="4"/>
  </r>
  <r>
    <d v="2020-01-15T05:00:00"/>
    <n v="1.5149593353271484"/>
    <n v="104000.37155422932"/>
    <x v="5"/>
  </r>
  <r>
    <d v="2020-01-15T06:00:00"/>
    <n v="1.8981873989105225"/>
    <n v="122988.87921141306"/>
    <x v="6"/>
  </r>
  <r>
    <d v="2020-01-15T07:00:00"/>
    <n v="1.5586150884628296"/>
    <n v="139512.91936580616"/>
    <x v="7"/>
  </r>
  <r>
    <d v="2020-01-15T08:00:00"/>
    <n v="1.396122932434082"/>
    <n v="160520.255759864"/>
    <x v="8"/>
  </r>
  <r>
    <d v="2020-01-15T09:00:00"/>
    <n v="1.4243838787078857"/>
    <n v="167049.11896066481"/>
    <x v="9"/>
  </r>
  <r>
    <d v="2020-01-15T10:00:00"/>
    <n v="1.4161167144775391"/>
    <n v="164613.12891152516"/>
    <x v="10"/>
  </r>
  <r>
    <d v="2020-01-15T11:00:00"/>
    <n v="1.2730944156646729"/>
    <n v="160633.71232068693"/>
    <x v="11"/>
  </r>
  <r>
    <d v="2020-01-15T12:00:00"/>
    <n v="1.179038405418396"/>
    <n v="157759.75469790219"/>
    <x v="12"/>
  </r>
  <r>
    <d v="2020-01-15T13:00:00"/>
    <n v="1.0951055288314819"/>
    <n v="152946.98771365415"/>
    <x v="13"/>
  </r>
  <r>
    <d v="2020-01-15T14:00:00"/>
    <n v="1.0874751806259155"/>
    <n v="152462.28795887713"/>
    <x v="14"/>
  </r>
  <r>
    <d v="2020-01-15T15:00:00"/>
    <n v="1.1692484617233276"/>
    <n v="140764.19885591566"/>
    <x v="15"/>
  </r>
  <r>
    <d v="2020-01-15T16:00:00"/>
    <n v="1.155353307723999"/>
    <n v="132359.61568971761"/>
    <x v="16"/>
  </r>
  <r>
    <d v="2020-01-15T17:00:00"/>
    <n v="1.178020715713501"/>
    <n v="127582.03417659381"/>
    <x v="17"/>
  </r>
  <r>
    <d v="2020-01-15T18:00:00"/>
    <n v="1.3246337175369263"/>
    <n v="129584.15562587501"/>
    <x v="18"/>
  </r>
  <r>
    <d v="2020-01-15T19:00:00"/>
    <n v="1.5575699806213379"/>
    <n v="122342.01352788822"/>
    <x v="19"/>
  </r>
  <r>
    <d v="2020-01-15T20:00:00"/>
    <n v="1.4321243762969971"/>
    <n v="111677.22643838078"/>
    <x v="20"/>
  </r>
  <r>
    <d v="2020-01-15T21:00:00"/>
    <n v="1.3974382877349854"/>
    <n v="106332.47959590741"/>
    <x v="21"/>
  </r>
  <r>
    <d v="2020-01-15T22:00:00"/>
    <n v="1.1759407520294189"/>
    <n v="101462.25526773401"/>
    <x v="22"/>
  </r>
  <r>
    <d v="2020-01-15T23:00:00"/>
    <n v="1.1415551900863647"/>
    <n v="95776.229224226772"/>
    <x v="23"/>
  </r>
  <r>
    <d v="2020-01-16T00:00:00"/>
    <n v="1.0693296194076538"/>
    <n v="93871.441247224371"/>
    <x v="0"/>
  </r>
  <r>
    <d v="2020-01-16T01:00:00"/>
    <n v="0.96254909038543701"/>
    <n v="90658.525583069539"/>
    <x v="1"/>
  </r>
  <r>
    <d v="2020-01-16T02:00:00"/>
    <n v="0.95058751106262207"/>
    <n v="90798.949550388948"/>
    <x v="2"/>
  </r>
  <r>
    <d v="2020-01-16T03:00:00"/>
    <n v="1.0622715950012207"/>
    <n v="90339.457562433716"/>
    <x v="3"/>
  </r>
  <r>
    <d v="2020-01-16T04:00:00"/>
    <n v="1.1808732748031616"/>
    <n v="97302.891766048604"/>
    <x v="4"/>
  </r>
  <r>
    <d v="2020-01-16T05:00:00"/>
    <n v="1.3725792169570923"/>
    <n v="108665.75784001716"/>
    <x v="5"/>
  </r>
  <r>
    <d v="2020-01-16T06:00:00"/>
    <n v="1.7313410043716431"/>
    <n v="127455.45519550574"/>
    <x v="6"/>
  </r>
  <r>
    <d v="2020-01-16T07:00:00"/>
    <n v="1.5284640789031982"/>
    <n v="145278.14368196586"/>
    <x v="7"/>
  </r>
  <r>
    <d v="2020-01-16T08:00:00"/>
    <n v="1.5018578767776489"/>
    <n v="161303.30805557137"/>
    <x v="8"/>
  </r>
  <r>
    <d v="2020-01-16T09:00:00"/>
    <n v="1.4292633533477783"/>
    <n v="166479.25410063245"/>
    <x v="9"/>
  </r>
  <r>
    <d v="2020-01-16T10:00:00"/>
    <n v="1.4109314680099487"/>
    <n v="173396.7148905886"/>
    <x v="10"/>
  </r>
  <r>
    <d v="2020-01-16T11:00:00"/>
    <n v="1.3810795545578003"/>
    <n v="163687.79711723563"/>
    <x v="11"/>
  </r>
  <r>
    <d v="2020-01-16T12:00:00"/>
    <n v="1.4258959293365479"/>
    <n v="160808.8717642329"/>
    <x v="12"/>
  </r>
  <r>
    <d v="2020-01-16T13:00:00"/>
    <n v="1.3823164701461792"/>
    <n v="158091.30603352046"/>
    <x v="13"/>
  </r>
  <r>
    <d v="2020-01-16T14:00:00"/>
    <n v="1.2707600593566895"/>
    <n v="154623.86670623187"/>
    <x v="14"/>
  </r>
  <r>
    <d v="2020-01-16T15:00:00"/>
    <n v="1.5134493112564087"/>
    <n v="149351.25469279065"/>
    <x v="15"/>
  </r>
  <r>
    <d v="2020-01-16T16:00:00"/>
    <n v="1.5890430212020874"/>
    <n v="137723.32476719227"/>
    <x v="16"/>
  </r>
  <r>
    <d v="2020-01-16T17:00:00"/>
    <n v="1.6921845674514771"/>
    <n v="135048.94011850329"/>
    <x v="17"/>
  </r>
  <r>
    <d v="2020-01-16T18:00:00"/>
    <n v="2.0764214992523193"/>
    <n v="127043.75919804009"/>
    <x v="18"/>
  </r>
  <r>
    <d v="2020-01-16T19:00:00"/>
    <n v="2.2351620197296143"/>
    <n v="122468.33941975114"/>
    <x v="19"/>
  </r>
  <r>
    <d v="2020-01-16T20:00:00"/>
    <n v="2.38081955909729"/>
    <n v="123747.47085253739"/>
    <x v="20"/>
  </r>
  <r>
    <d v="2020-01-16T21:00:00"/>
    <n v="2.3832180500030518"/>
    <n v="122846.91295711527"/>
    <x v="21"/>
  </r>
  <r>
    <d v="2020-01-16T22:00:00"/>
    <n v="2.3517241477966309"/>
    <n v="121512.92122852454"/>
    <x v="22"/>
  </r>
  <r>
    <d v="2020-01-16T23:00:00"/>
    <n v="2.2538871765136719"/>
    <n v="118935.7241387992"/>
    <x v="23"/>
  </r>
  <r>
    <d v="2020-01-17T00:00:00"/>
    <n v="2.2311336994171143"/>
    <n v="119893.66961286817"/>
    <x v="0"/>
  </r>
  <r>
    <d v="2020-01-17T01:00:00"/>
    <n v="2.2578999996185303"/>
    <n v="122307.27534559771"/>
    <x v="1"/>
  </r>
  <r>
    <d v="2020-01-17T02:00:00"/>
    <n v="2.244157075881958"/>
    <n v="120770.2193505238"/>
    <x v="2"/>
  </r>
  <r>
    <d v="2020-01-17T03:00:00"/>
    <n v="2.3575963973999023"/>
    <n v="122604.32964055958"/>
    <x v="3"/>
  </r>
  <r>
    <d v="2020-01-17T04:00:00"/>
    <n v="2.31915283203125"/>
    <n v="128563.709998359"/>
    <x v="4"/>
  </r>
  <r>
    <d v="2020-01-17T05:00:00"/>
    <n v="2.6401472091674805"/>
    <n v="139333.77368726506"/>
    <x v="5"/>
  </r>
  <r>
    <d v="2020-01-17T06:00:00"/>
    <n v="2.7537789344787598"/>
    <n v="158363.14967463168"/>
    <x v="6"/>
  </r>
  <r>
    <d v="2020-01-17T07:00:00"/>
    <n v="2.6849203109741211"/>
    <n v="173856.08542725936"/>
    <x v="7"/>
  </r>
  <r>
    <d v="2020-01-17T08:00:00"/>
    <n v="2.7922694683074951"/>
    <n v="192543.32814546782"/>
    <x v="8"/>
  </r>
  <r>
    <d v="2020-01-17T09:00:00"/>
    <n v="2.6487624645233154"/>
    <n v="199811.24647930037"/>
    <x v="9"/>
  </r>
  <r>
    <d v="2020-01-17T10:00:00"/>
    <n v="2.6345312595367432"/>
    <n v="199016.61091361375"/>
    <x v="10"/>
  </r>
  <r>
    <d v="2020-01-17T11:00:00"/>
    <n v="2.3655846118927002"/>
    <n v="189774.029352802"/>
    <x v="11"/>
  </r>
  <r>
    <d v="2020-01-17T12:00:00"/>
    <n v="2.1374218463897705"/>
    <n v="182003.33345754605"/>
    <x v="12"/>
  </r>
  <r>
    <d v="2020-01-17T13:00:00"/>
    <n v="2.2102315425872803"/>
    <n v="174851.80985597719"/>
    <x v="13"/>
  </r>
  <r>
    <d v="2020-01-17T14:00:00"/>
    <n v="2.2136142253875732"/>
    <n v="167614.33602727164"/>
    <x v="14"/>
  </r>
  <r>
    <d v="2020-01-17T15:00:00"/>
    <n v="2.1518816947937012"/>
    <n v="153385.09100477377"/>
    <x v="15"/>
  </r>
  <r>
    <d v="2020-01-17T16:00:00"/>
    <n v="2.3681707382202148"/>
    <n v="144363.84891842448"/>
    <x v="16"/>
  </r>
  <r>
    <d v="2020-01-17T17:00:00"/>
    <n v="2.3045156002044678"/>
    <n v="143250.15267381648"/>
    <x v="17"/>
  </r>
  <r>
    <d v="2020-01-17T18:00:00"/>
    <n v="2.2262253761291504"/>
    <n v="144405.22594300564"/>
    <x v="18"/>
  </r>
  <r>
    <d v="2020-01-17T19:00:00"/>
    <n v="2.1922569274902344"/>
    <n v="136382.95985740409"/>
    <x v="19"/>
  </r>
  <r>
    <d v="2020-01-17T20:00:00"/>
    <n v="2.2380099296569824"/>
    <n v="134013.16883993481"/>
    <x v="20"/>
  </r>
  <r>
    <d v="2020-01-17T21:00:00"/>
    <n v="2.0961294174194336"/>
    <n v="129728.88818461046"/>
    <x v="21"/>
  </r>
  <r>
    <d v="2020-01-17T22:00:00"/>
    <n v="2.116314172744751"/>
    <n v="126483.86180121991"/>
    <x v="22"/>
  </r>
  <r>
    <d v="2020-01-17T23:00:00"/>
    <n v="2.0748209953308105"/>
    <n v="122216.75043017574"/>
    <x v="23"/>
  </r>
  <r>
    <d v="2020-01-18T00:00:00"/>
    <n v="1.9008225202560425"/>
    <n v="117660.95535677102"/>
    <x v="0"/>
  </r>
  <r>
    <d v="2020-01-18T01:00:00"/>
    <n v="1.8505184650421143"/>
    <n v="112674.45975529007"/>
    <x v="1"/>
  </r>
  <r>
    <d v="2020-01-18T02:00:00"/>
    <n v="1.7225087881088257"/>
    <n v="110995.24167496712"/>
    <x v="2"/>
  </r>
  <r>
    <d v="2020-01-18T03:00:00"/>
    <n v="1.7247650623321533"/>
    <n v="109826.66684683088"/>
    <x v="3"/>
  </r>
  <r>
    <d v="2020-01-18T04:00:00"/>
    <n v="1.722870945930481"/>
    <n v="108936.1153999068"/>
    <x v="4"/>
  </r>
  <r>
    <d v="2020-01-18T05:00:00"/>
    <n v="1.7686188220977783"/>
    <n v="114444.41628156521"/>
    <x v="5"/>
  </r>
  <r>
    <d v="2020-01-18T06:00:00"/>
    <n v="1.781732439994812"/>
    <n v="124499.83178852127"/>
    <x v="6"/>
  </r>
  <r>
    <d v="2020-01-18T07:00:00"/>
    <n v="1.8897465467453003"/>
    <n v="128280.08989337973"/>
    <x v="7"/>
  </r>
  <r>
    <d v="2020-01-18T08:00:00"/>
    <n v="1.9125268459320068"/>
    <n v="129341.781451676"/>
    <x v="8"/>
  </r>
  <r>
    <d v="2020-01-18T09:00:00"/>
    <n v="2.0964760780334473"/>
    <n v="128364.79299858352"/>
    <x v="9"/>
  </r>
  <r>
    <d v="2020-01-18T10:00:00"/>
    <n v="1.8623653650283813"/>
    <n v="128235.23174900455"/>
    <x v="10"/>
  </r>
  <r>
    <d v="2020-01-18T11:00:00"/>
    <n v="2.0647556781768799"/>
    <n v="124004.60759983229"/>
    <x v="11"/>
  </r>
  <r>
    <d v="2020-01-18T12:00:00"/>
    <n v="1.8560452461242676"/>
    <n v="125405.62549558948"/>
    <x v="12"/>
  </r>
  <r>
    <d v="2020-01-18T13:00:00"/>
    <n v="2.0153610706329346"/>
    <n v="125463.74635003896"/>
    <x v="13"/>
  </r>
  <r>
    <d v="2020-01-18T14:00:00"/>
    <n v="2.2317290306091309"/>
    <n v="116593.71038155419"/>
    <x v="14"/>
  </r>
  <r>
    <d v="2020-01-18T15:00:00"/>
    <n v="2.004446268081665"/>
    <n v="117901.03650347078"/>
    <x v="15"/>
  </r>
  <r>
    <d v="2020-01-18T16:00:00"/>
    <n v="1.5806095600128174"/>
    <n v="111990.84225130911"/>
    <x v="16"/>
  </r>
  <r>
    <d v="2020-01-18T17:00:00"/>
    <n v="1.8284742832183838"/>
    <n v="110735.62909627776"/>
    <x v="17"/>
  </r>
  <r>
    <d v="2020-01-18T18:00:00"/>
    <n v="1.8349258899688721"/>
    <n v="114585.04772030107"/>
    <x v="18"/>
  </r>
  <r>
    <d v="2020-01-18T19:00:00"/>
    <n v="1.5863101482391357"/>
    <n v="112767.17702496266"/>
    <x v="19"/>
  </r>
  <r>
    <d v="2020-01-18T20:00:00"/>
    <n v="1.6370737552642822"/>
    <n v="111311.59499403981"/>
    <x v="20"/>
  </r>
  <r>
    <d v="2020-01-18T21:00:00"/>
    <n v="1.7247837781906128"/>
    <n v="105895.36539818461"/>
    <x v="21"/>
  </r>
  <r>
    <d v="2020-01-18T22:00:00"/>
    <n v="1.5637027025222778"/>
    <n v="101785.90935231734"/>
    <x v="22"/>
  </r>
  <r>
    <d v="2020-01-18T23:00:00"/>
    <n v="1.5835113525390625"/>
    <n v="101734.22003749464"/>
    <x v="23"/>
  </r>
  <r>
    <d v="2020-01-19T00:00:00"/>
    <n v="1.4855912923812866"/>
    <n v="102207.43091199557"/>
    <x v="0"/>
  </r>
  <r>
    <d v="2020-01-19T01:00:00"/>
    <n v="1.5417373180389404"/>
    <n v="99731.407450605155"/>
    <x v="1"/>
  </r>
  <r>
    <d v="2020-01-19T02:00:00"/>
    <n v="1.5315244197845459"/>
    <n v="103688.21602224607"/>
    <x v="2"/>
  </r>
  <r>
    <d v="2020-01-19T03:00:00"/>
    <n v="1.6576881408691406"/>
    <n v="108643.42332985159"/>
    <x v="3"/>
  </r>
  <r>
    <d v="2020-01-19T04:00:00"/>
    <n v="1.9011837244033813"/>
    <n v="111709.68258039381"/>
    <x v="4"/>
  </r>
  <r>
    <d v="2020-01-19T05:00:00"/>
    <n v="2.055612325668335"/>
    <n v="117199.82550753519"/>
    <x v="5"/>
  </r>
  <r>
    <d v="2020-01-19T06:00:00"/>
    <n v="2.0544672012329102"/>
    <n v="124453.95431435805"/>
    <x v="6"/>
  </r>
  <r>
    <d v="2020-01-19T07:00:00"/>
    <n v="2.3446996212005615"/>
    <n v="139497.68346618235"/>
    <x v="7"/>
  </r>
  <r>
    <d v="2020-01-19T08:00:00"/>
    <n v="2.6209433078765869"/>
    <n v="144510.13360074052"/>
    <x v="8"/>
  </r>
  <r>
    <d v="2020-01-19T09:00:00"/>
    <n v="2.7245447635650635"/>
    <n v="144686.113622317"/>
    <x v="9"/>
  </r>
  <r>
    <d v="2020-01-19T10:00:00"/>
    <n v="2.5061876773834229"/>
    <n v="147543.70314057748"/>
    <x v="10"/>
  </r>
  <r>
    <d v="2020-01-19T11:00:00"/>
    <n v="2.4962444305419922"/>
    <n v="143065.67043367494"/>
    <x v="11"/>
  </r>
  <r>
    <d v="2020-01-19T12:00:00"/>
    <n v="2.8447375297546387"/>
    <n v="140304.68350393206"/>
    <x v="12"/>
  </r>
  <r>
    <d v="2020-01-19T13:00:00"/>
    <n v="2.6968231201171875"/>
    <n v="141328.70092239941"/>
    <x v="13"/>
  </r>
  <r>
    <d v="2020-01-19T14:00:00"/>
    <n v="2.7222259044647217"/>
    <n v="145124.48053846354"/>
    <x v="14"/>
  </r>
  <r>
    <d v="2020-01-19T15:00:00"/>
    <n v="2.7483487129211426"/>
    <n v="140885.86327872993"/>
    <x v="15"/>
  </r>
  <r>
    <d v="2020-01-19T16:00:00"/>
    <n v="2.8985681533813477"/>
    <n v="144731.54070523605"/>
    <x v="16"/>
  </r>
  <r>
    <d v="2020-01-19T17:00:00"/>
    <n v="3.0360202789306641"/>
    <n v="146734.67205501735"/>
    <x v="17"/>
  </r>
  <r>
    <d v="2020-01-19T18:00:00"/>
    <n v="3.1954584121704102"/>
    <n v="151431.81118772115"/>
    <x v="18"/>
  </r>
  <r>
    <d v="2020-01-19T19:00:00"/>
    <n v="3.306718111038208"/>
    <n v="150908.3877694605"/>
    <x v="19"/>
  </r>
  <r>
    <d v="2020-01-19T20:00:00"/>
    <n v="3.3077647686004639"/>
    <n v="150688.83255906386"/>
    <x v="20"/>
  </r>
  <r>
    <d v="2020-01-19T21:00:00"/>
    <n v="3.0934765338897705"/>
    <n v="151752.06597421449"/>
    <x v="21"/>
  </r>
  <r>
    <d v="2020-01-19T22:00:00"/>
    <n v="3.0556042194366455"/>
    <n v="146130.86735871178"/>
    <x v="22"/>
  </r>
  <r>
    <d v="2020-01-19T23:00:00"/>
    <n v="3.1352424621582031"/>
    <n v="144588.49980083993"/>
    <x v="23"/>
  </r>
  <r>
    <d v="2020-01-20T00:00:00"/>
    <n v="3.1838381290435791"/>
    <n v="145049.49477300004"/>
    <x v="0"/>
  </r>
  <r>
    <d v="2020-01-20T01:00:00"/>
    <n v="2.9170408248901367"/>
    <n v="145919.44536459187"/>
    <x v="1"/>
  </r>
  <r>
    <d v="2020-01-20T02:00:00"/>
    <n v="2.912473201751709"/>
    <n v="149027.33220034253"/>
    <x v="2"/>
  </r>
  <r>
    <d v="2020-01-20T03:00:00"/>
    <n v="3.165147066116333"/>
    <n v="146857.63482513235"/>
    <x v="3"/>
  </r>
  <r>
    <d v="2020-01-20T04:00:00"/>
    <n v="3.1082744598388672"/>
    <n v="153594.17396437147"/>
    <x v="4"/>
  </r>
  <r>
    <d v="2020-01-20T05:00:00"/>
    <n v="3.4269545078277588"/>
    <n v="162584.18831531613"/>
    <x v="5"/>
  </r>
  <r>
    <d v="2020-01-20T06:00:00"/>
    <n v="3.6568417549133301"/>
    <n v="181071.95237619444"/>
    <x v="6"/>
  </r>
  <r>
    <d v="2020-01-20T07:00:00"/>
    <n v="3.3795218467712402"/>
    <n v="188349.5372921025"/>
    <x v="7"/>
  </r>
  <r>
    <d v="2020-01-20T08:00:00"/>
    <n v="3.5530698299407959"/>
    <n v="196020.74321837121"/>
    <x v="8"/>
  </r>
  <r>
    <d v="2020-01-20T09:00:00"/>
    <n v="3.478065013885498"/>
    <n v="201812.6774325764"/>
    <x v="9"/>
  </r>
  <r>
    <d v="2020-01-20T10:00:00"/>
    <n v="3.5240383148193359"/>
    <n v="203104.11022724432"/>
    <x v="10"/>
  </r>
  <r>
    <d v="2020-01-20T11:00:00"/>
    <n v="3.5146365165710449"/>
    <n v="196328.40161765617"/>
    <x v="11"/>
  </r>
  <r>
    <d v="2020-01-20T12:00:00"/>
    <n v="3.1140599250793457"/>
    <n v="193182.51388977794"/>
    <x v="12"/>
  </r>
  <r>
    <d v="2020-01-20T13:00:00"/>
    <n v="3.0178346633911133"/>
    <n v="192393.43094441612"/>
    <x v="13"/>
  </r>
  <r>
    <d v="2020-01-20T14:00:00"/>
    <n v="3.0834622383117676"/>
    <n v="197414.5823232171"/>
    <x v="14"/>
  </r>
  <r>
    <d v="2020-01-20T15:00:00"/>
    <n v="3.2526977062225342"/>
    <n v="192764.65096368379"/>
    <x v="15"/>
  </r>
  <r>
    <d v="2020-01-20T16:00:00"/>
    <n v="3.370213508605957"/>
    <n v="179322.46963910724"/>
    <x v="16"/>
  </r>
  <r>
    <d v="2020-01-20T17:00:00"/>
    <n v="3.2890274524688721"/>
    <n v="180690.73336476437"/>
    <x v="17"/>
  </r>
  <r>
    <d v="2020-01-20T18:00:00"/>
    <n v="3.3521759510040283"/>
    <n v="179193.12260428717"/>
    <x v="18"/>
  </r>
  <r>
    <d v="2020-01-20T19:00:00"/>
    <n v="3.1503913402557373"/>
    <n v="176900.74441094013"/>
    <x v="19"/>
  </r>
  <r>
    <d v="2020-01-20T20:00:00"/>
    <n v="3.4066600799560547"/>
    <n v="173923.56318194314"/>
    <x v="20"/>
  </r>
  <r>
    <d v="2020-01-20T21:00:00"/>
    <n v="3.2864716053009033"/>
    <n v="174194.6614183257"/>
    <x v="21"/>
  </r>
  <r>
    <d v="2020-01-20T22:00:00"/>
    <n v="3.4278223514556885"/>
    <n v="168402.44917288204"/>
    <x v="22"/>
  </r>
  <r>
    <d v="2020-01-20T23:00:00"/>
    <n v="3.5039803981781006"/>
    <n v="167317.65887314375"/>
    <x v="23"/>
  </r>
  <r>
    <d v="2020-01-21T00:00:00"/>
    <n v="3.0784132480621338"/>
    <n v="165061.42608577671"/>
    <x v="0"/>
  </r>
  <r>
    <d v="2020-01-21T01:00:00"/>
    <n v="3.2305023670196533"/>
    <n v="162672.49603042356"/>
    <x v="1"/>
  </r>
  <r>
    <d v="2020-01-21T02:00:00"/>
    <n v="3.1925995349884033"/>
    <n v="156872.91004752097"/>
    <x v="2"/>
  </r>
  <r>
    <d v="2020-01-21T03:00:00"/>
    <n v="3.2114837169647217"/>
    <n v="156207.19139792834"/>
    <x v="3"/>
  </r>
  <r>
    <d v="2020-01-21T04:00:00"/>
    <n v="3.1304557323455811"/>
    <n v="165076.35694640939"/>
    <x v="4"/>
  </r>
  <r>
    <d v="2020-01-21T05:00:00"/>
    <n v="3.2466835975646973"/>
    <n v="177099.08914886214"/>
    <x v="5"/>
  </r>
  <r>
    <d v="2020-01-21T06:00:00"/>
    <n v="3.4550249576568604"/>
    <n v="192267.34919418889"/>
    <x v="6"/>
  </r>
  <r>
    <d v="2020-01-21T07:00:00"/>
    <n v="3.3813016414642334"/>
    <n v="204603.89951239928"/>
    <x v="7"/>
  </r>
  <r>
    <d v="2020-01-21T08:00:00"/>
    <n v="3.2248926162719727"/>
    <n v="220625.9689421728"/>
    <x v="8"/>
  </r>
  <r>
    <d v="2020-01-21T09:00:00"/>
    <n v="3.2021937370300293"/>
    <n v="226776.20670489466"/>
    <x v="9"/>
  </r>
  <r>
    <d v="2020-01-21T10:00:00"/>
    <n v="2.9041311740875244"/>
    <n v="213094.3822387032"/>
    <x v="10"/>
  </r>
  <r>
    <d v="2020-01-21T11:00:00"/>
    <n v="2.5960268974304199"/>
    <n v="210990.73813091984"/>
    <x v="11"/>
  </r>
  <r>
    <d v="2020-01-21T12:00:00"/>
    <n v="2.5940508842468262"/>
    <n v="206897.42498191056"/>
    <x v="12"/>
  </r>
  <r>
    <d v="2020-01-21T13:00:00"/>
    <n v="2.7188789844512939"/>
    <n v="203010.53541208725"/>
    <x v="13"/>
  </r>
  <r>
    <d v="2020-01-21T14:00:00"/>
    <n v="2.632509708404541"/>
    <n v="191383.33491112528"/>
    <x v="14"/>
  </r>
  <r>
    <d v="2020-01-21T15:00:00"/>
    <n v="2.5375416278839111"/>
    <n v="184682.2430538793"/>
    <x v="15"/>
  </r>
  <r>
    <d v="2020-01-21T16:00:00"/>
    <n v="2.5257606506347656"/>
    <n v="170151.95676726988"/>
    <x v="16"/>
  </r>
  <r>
    <d v="2020-01-21T17:00:00"/>
    <n v="2.777299165725708"/>
    <n v="163725.43134935861"/>
    <x v="17"/>
  </r>
  <r>
    <d v="2020-01-21T18:00:00"/>
    <n v="3.0400519371032715"/>
    <n v="170010.16811137387"/>
    <x v="18"/>
  </r>
  <r>
    <d v="2020-01-21T19:00:00"/>
    <n v="3.2953681945800781"/>
    <n v="169853.51777668906"/>
    <x v="19"/>
  </r>
  <r>
    <d v="2020-01-21T20:00:00"/>
    <n v="3.4679703712463379"/>
    <n v="164470.47182129469"/>
    <x v="20"/>
  </r>
  <r>
    <d v="2020-01-21T21:00:00"/>
    <n v="3.3936247825622559"/>
    <n v="165841.67291318427"/>
    <x v="21"/>
  </r>
  <r>
    <d v="2020-01-21T22:00:00"/>
    <n v="3.6483416557312012"/>
    <n v="165952.69953087642"/>
    <x v="22"/>
  </r>
  <r>
    <d v="2020-01-21T23:00:00"/>
    <n v="3.4516806602478027"/>
    <n v="168227.54633262579"/>
    <x v="23"/>
  </r>
  <r>
    <d v="2020-01-22T00:00:00"/>
    <n v="3.6115708351135254"/>
    <n v="167693.03365320218"/>
    <x v="0"/>
  </r>
  <r>
    <d v="2020-01-22T01:00:00"/>
    <n v="3.5705647468566895"/>
    <n v="169089.77119511095"/>
    <x v="1"/>
  </r>
  <r>
    <d v="2020-01-22T02:00:00"/>
    <n v="3.5643610954284668"/>
    <n v="171386.5852855219"/>
    <x v="2"/>
  </r>
  <r>
    <d v="2020-01-22T03:00:00"/>
    <n v="3.6740367412567139"/>
    <n v="176126.66377746806"/>
    <x v="3"/>
  </r>
  <r>
    <d v="2020-01-22T04:00:00"/>
    <n v="3.7146255970001221"/>
    <n v="178882.01907607695"/>
    <x v="4"/>
  </r>
  <r>
    <d v="2020-01-22T05:00:00"/>
    <n v="4.0580315589904785"/>
    <n v="186916.13559941301"/>
    <x v="5"/>
  </r>
  <r>
    <d v="2020-01-22T06:00:00"/>
    <n v="4.345616340637207"/>
    <n v="208318.0294543519"/>
    <x v="6"/>
  </r>
  <r>
    <d v="2020-01-22T07:00:00"/>
    <n v="4.1593375205993652"/>
    <n v="226153.85201913762"/>
    <x v="7"/>
  </r>
  <r>
    <d v="2020-01-22T08:00:00"/>
    <n v="4.3125038146972656"/>
    <n v="240313.97793004269"/>
    <x v="8"/>
  </r>
  <r>
    <d v="2020-01-22T09:00:00"/>
    <n v="3.8092470169067383"/>
    <n v="236278.05823789648"/>
    <x v="9"/>
  </r>
  <r>
    <d v="2020-01-22T10:00:00"/>
    <n v="3.3189735412597656"/>
    <n v="228015.61746254828"/>
    <x v="10"/>
  </r>
  <r>
    <d v="2020-01-22T11:00:00"/>
    <n v="2.7717244625091553"/>
    <n v="217494.93742652138"/>
    <x v="11"/>
  </r>
  <r>
    <d v="2020-01-22T12:00:00"/>
    <n v="2.2669484615325928"/>
    <n v="198977.58345592496"/>
    <x v="12"/>
  </r>
  <r>
    <d v="2020-01-22T13:00:00"/>
    <n v="2.0040757656097412"/>
    <n v="183233.06613554005"/>
    <x v="13"/>
  </r>
  <r>
    <d v="2020-01-22T14:00:00"/>
    <n v="1.9184256792068481"/>
    <n v="174020.0078708989"/>
    <x v="14"/>
  </r>
  <r>
    <d v="2020-01-22T15:00:00"/>
    <n v="2.0781948566436768"/>
    <n v="165125.52565256238"/>
    <x v="15"/>
  </r>
  <r>
    <d v="2020-01-22T16:00:00"/>
    <n v="2.2071089744567871"/>
    <n v="156609.78299025184"/>
    <x v="16"/>
  </r>
  <r>
    <d v="2020-01-22T17:00:00"/>
    <n v="2.4891235828399658"/>
    <n v="154426.95342233148"/>
    <x v="17"/>
  </r>
  <r>
    <d v="2020-01-22T18:00:00"/>
    <n v="2.5475559234619141"/>
    <n v="158730.25756649234"/>
    <x v="18"/>
  </r>
  <r>
    <d v="2020-01-22T19:00:00"/>
    <n v="2.5195341110229492"/>
    <n v="156320.19043084589"/>
    <x v="19"/>
  </r>
  <r>
    <d v="2020-01-22T20:00:00"/>
    <n v="2.5033857822418213"/>
    <n v="154251.63449107861"/>
    <x v="20"/>
  </r>
  <r>
    <d v="2020-01-22T21:00:00"/>
    <n v="2.6283767223358154"/>
    <n v="151696.90630454101"/>
    <x v="21"/>
  </r>
  <r>
    <d v="2020-01-22T22:00:00"/>
    <n v="2.674098014831543"/>
    <n v="149074.9200181973"/>
    <x v="22"/>
  </r>
  <r>
    <d v="2020-01-22T23:00:00"/>
    <n v="2.715242862701416"/>
    <n v="143668.13271705198"/>
    <x v="23"/>
  </r>
  <r>
    <d v="2020-01-23T00:00:00"/>
    <n v="2.4592525959014893"/>
    <n v="137679.57930691558"/>
    <x v="0"/>
  </r>
  <r>
    <d v="2020-01-23T01:00:00"/>
    <n v="2.513340950012207"/>
    <n v="135412.59611680041"/>
    <x v="1"/>
  </r>
  <r>
    <d v="2020-01-23T02:00:00"/>
    <n v="2.5015883445739746"/>
    <n v="136921.45515373448"/>
    <x v="2"/>
  </r>
  <r>
    <d v="2020-01-23T03:00:00"/>
    <n v="2.4759445190429688"/>
    <n v="136511.91670663809"/>
    <x v="3"/>
  </r>
  <r>
    <d v="2020-01-23T04:00:00"/>
    <n v="2.5806500911712646"/>
    <n v="145982.70215760078"/>
    <x v="4"/>
  </r>
  <r>
    <d v="2020-01-23T05:00:00"/>
    <n v="2.8039975166320801"/>
    <n v="153075.12555564306"/>
    <x v="5"/>
  </r>
  <r>
    <d v="2020-01-23T06:00:00"/>
    <n v="3.0304772853851318"/>
    <n v="167260.10340482052"/>
    <x v="6"/>
  </r>
  <r>
    <d v="2020-01-23T07:00:00"/>
    <n v="2.784714937210083"/>
    <n v="184164.84068366649"/>
    <x v="7"/>
  </r>
  <r>
    <d v="2020-01-23T08:00:00"/>
    <n v="2.4725806713104248"/>
    <n v="207374.758831557"/>
    <x v="8"/>
  </r>
  <r>
    <d v="2020-01-23T09:00:00"/>
    <n v="2.4769940376281738"/>
    <n v="212126.3905311595"/>
    <x v="9"/>
  </r>
  <r>
    <d v="2020-01-23T10:00:00"/>
    <n v="2.33070969581604"/>
    <n v="204061.78424214135"/>
    <x v="10"/>
  </r>
  <r>
    <d v="2020-01-23T11:00:00"/>
    <n v="2.2615575790405273"/>
    <n v="187170.93792206582"/>
    <x v="11"/>
  </r>
  <r>
    <d v="2020-01-23T12:00:00"/>
    <n v="2.0262761116027832"/>
    <n v="176169.74158632208"/>
    <x v="12"/>
  </r>
  <r>
    <d v="2020-01-23T13:00:00"/>
    <n v="1.7400753498077393"/>
    <n v="173626.02492890385"/>
    <x v="13"/>
  </r>
  <r>
    <d v="2020-01-23T14:00:00"/>
    <n v="1.8191215991973877"/>
    <n v="167674.31931747557"/>
    <x v="14"/>
  </r>
  <r>
    <d v="2020-01-23T15:00:00"/>
    <n v="1.8430105447769165"/>
    <n v="161402.87745233736"/>
    <x v="15"/>
  </r>
  <r>
    <d v="2020-01-23T16:00:00"/>
    <n v="1.8444796800613403"/>
    <n v="146621.20571226196"/>
    <x v="16"/>
  </r>
  <r>
    <d v="2020-01-23T17:00:00"/>
    <n v="2.092930793762207"/>
    <n v="141332.5274776541"/>
    <x v="17"/>
  </r>
  <r>
    <d v="2020-01-23T18:00:00"/>
    <n v="2.0999486446380615"/>
    <n v="141241.37638788793"/>
    <x v="18"/>
  </r>
  <r>
    <d v="2020-01-23T19:00:00"/>
    <n v="2.1506085395812988"/>
    <n v="138609.82673497408"/>
    <x v="19"/>
  </r>
  <r>
    <d v="2020-01-23T20:00:00"/>
    <n v="2.2914795875549316"/>
    <n v="135824.62191137878"/>
    <x v="20"/>
  </r>
  <r>
    <d v="2020-01-23T21:00:00"/>
    <n v="2.0143990516662598"/>
    <n v="129063.29395730387"/>
    <x v="21"/>
  </r>
  <r>
    <d v="2020-01-23T22:00:00"/>
    <n v="2.0139970779418945"/>
    <n v="124263.00481410853"/>
    <x v="22"/>
  </r>
  <r>
    <d v="2020-01-23T23:00:00"/>
    <n v="1.8949503898620605"/>
    <n v="123424.71317091517"/>
    <x v="23"/>
  </r>
  <r>
    <d v="2020-01-24T00:00:00"/>
    <n v="1.7325472831726074"/>
    <n v="119137.98846203645"/>
    <x v="0"/>
  </r>
  <r>
    <d v="2020-01-24T01:00:00"/>
    <n v="1.7175805568695068"/>
    <n v="118894.3723816253"/>
    <x v="1"/>
  </r>
  <r>
    <d v="2020-01-24T02:00:00"/>
    <n v="1.7203640937805176"/>
    <n v="112246.02189169011"/>
    <x v="2"/>
  </r>
  <r>
    <d v="2020-01-24T03:00:00"/>
    <n v="1.7026573419570923"/>
    <n v="113176.27944355985"/>
    <x v="3"/>
  </r>
  <r>
    <d v="2020-01-24T04:00:00"/>
    <n v="1.7565767765045166"/>
    <n v="115942.33843119189"/>
    <x v="4"/>
  </r>
  <r>
    <d v="2020-01-24T05:00:00"/>
    <n v="1.8358206748962402"/>
    <n v="124615.90405095396"/>
    <x v="5"/>
  </r>
  <r>
    <d v="2020-01-24T06:00:00"/>
    <n v="2.0573151111602783"/>
    <n v="141942.63423588796"/>
    <x v="6"/>
  </r>
  <r>
    <d v="2020-01-24T07:00:00"/>
    <n v="1.9126983880996704"/>
    <n v="153565.09578484925"/>
    <x v="7"/>
  </r>
  <r>
    <d v="2020-01-24T08:00:00"/>
    <n v="1.8506115674972534"/>
    <n v="170472.15467309684"/>
    <x v="8"/>
  </r>
  <r>
    <d v="2020-01-24T09:00:00"/>
    <n v="1.8247209787368774"/>
    <n v="173501.87326868711"/>
    <x v="9"/>
  </r>
  <r>
    <d v="2020-01-24T10:00:00"/>
    <n v="1.9344112873077393"/>
    <n v="170381.33783381671"/>
    <x v="10"/>
  </r>
  <r>
    <d v="2020-01-24T11:00:00"/>
    <n v="1.7259371280670166"/>
    <n v="169856.7981384669"/>
    <x v="11"/>
  </r>
  <r>
    <d v="2020-01-24T12:00:00"/>
    <n v="1.4823025465011597"/>
    <n v="164554.99853621193"/>
    <x v="12"/>
  </r>
  <r>
    <d v="2020-01-24T13:00:00"/>
    <n v="1.5012804269790649"/>
    <n v="157516.84234907071"/>
    <x v="13"/>
  </r>
  <r>
    <d v="2020-01-24T14:00:00"/>
    <n v="1.4170988798141479"/>
    <n v="155341.58512893214"/>
    <x v="14"/>
  </r>
  <r>
    <d v="2020-01-24T15:00:00"/>
    <n v="1.9062438011169434"/>
    <n v="150081.87153011578"/>
    <x v="15"/>
  </r>
  <r>
    <d v="2020-01-24T16:00:00"/>
    <n v="1.885373592376709"/>
    <n v="143746.60425774206"/>
    <x v="16"/>
  </r>
  <r>
    <d v="2020-01-24T17:00:00"/>
    <n v="1.7814702987670898"/>
    <n v="138098.00658905876"/>
    <x v="17"/>
  </r>
  <r>
    <d v="2020-01-24T18:00:00"/>
    <n v="1.7625024318695068"/>
    <n v="134746.85204941692"/>
    <x v="18"/>
  </r>
  <r>
    <d v="2020-01-24T19:00:00"/>
    <n v="1.8782151937484741"/>
    <n v="131533.11829973062"/>
    <x v="19"/>
  </r>
  <r>
    <d v="2020-01-24T20:00:00"/>
    <n v="1.9847868680953979"/>
    <n v="128220.81933496225"/>
    <x v="20"/>
  </r>
  <r>
    <d v="2020-01-24T21:00:00"/>
    <n v="2.0312316417694092"/>
    <n v="123186.44184575719"/>
    <x v="21"/>
  </r>
  <r>
    <d v="2020-01-24T22:00:00"/>
    <n v="1.9469853639602661"/>
    <n v="118548.27975973683"/>
    <x v="22"/>
  </r>
  <r>
    <d v="2020-01-24T23:00:00"/>
    <n v="1.9294430017471313"/>
    <n v="113490.5711455011"/>
    <x v="23"/>
  </r>
  <r>
    <d v="2020-01-25T00:00:00"/>
    <n v="1.7974416017532349"/>
    <n v="113619.3733740743"/>
    <x v="0"/>
  </r>
  <r>
    <d v="2020-01-25T01:00:00"/>
    <n v="1.8573592901229858"/>
    <n v="109526.92358255657"/>
    <x v="1"/>
  </r>
  <r>
    <d v="2020-01-25T02:00:00"/>
    <n v="1.6824078559875488"/>
    <n v="108413.12556478004"/>
    <x v="2"/>
  </r>
  <r>
    <d v="2020-01-25T03:00:00"/>
    <n v="1.6689420938491821"/>
    <n v="108664.80184817265"/>
    <x v="3"/>
  </r>
  <r>
    <d v="2020-01-25T04:00:00"/>
    <n v="1.7661727666854858"/>
    <n v="111315.90290078989"/>
    <x v="4"/>
  </r>
  <r>
    <d v="2020-01-25T05:00:00"/>
    <n v="1.8916627168655396"/>
    <n v="121110.70587668462"/>
    <x v="5"/>
  </r>
  <r>
    <d v="2020-01-25T06:00:00"/>
    <n v="1.8470698595046997"/>
    <n v="129524.46394564124"/>
    <x v="6"/>
  </r>
  <r>
    <d v="2020-01-25T07:00:00"/>
    <n v="1.8856756687164307"/>
    <n v="133455.54431678771"/>
    <x v="7"/>
  </r>
  <r>
    <d v="2020-01-25T08:00:00"/>
    <n v="2.1549491882324219"/>
    <n v="140747.85900985124"/>
    <x v="8"/>
  </r>
  <r>
    <d v="2020-01-25T09:00:00"/>
    <n v="2.3419106006622314"/>
    <n v="142973.36047703688"/>
    <x v="9"/>
  </r>
  <r>
    <d v="2020-01-25T10:00:00"/>
    <n v="2.5018472671508789"/>
    <n v="151081.39948056743"/>
    <x v="10"/>
  </r>
  <r>
    <d v="2020-01-25T11:00:00"/>
    <n v="2.3774430751800537"/>
    <n v="149559.45986365495"/>
    <x v="11"/>
  </r>
  <r>
    <d v="2020-01-25T12:00:00"/>
    <n v="2.4507062435150146"/>
    <n v="144764.41837163587"/>
    <x v="12"/>
  </r>
  <r>
    <d v="2020-01-25T13:00:00"/>
    <n v="2.3159387111663818"/>
    <n v="144129.47267089773"/>
    <x v="13"/>
  </r>
  <r>
    <d v="2020-01-25T14:00:00"/>
    <n v="2.4152359962463379"/>
    <n v="139068.39602534336"/>
    <x v="14"/>
  </r>
  <r>
    <d v="2020-01-25T15:00:00"/>
    <n v="2.2361516952514648"/>
    <n v="138185.28738232705"/>
    <x v="15"/>
  </r>
  <r>
    <d v="2020-01-25T16:00:00"/>
    <n v="2.4851958751678467"/>
    <n v="134729.3872607357"/>
    <x v="16"/>
  </r>
  <r>
    <d v="2020-01-25T17:00:00"/>
    <n v="2.5258572101593018"/>
    <n v="138408.94208588888"/>
    <x v="17"/>
  </r>
  <r>
    <d v="2020-01-25T18:00:00"/>
    <n v="2.418269157409668"/>
    <n v="138693.56640606039"/>
    <x v="18"/>
  </r>
  <r>
    <d v="2020-01-25T19:00:00"/>
    <n v="2.319136381149292"/>
    <n v="135739.59645934225"/>
    <x v="19"/>
  </r>
  <r>
    <d v="2020-01-25T20:00:00"/>
    <n v="2.2718772888183594"/>
    <n v="129840.86710890761"/>
    <x v="20"/>
  </r>
  <r>
    <d v="2020-01-25T21:00:00"/>
    <n v="2.3027362823486328"/>
    <n v="131589.15059153532"/>
    <x v="21"/>
  </r>
  <r>
    <d v="2020-01-25T22:00:00"/>
    <n v="2.0270848274230957"/>
    <n v="128660.46738389331"/>
    <x v="22"/>
  </r>
  <r>
    <d v="2020-01-25T23:00:00"/>
    <n v="2.1595005989074707"/>
    <n v="124876.52745256359"/>
    <x v="23"/>
  </r>
  <r>
    <d v="2020-01-26T00:00:00"/>
    <n v="2.1024444103240967"/>
    <n v="120559.09318559323"/>
    <x v="0"/>
  </r>
  <r>
    <d v="2020-01-26T01:00:00"/>
    <n v="2.1314263343811035"/>
    <n v="119172.49373247805"/>
    <x v="1"/>
  </r>
  <r>
    <d v="2020-01-26T02:00:00"/>
    <n v="1.9587262868881226"/>
    <n v="120061.27190141419"/>
    <x v="2"/>
  </r>
  <r>
    <d v="2020-01-26T03:00:00"/>
    <n v="2.0881898403167725"/>
    <n v="120079.7101345132"/>
    <x v="3"/>
  </r>
  <r>
    <d v="2020-01-26T04:00:00"/>
    <n v="2.0295858383178711"/>
    <n v="123978.64299953119"/>
    <x v="4"/>
  </r>
  <r>
    <d v="2020-01-26T05:00:00"/>
    <n v="2.2458257675170898"/>
    <n v="128012.89562852366"/>
    <x v="5"/>
  </r>
  <r>
    <d v="2020-01-26T06:00:00"/>
    <n v="2.2785968780517578"/>
    <n v="133025.70409667902"/>
    <x v="6"/>
  </r>
  <r>
    <d v="2020-01-26T07:00:00"/>
    <n v="2.2569634914398193"/>
    <n v="132854.17441834576"/>
    <x v="7"/>
  </r>
  <r>
    <d v="2020-01-26T08:00:00"/>
    <n v="2.3461611270904541"/>
    <n v="139015.8288513727"/>
    <x v="8"/>
  </r>
  <r>
    <d v="2020-01-26T09:00:00"/>
    <n v="2.3198442459106445"/>
    <n v="146571.31040087936"/>
    <x v="9"/>
  </r>
  <r>
    <d v="2020-01-26T10:00:00"/>
    <n v="2.2023367881774902"/>
    <n v="147911.30476894902"/>
    <x v="10"/>
  </r>
  <r>
    <d v="2020-01-26T11:00:00"/>
    <n v="2.2091143131256104"/>
    <n v="140560.97326280651"/>
    <x v="11"/>
  </r>
  <r>
    <d v="2020-01-26T12:00:00"/>
    <n v="2.1703202724456787"/>
    <n v="131385.9357854728"/>
    <x v="12"/>
  </r>
  <r>
    <d v="2020-01-26T13:00:00"/>
    <n v="2.119293212890625"/>
    <n v="123305.14084176639"/>
    <x v="13"/>
  </r>
  <r>
    <d v="2020-01-26T14:00:00"/>
    <n v="2.113682746887207"/>
    <n v="120260.82725929785"/>
    <x v="14"/>
  </r>
  <r>
    <d v="2020-01-26T15:00:00"/>
    <n v="2.1139693260192871"/>
    <n v="118875.20779494528"/>
    <x v="15"/>
  </r>
  <r>
    <d v="2020-01-26T16:00:00"/>
    <n v="2.212907075881958"/>
    <n v="121954.47781611528"/>
    <x v="16"/>
  </r>
  <r>
    <d v="2020-01-26T17:00:00"/>
    <n v="2.2002625465393066"/>
    <n v="125378.46804501755"/>
    <x v="17"/>
  </r>
  <r>
    <d v="2020-01-26T18:00:00"/>
    <n v="2.3526546955108643"/>
    <n v="128652.42739320931"/>
    <x v="18"/>
  </r>
  <r>
    <d v="2020-01-26T19:00:00"/>
    <n v="2.3484463691711426"/>
    <n v="128668.2094359803"/>
    <x v="19"/>
  </r>
  <r>
    <d v="2020-01-26T20:00:00"/>
    <n v="2.4738695621490479"/>
    <n v="124540.88478244425"/>
    <x v="20"/>
  </r>
  <r>
    <d v="2020-01-26T21:00:00"/>
    <n v="2.5989322662353516"/>
    <n v="124018.31557828432"/>
    <x v="21"/>
  </r>
  <r>
    <d v="2020-01-26T22:00:00"/>
    <n v="2.3792304992675781"/>
    <n v="119040.8164455386"/>
    <x v="22"/>
  </r>
  <r>
    <d v="2020-01-26T23:00:00"/>
    <n v="1.9806427955627441"/>
    <n v="121247.69683737725"/>
    <x v="23"/>
  </r>
  <r>
    <d v="2020-01-27T00:00:00"/>
    <n v="2.0789086818695068"/>
    <n v="118126.94291705532"/>
    <x v="0"/>
  </r>
  <r>
    <d v="2020-01-27T01:00:00"/>
    <n v="1.9518158435821533"/>
    <n v="113122.05792956182"/>
    <x v="1"/>
  </r>
  <r>
    <d v="2020-01-27T02:00:00"/>
    <n v="1.8947005271911621"/>
    <n v="110461.83650886803"/>
    <x v="2"/>
  </r>
  <r>
    <d v="2020-01-27T03:00:00"/>
    <n v="1.8832190036773682"/>
    <n v="109126.03976919434"/>
    <x v="3"/>
  </r>
  <r>
    <d v="2020-01-27T04:00:00"/>
    <n v="1.9898750782012939"/>
    <n v="117883.02621415387"/>
    <x v="4"/>
  </r>
  <r>
    <d v="2020-01-27T05:00:00"/>
    <n v="2.1830170154571533"/>
    <n v="125697.54722085393"/>
    <x v="5"/>
  </r>
  <r>
    <d v="2020-01-27T06:00:00"/>
    <n v="2.2106201648712158"/>
    <n v="145710.30085362139"/>
    <x v="6"/>
  </r>
  <r>
    <d v="2020-01-27T07:00:00"/>
    <n v="2.2058520317077637"/>
    <n v="162302.41248210613"/>
    <x v="7"/>
  </r>
  <r>
    <d v="2020-01-27T08:00:00"/>
    <n v="1.9431434869766235"/>
    <n v="182890.21672125757"/>
    <x v="8"/>
  </r>
  <r>
    <d v="2020-01-27T09:00:00"/>
    <n v="2.0548057556152344"/>
    <n v="185515.82578263388"/>
    <x v="9"/>
  </r>
  <r>
    <d v="2020-01-27T10:00:00"/>
    <n v="2.056168794631958"/>
    <n v="184116.66915650215"/>
    <x v="10"/>
  </r>
  <r>
    <d v="2020-01-27T11:00:00"/>
    <n v="1.9861187934875488"/>
    <n v="175196.52376731252"/>
    <x v="11"/>
  </r>
  <r>
    <d v="2020-01-27T12:00:00"/>
    <n v="1.5702446699142456"/>
    <n v="176219.58261803567"/>
    <x v="12"/>
  </r>
  <r>
    <d v="2020-01-27T13:00:00"/>
    <n v="1.6375337839126587"/>
    <n v="174069.04280823949"/>
    <x v="13"/>
  </r>
  <r>
    <d v="2020-01-27T14:00:00"/>
    <n v="1.8745144605636597"/>
    <n v="169073.77727764426"/>
    <x v="14"/>
  </r>
  <r>
    <d v="2020-01-27T15:00:00"/>
    <n v="2.0517425537109375"/>
    <n v="163274.59921045459"/>
    <x v="15"/>
  </r>
  <r>
    <d v="2020-01-27T16:00:00"/>
    <n v="2.0405454635620117"/>
    <n v="153930.70390021769"/>
    <x v="16"/>
  </r>
  <r>
    <d v="2020-01-27T17:00:00"/>
    <n v="2.3605806827545166"/>
    <n v="144188.71781118796"/>
    <x v="17"/>
  </r>
  <r>
    <d v="2020-01-27T18:00:00"/>
    <n v="2.3567304611206055"/>
    <n v="143151.22250126064"/>
    <x v="18"/>
  </r>
  <r>
    <d v="2020-01-27T19:00:00"/>
    <n v="2.3170015811920166"/>
    <n v="135656.04775081528"/>
    <x v="19"/>
  </r>
  <r>
    <d v="2020-01-27T20:00:00"/>
    <n v="2.2560405731201172"/>
    <n v="132593.47892841775"/>
    <x v="20"/>
  </r>
  <r>
    <d v="2020-01-27T21:00:00"/>
    <n v="2.0649375915527344"/>
    <n v="131145.85800057004"/>
    <x v="21"/>
  </r>
  <r>
    <d v="2020-01-27T22:00:00"/>
    <n v="2.0112807750701904"/>
    <n v="124153.09466412615"/>
    <x v="22"/>
  </r>
  <r>
    <d v="2020-01-27T23:00:00"/>
    <n v="2.1029484272003174"/>
    <n v="121736.49959803835"/>
    <x v="23"/>
  </r>
  <r>
    <d v="2020-01-28T00:00:00"/>
    <n v="1.8969770669937134"/>
    <n v="120492.78964659869"/>
    <x v="0"/>
  </r>
  <r>
    <d v="2020-01-28T01:00:00"/>
    <n v="1.8605990409851074"/>
    <n v="119540.91507419117"/>
    <x v="1"/>
  </r>
  <r>
    <d v="2020-01-28T02:00:00"/>
    <n v="1.8533456325531006"/>
    <n v="114551.17360180039"/>
    <x v="2"/>
  </r>
  <r>
    <d v="2020-01-28T03:00:00"/>
    <n v="1.8654760122299194"/>
    <n v="116344.6564181305"/>
    <x v="3"/>
  </r>
  <r>
    <d v="2020-01-28T04:00:00"/>
    <n v="2.0071077346801758"/>
    <n v="124427.02385348135"/>
    <x v="4"/>
  </r>
  <r>
    <d v="2020-01-28T05:00:00"/>
    <n v="2.2129521369934082"/>
    <n v="130635.20248676978"/>
    <x v="5"/>
  </r>
  <r>
    <d v="2020-01-28T06:00:00"/>
    <n v="2.4028258323669434"/>
    <n v="153746.35453836186"/>
    <x v="6"/>
  </r>
  <r>
    <d v="2020-01-28T07:00:00"/>
    <n v="2.1027650833129883"/>
    <n v="171439.68574487444"/>
    <x v="7"/>
  </r>
  <r>
    <d v="2020-01-28T08:00:00"/>
    <n v="2.1968202590942383"/>
    <n v="188355.01291056833"/>
    <x v="8"/>
  </r>
  <r>
    <d v="2020-01-28T09:00:00"/>
    <n v="2.3377494812011719"/>
    <n v="191915.03866356055"/>
    <x v="9"/>
  </r>
  <r>
    <d v="2020-01-28T10:00:00"/>
    <n v="2.3227579593658447"/>
    <n v="190423.08014202013"/>
    <x v="10"/>
  </r>
  <r>
    <d v="2020-01-28T11:00:00"/>
    <n v="2.3395552635192871"/>
    <n v="189129.0517076563"/>
    <x v="11"/>
  </r>
  <r>
    <d v="2020-01-28T12:00:00"/>
    <n v="2.0490283966064453"/>
    <n v="187848.85271312174"/>
    <x v="12"/>
  </r>
  <r>
    <d v="2020-01-28T13:00:00"/>
    <n v="2.1647393703460693"/>
    <n v="175133.47986541758"/>
    <x v="13"/>
  </r>
  <r>
    <d v="2020-01-28T14:00:00"/>
    <n v="2.1146304607391357"/>
    <n v="171032.39675958263"/>
    <x v="14"/>
  </r>
  <r>
    <d v="2020-01-28T15:00:00"/>
    <n v="2.0218796730041504"/>
    <n v="167890.53727970872"/>
    <x v="15"/>
  </r>
  <r>
    <d v="2020-01-28T16:00:00"/>
    <n v="2.3013672828674316"/>
    <n v="161641.69267161685"/>
    <x v="16"/>
  </r>
  <r>
    <d v="2020-01-28T17:00:00"/>
    <n v="2.4996697902679443"/>
    <n v="148889.67079210139"/>
    <x v="17"/>
  </r>
  <r>
    <d v="2020-01-28T18:00:00"/>
    <n v="2.5324325561523438"/>
    <n v="145079.09732765847"/>
    <x v="18"/>
  </r>
  <r>
    <d v="2020-01-28T19:00:00"/>
    <n v="2.5740766525268555"/>
    <n v="143765.18717037133"/>
    <x v="19"/>
  </r>
  <r>
    <d v="2020-01-28T20:00:00"/>
    <n v="2.9628064632415771"/>
    <n v="143616.64596468056"/>
    <x v="20"/>
  </r>
  <r>
    <d v="2020-01-28T21:00:00"/>
    <n v="2.9291651248931885"/>
    <n v="142005.01263701418"/>
    <x v="21"/>
  </r>
  <r>
    <d v="2020-01-28T22:00:00"/>
    <n v="2.5573699474334717"/>
    <n v="138375.14433864527"/>
    <x v="22"/>
  </r>
  <r>
    <d v="2020-01-28T23:00:00"/>
    <n v="2.3875439167022705"/>
    <n v="127670.81102632805"/>
    <x v="23"/>
  </r>
  <r>
    <d v="2020-01-29T00:00:00"/>
    <n v="2.2044358253479004"/>
    <n v="125713.13400292037"/>
    <x v="0"/>
  </r>
  <r>
    <d v="2020-01-29T01:00:00"/>
    <n v="2.2056190967559814"/>
    <n v="127410.91771198477"/>
    <x v="1"/>
  </r>
  <r>
    <d v="2020-01-29T02:00:00"/>
    <n v="2.2093880176544189"/>
    <n v="129657.1246510989"/>
    <x v="2"/>
  </r>
  <r>
    <d v="2020-01-29T03:00:00"/>
    <n v="2.2793788909912109"/>
    <n v="132715.76062845119"/>
    <x v="3"/>
  </r>
  <r>
    <d v="2020-01-29T04:00:00"/>
    <n v="2.1712770462036133"/>
    <n v="135867.40058482459"/>
    <x v="4"/>
  </r>
  <r>
    <d v="2020-01-29T05:00:00"/>
    <n v="2.4665749073028564"/>
    <n v="140168.59466262814"/>
    <x v="5"/>
  </r>
  <r>
    <d v="2020-01-29T06:00:00"/>
    <n v="2.4263854026794434"/>
    <n v="160924.97315909981"/>
    <x v="6"/>
  </r>
  <r>
    <d v="2020-01-29T07:00:00"/>
    <n v="2.2470881938934326"/>
    <n v="176572.74848313935"/>
    <x v="7"/>
  </r>
  <r>
    <d v="2020-01-29T08:00:00"/>
    <n v="2.2671513557434082"/>
    <n v="192514.14516646683"/>
    <x v="8"/>
  </r>
  <r>
    <d v="2020-01-29T09:00:00"/>
    <n v="2.4924635887145996"/>
    <n v="194387.52591526663"/>
    <x v="9"/>
  </r>
  <r>
    <d v="2020-01-29T10:00:00"/>
    <n v="2.2299227714538574"/>
    <n v="196074.96068223915"/>
    <x v="10"/>
  </r>
  <r>
    <d v="2020-01-29T11:00:00"/>
    <n v="2.1967537403106689"/>
    <n v="189683.96838777582"/>
    <x v="11"/>
  </r>
  <r>
    <d v="2020-01-29T12:00:00"/>
    <n v="2.1109471321105957"/>
    <n v="178943.34856658871"/>
    <x v="12"/>
  </r>
  <r>
    <d v="2020-01-29T13:00:00"/>
    <n v="1.9438458681106567"/>
    <n v="175029.89091551147"/>
    <x v="13"/>
  </r>
  <r>
    <d v="2020-01-29T14:00:00"/>
    <n v="2.034930944442749"/>
    <n v="173294.52447408321"/>
    <x v="14"/>
  </r>
  <r>
    <d v="2020-01-29T15:00:00"/>
    <n v="2.0483193397521973"/>
    <n v="167145.12683273456"/>
    <x v="15"/>
  </r>
  <r>
    <d v="2020-01-29T16:00:00"/>
    <n v="2.3215861320495605"/>
    <n v="157265.36501209324"/>
    <x v="16"/>
  </r>
  <r>
    <d v="2020-01-29T17:00:00"/>
    <n v="2.1753582954406738"/>
    <n v="150417.00872747769"/>
    <x v="17"/>
  </r>
  <r>
    <d v="2020-01-29T18:00:00"/>
    <n v="2.3682022094726563"/>
    <n v="149163.54716007112"/>
    <x v="18"/>
  </r>
  <r>
    <d v="2020-01-29T19:00:00"/>
    <n v="2.3204174041748047"/>
    <n v="150983.72096352262"/>
    <x v="19"/>
  </r>
  <r>
    <d v="2020-01-29T20:00:00"/>
    <n v="2.3989531993865967"/>
    <n v="142012.951923229"/>
    <x v="20"/>
  </r>
  <r>
    <d v="2020-01-29T21:00:00"/>
    <n v="2.3068859577178955"/>
    <n v="134375.71577437498"/>
    <x v="21"/>
  </r>
  <r>
    <d v="2020-01-29T22:00:00"/>
    <n v="2.3255546092987061"/>
    <n v="132688.4870860379"/>
    <x v="22"/>
  </r>
  <r>
    <d v="2020-01-29T23:00:00"/>
    <n v="2.1647963523864746"/>
    <n v="126409.36023283268"/>
    <x v="23"/>
  </r>
  <r>
    <d v="2020-01-30T00:00:00"/>
    <n v="2.0437548160552979"/>
    <n v="124093.02537219286"/>
    <x v="0"/>
  </r>
  <r>
    <d v="2020-01-30T01:00:00"/>
    <n v="2.2284119129180908"/>
    <n v="125843.22492295541"/>
    <x v="1"/>
  </r>
  <r>
    <d v="2020-01-30T02:00:00"/>
    <n v="2.1675362586975098"/>
    <n v="121517.40271308486"/>
    <x v="2"/>
  </r>
  <r>
    <d v="2020-01-30T03:00:00"/>
    <n v="2.2029159069061279"/>
    <n v="122014.11970134123"/>
    <x v="3"/>
  </r>
  <r>
    <d v="2020-01-30T04:00:00"/>
    <n v="2.1392176151275635"/>
    <n v="128742.32907830684"/>
    <x v="4"/>
  </r>
  <r>
    <d v="2020-01-30T05:00:00"/>
    <n v="2.3496558666229248"/>
    <n v="138359.08966996774"/>
    <x v="5"/>
  </r>
  <r>
    <d v="2020-01-30T06:00:00"/>
    <n v="2.6783735752105713"/>
    <n v="158362.57035161174"/>
    <x v="6"/>
  </r>
  <r>
    <d v="2020-01-30T07:00:00"/>
    <n v="2.3646888732910156"/>
    <n v="170359.93612560272"/>
    <x v="7"/>
  </r>
  <r>
    <d v="2020-01-30T08:00:00"/>
    <n v="2.2441656589508057"/>
    <n v="187190.23024916035"/>
    <x v="8"/>
  </r>
  <r>
    <d v="2020-01-30T09:00:00"/>
    <n v="2.3981876373291016"/>
    <n v="190552.79063606268"/>
    <x v="9"/>
  </r>
  <r>
    <d v="2020-01-30T10:00:00"/>
    <n v="2.3329448699951172"/>
    <n v="190775.23051793809"/>
    <x v="10"/>
  </r>
  <r>
    <d v="2020-01-30T11:00:00"/>
    <n v="2.0353567600250244"/>
    <n v="186117.84739822787"/>
    <x v="11"/>
  </r>
  <r>
    <d v="2020-01-30T12:00:00"/>
    <n v="2.1184265613555908"/>
    <n v="181575.24956527463"/>
    <x v="12"/>
  </r>
  <r>
    <d v="2020-01-30T13:00:00"/>
    <n v="1.906486988067627"/>
    <n v="173629.75329954005"/>
    <x v="13"/>
  </r>
  <r>
    <d v="2020-01-30T14:00:00"/>
    <n v="1.8379042148590088"/>
    <n v="167660.260403358"/>
    <x v="14"/>
  </r>
  <r>
    <d v="2020-01-30T15:00:00"/>
    <n v="1.8529469966888428"/>
    <n v="165792.55150869893"/>
    <x v="15"/>
  </r>
  <r>
    <d v="2020-01-30T16:00:00"/>
    <n v="2.0751423835754395"/>
    <n v="150738.85548846837"/>
    <x v="16"/>
  </r>
  <r>
    <d v="2020-01-30T17:00:00"/>
    <n v="2.1487255096435547"/>
    <n v="144997.37832434723"/>
    <x v="17"/>
  </r>
  <r>
    <d v="2020-01-30T18:00:00"/>
    <n v="2.1653697490692139"/>
    <n v="141239.36595265777"/>
    <x v="18"/>
  </r>
  <r>
    <d v="2020-01-30T19:00:00"/>
    <n v="2.484255313873291"/>
    <n v="139598.00087863248"/>
    <x v="19"/>
  </r>
  <r>
    <d v="2020-01-30T20:00:00"/>
    <n v="2.442493200302124"/>
    <n v="133415.40925554431"/>
    <x v="20"/>
  </r>
  <r>
    <d v="2020-01-30T21:00:00"/>
    <n v="2.4254837036132813"/>
    <n v="130745.06064863323"/>
    <x v="21"/>
  </r>
  <r>
    <d v="2020-01-30T22:00:00"/>
    <n v="2.2467842102050781"/>
    <n v="125586.74291892102"/>
    <x v="22"/>
  </r>
  <r>
    <d v="2020-01-30T23:00:00"/>
    <n v="2.1152963638305664"/>
    <n v="120978.82683845705"/>
    <x v="23"/>
  </r>
  <r>
    <d v="2020-01-31T00:00:00"/>
    <n v="2.1105544567108154"/>
    <n v="118303.36480288986"/>
    <x v="0"/>
  </r>
  <r>
    <d v="2020-01-31T01:00:00"/>
    <n v="2.0391483306884766"/>
    <n v="114400.56795580343"/>
    <x v="1"/>
  </r>
  <r>
    <d v="2020-01-31T02:00:00"/>
    <n v="2.1259491443634033"/>
    <n v="114784.14091113"/>
    <x v="2"/>
  </r>
  <r>
    <d v="2020-01-31T03:00:00"/>
    <n v="1.9577158689498901"/>
    <n v="118069.65551892365"/>
    <x v="3"/>
  </r>
  <r>
    <d v="2020-01-31T04:00:00"/>
    <n v="2.0231337547302246"/>
    <n v="120086.04094211724"/>
    <x v="4"/>
  </r>
  <r>
    <d v="2020-01-31T05:00:00"/>
    <n v="2.131117582321167"/>
    <n v="127851.58297571143"/>
    <x v="5"/>
  </r>
  <r>
    <d v="2020-01-31T06:00:00"/>
    <n v="2.366147518157959"/>
    <n v="144305.57615788982"/>
    <x v="6"/>
  </r>
  <r>
    <d v="2020-01-31T07:00:00"/>
    <n v="2.3907701969146729"/>
    <n v="159495.85178116575"/>
    <x v="7"/>
  </r>
  <r>
    <d v="2020-01-31T08:00:00"/>
    <n v="2.1685190200805664"/>
    <n v="172396.15069141888"/>
    <x v="8"/>
  </r>
  <r>
    <d v="2020-01-31T09:00:00"/>
    <n v="2.1253244876861572"/>
    <n v="178349.0246297564"/>
    <x v="9"/>
  </r>
  <r>
    <d v="2020-01-31T10:00:00"/>
    <n v="2.0005276203155518"/>
    <n v="184799.01036244756"/>
    <x v="10"/>
  </r>
  <r>
    <d v="2020-01-31T11:00:00"/>
    <n v="2.0257508754730225"/>
    <n v="178282.66980026136"/>
    <x v="11"/>
  </r>
  <r>
    <d v="2020-01-31T12:00:00"/>
    <n v="1.7794512510299683"/>
    <n v="173061.29743160072"/>
    <x v="12"/>
  </r>
  <r>
    <d v="2020-01-31T13:00:00"/>
    <n v="1.7169052362442017"/>
    <n v="169217.01783360998"/>
    <x v="13"/>
  </r>
  <r>
    <d v="2020-01-31T14:00:00"/>
    <n v="1.6384372711181641"/>
    <n v="160208.3956242546"/>
    <x v="14"/>
  </r>
  <r>
    <d v="2020-01-31T15:00:00"/>
    <n v="1.8698128461837769"/>
    <n v="152677.29161577453"/>
    <x v="15"/>
  </r>
  <r>
    <d v="2020-01-31T16:00:00"/>
    <n v="1.9289451837539673"/>
    <n v="143504.43293623134"/>
    <x v="16"/>
  </r>
  <r>
    <d v="2020-01-31T17:00:00"/>
    <n v="1.904731273651123"/>
    <n v="137065.65505762247"/>
    <x v="17"/>
  </r>
  <r>
    <d v="2020-01-31T18:00:00"/>
    <n v="1.9016731977462769"/>
    <n v="132089.21022346342"/>
    <x v="18"/>
  </r>
  <r>
    <d v="2020-01-31T19:00:00"/>
    <n v="1.9610852003097534"/>
    <n v="132099.62525239011"/>
    <x v="19"/>
  </r>
  <r>
    <d v="2020-01-31T20:00:00"/>
    <n v="1.9227449893951416"/>
    <n v="127993.17103696102"/>
    <x v="20"/>
  </r>
  <r>
    <d v="2020-01-31T21:00:00"/>
    <n v="2.02301025390625"/>
    <n v="125459.35721009936"/>
    <x v="21"/>
  </r>
  <r>
    <d v="2020-01-31T22:00:00"/>
    <n v="1.8986049890518188"/>
    <n v="118841.10917080399"/>
    <x v="22"/>
  </r>
  <r>
    <d v="2020-01-31T23:00:00"/>
    <n v="1.7982319593429565"/>
    <n v="114232.48849837772"/>
    <x v="23"/>
  </r>
  <r>
    <d v="2020-02-01T00:00:00"/>
    <n v="1.7295368909835815"/>
    <n v="105165.54084659721"/>
    <x v="0"/>
  </r>
  <r>
    <d v="2020-02-01T01:00:00"/>
    <n v="1.6433514356613159"/>
    <n v="103503.0056731864"/>
    <x v="1"/>
  </r>
  <r>
    <d v="2020-02-01T02:00:00"/>
    <n v="1.6197384595870972"/>
    <n v="103664.59458691429"/>
    <x v="2"/>
  </r>
  <r>
    <d v="2020-02-01T03:00:00"/>
    <n v="1.5818501710891724"/>
    <n v="99012.379749682877"/>
    <x v="3"/>
  </r>
  <r>
    <d v="2020-02-01T04:00:00"/>
    <n v="1.7357085943222046"/>
    <n v="99618.827898507181"/>
    <x v="4"/>
  </r>
  <r>
    <d v="2020-02-01T05:00:00"/>
    <n v="1.8596857786178589"/>
    <n v="106259.42041905678"/>
    <x v="5"/>
  </r>
  <r>
    <d v="2020-02-01T06:00:00"/>
    <n v="1.8673214912414551"/>
    <n v="114554.75204654044"/>
    <x v="6"/>
  </r>
  <r>
    <d v="2020-02-01T07:00:00"/>
    <n v="1.8542356491088867"/>
    <n v="115760.97286596581"/>
    <x v="7"/>
  </r>
  <r>
    <d v="2020-02-01T08:00:00"/>
    <n v="2.0341076850891113"/>
    <n v="120889.18076988395"/>
    <x v="8"/>
  </r>
  <r>
    <d v="2020-02-01T09:00:00"/>
    <n v="1.99266517162323"/>
    <n v="124813.10124339926"/>
    <x v="9"/>
  </r>
  <r>
    <d v="2020-02-01T10:00:00"/>
    <n v="2.1135845184326172"/>
    <n v="126661.74855977655"/>
    <x v="10"/>
  </r>
  <r>
    <d v="2020-02-01T11:00:00"/>
    <n v="2.1069738864898682"/>
    <n v="128459.83202731096"/>
    <x v="11"/>
  </r>
  <r>
    <d v="2020-02-01T12:00:00"/>
    <n v="1.9527268409729004"/>
    <n v="126948.80481115995"/>
    <x v="12"/>
  </r>
  <r>
    <d v="2020-02-01T13:00:00"/>
    <n v="2.0038330554962158"/>
    <n v="125247.17691101144"/>
    <x v="13"/>
  </r>
  <r>
    <d v="2020-02-01T14:00:00"/>
    <n v="1.8026354312896729"/>
    <n v="122034.88534669153"/>
    <x v="14"/>
  </r>
  <r>
    <d v="2020-02-01T15:00:00"/>
    <n v="1.9062027931213379"/>
    <n v="120410.06336120679"/>
    <x v="15"/>
  </r>
  <r>
    <d v="2020-02-01T16:00:00"/>
    <n v="2.1375336647033691"/>
    <n v="120706.95147388331"/>
    <x v="16"/>
  </r>
  <r>
    <d v="2020-02-01T17:00:00"/>
    <n v="2.1742532253265381"/>
    <n v="118428.17203456895"/>
    <x v="17"/>
  </r>
  <r>
    <d v="2020-02-01T18:00:00"/>
    <n v="2.152815580368042"/>
    <n v="119295.5055336144"/>
    <x v="18"/>
  </r>
  <r>
    <d v="2020-02-01T19:00:00"/>
    <n v="2.2866661548614502"/>
    <n v="119977.97515254928"/>
    <x v="19"/>
  </r>
  <r>
    <d v="2020-02-01T20:00:00"/>
    <n v="2.2046847343444824"/>
    <n v="119764.30818362122"/>
    <x v="20"/>
  </r>
  <r>
    <d v="2020-02-01T21:00:00"/>
    <n v="2.2600603103637695"/>
    <n v="119032.59993701821"/>
    <x v="21"/>
  </r>
  <r>
    <d v="2020-02-01T22:00:00"/>
    <n v="2.2224061489105225"/>
    <n v="111853.08710926332"/>
    <x v="22"/>
  </r>
  <r>
    <d v="2020-02-01T23:00:00"/>
    <n v="2.086902379989624"/>
    <n v="111092.09313554925"/>
    <x v="23"/>
  </r>
  <r>
    <d v="2020-02-02T00:00:00"/>
    <n v="1.8837451934814453"/>
    <n v="106395.51402322664"/>
    <x v="0"/>
  </r>
  <r>
    <d v="2020-02-02T01:00:00"/>
    <n v="1.9475682973861694"/>
    <n v="103921.36914276937"/>
    <x v="1"/>
  </r>
  <r>
    <d v="2020-02-02T02:00:00"/>
    <n v="1.9221204519271851"/>
    <n v="102898.88621316274"/>
    <x v="2"/>
  </r>
  <r>
    <d v="2020-02-02T03:00:00"/>
    <n v="1.9493280649185181"/>
    <n v="102910.7525741156"/>
    <x v="3"/>
  </r>
  <r>
    <d v="2020-02-02T04:00:00"/>
    <n v="2.0101215839385986"/>
    <n v="108218.35265476235"/>
    <x v="4"/>
  </r>
  <r>
    <d v="2020-02-02T05:00:00"/>
    <n v="2.2208778858184814"/>
    <n v="110981.12893750107"/>
    <x v="5"/>
  </r>
  <r>
    <d v="2020-02-02T06:00:00"/>
    <n v="2.2463510036468506"/>
    <n v="116512.26406583155"/>
    <x v="6"/>
  </r>
  <r>
    <d v="2020-02-02T07:00:00"/>
    <n v="2.2664694786071777"/>
    <n v="127308.46996771803"/>
    <x v="7"/>
  </r>
  <r>
    <d v="2020-02-02T08:00:00"/>
    <n v="2.5260114669799805"/>
    <n v="132191.48808284776"/>
    <x v="8"/>
  </r>
  <r>
    <d v="2020-02-02T09:00:00"/>
    <n v="2.2010736465454102"/>
    <n v="128402.71730884605"/>
    <x v="9"/>
  </r>
  <r>
    <d v="2020-02-02T10:00:00"/>
    <n v="1.9398567676544189"/>
    <n v="127666.93644743966"/>
    <x v="10"/>
  </r>
  <r>
    <d v="2020-02-02T11:00:00"/>
    <n v="1.7177201509475708"/>
    <n v="115409.90491738528"/>
    <x v="11"/>
  </r>
  <r>
    <d v="2020-02-02T12:00:00"/>
    <n v="1.599392294883728"/>
    <n v="107715.36632011752"/>
    <x v="12"/>
  </r>
  <r>
    <d v="2020-02-02T13:00:00"/>
    <n v="1.5994024276733398"/>
    <n v="107400.18115679776"/>
    <x v="13"/>
  </r>
  <r>
    <d v="2020-02-02T14:00:00"/>
    <n v="1.4892522096633911"/>
    <n v="102046.71791105506"/>
    <x v="14"/>
  </r>
  <r>
    <d v="2020-02-02T15:00:00"/>
    <n v="1.4412170648574829"/>
    <n v="98185.547755927953"/>
    <x v="15"/>
  </r>
  <r>
    <d v="2020-02-02T16:00:00"/>
    <n v="1.5172660350799561"/>
    <n v="102976.15739092902"/>
    <x v="16"/>
  </r>
  <r>
    <d v="2020-02-02T17:00:00"/>
    <n v="1.4274626970291138"/>
    <n v="101897.82860379486"/>
    <x v="17"/>
  </r>
  <r>
    <d v="2020-02-02T18:00:00"/>
    <n v="1.6085225343704224"/>
    <n v="101180.34936174005"/>
    <x v="18"/>
  </r>
  <r>
    <d v="2020-02-02T19:00:00"/>
    <n v="1.7662403583526611"/>
    <n v="99539.340786911067"/>
    <x v="19"/>
  </r>
  <r>
    <d v="2020-02-02T20:00:00"/>
    <n v="1.8246067762374878"/>
    <n v="99014.156782512422"/>
    <x v="20"/>
  </r>
  <r>
    <d v="2020-02-02T21:00:00"/>
    <n v="1.719474196434021"/>
    <n v="97475.898267174707"/>
    <x v="21"/>
  </r>
  <r>
    <d v="2020-02-02T22:00:00"/>
    <n v="1.7279204130172729"/>
    <n v="95278.582410987714"/>
    <x v="22"/>
  </r>
  <r>
    <d v="2020-02-02T23:00:00"/>
    <n v="1.6912646293640137"/>
    <n v="94723.051360652767"/>
    <x v="23"/>
  </r>
  <r>
    <d v="2020-02-03T00:00:00"/>
    <n v="1.6199467182159424"/>
    <n v="94408.372756592391"/>
    <x v="0"/>
  </r>
  <r>
    <d v="2020-02-03T01:00:00"/>
    <n v="1.7431577444076538"/>
    <n v="96451.971144187293"/>
    <x v="1"/>
  </r>
  <r>
    <d v="2020-02-03T02:00:00"/>
    <n v="1.5856262445449829"/>
    <n v="97253.450390148588"/>
    <x v="2"/>
  </r>
  <r>
    <d v="2020-02-03T03:00:00"/>
    <n v="1.6370396614074707"/>
    <n v="98645.347946379668"/>
    <x v="3"/>
  </r>
  <r>
    <d v="2020-02-03T04:00:00"/>
    <n v="1.7994908094406128"/>
    <n v="102405.89768326205"/>
    <x v="4"/>
  </r>
  <r>
    <d v="2020-02-03T05:00:00"/>
    <n v="1.9917968511581421"/>
    <n v="115513.5488347393"/>
    <x v="5"/>
  </r>
  <r>
    <d v="2020-02-03T06:00:00"/>
    <n v="2.44576096534729"/>
    <n v="131824.15191268933"/>
    <x v="6"/>
  </r>
  <r>
    <d v="2020-02-03T07:00:00"/>
    <n v="2.3605120182037354"/>
    <n v="151430.02900392452"/>
    <x v="7"/>
  </r>
  <r>
    <d v="2020-02-03T08:00:00"/>
    <n v="2.051908016204834"/>
    <n v="163872.53587730575"/>
    <x v="8"/>
  </r>
  <r>
    <d v="2020-02-03T09:00:00"/>
    <n v="1.9305952787399292"/>
    <n v="161770.14833174527"/>
    <x v="9"/>
  </r>
  <r>
    <d v="2020-02-03T10:00:00"/>
    <n v="1.7811669111251831"/>
    <n v="154879.41009809708"/>
    <x v="10"/>
  </r>
  <r>
    <d v="2020-02-03T11:00:00"/>
    <n v="1.4830355644226074"/>
    <n v="148448.59113049519"/>
    <x v="11"/>
  </r>
  <r>
    <d v="2020-02-03T12:00:00"/>
    <n v="1.2852175235748291"/>
    <n v="141540.49383931639"/>
    <x v="12"/>
  </r>
  <r>
    <d v="2020-02-03T13:00:00"/>
    <n v="1.0756133794784546"/>
    <n v="138594.34078956049"/>
    <x v="13"/>
  </r>
  <r>
    <d v="2020-02-03T14:00:00"/>
    <n v="1.0339328050613403"/>
    <n v="133313.27906059189"/>
    <x v="14"/>
  </r>
  <r>
    <d v="2020-02-03T15:00:00"/>
    <n v="1.0468407869338989"/>
    <n v="133062.32816939891"/>
    <x v="15"/>
  </r>
  <r>
    <d v="2020-02-03T16:00:00"/>
    <n v="1.1585648059844971"/>
    <n v="122016.31921264081"/>
    <x v="16"/>
  </r>
  <r>
    <d v="2020-02-03T17:00:00"/>
    <n v="1.4408001899719238"/>
    <n v="111612.37913159859"/>
    <x v="17"/>
  </r>
  <r>
    <d v="2020-02-03T18:00:00"/>
    <n v="1.5103471279144287"/>
    <n v="110200.67991222499"/>
    <x v="18"/>
  </r>
  <r>
    <d v="2020-02-03T19:00:00"/>
    <n v="1.4899232387542725"/>
    <n v="105943.97446178284"/>
    <x v="19"/>
  </r>
  <r>
    <d v="2020-02-03T20:00:00"/>
    <n v="1.6266188621520996"/>
    <n v="104549.85110707481"/>
    <x v="20"/>
  </r>
  <r>
    <d v="2020-02-03T21:00:00"/>
    <n v="1.4374189376831055"/>
    <n v="98971.430083835628"/>
    <x v="21"/>
  </r>
  <r>
    <d v="2020-02-03T22:00:00"/>
    <n v="1.1956189870834351"/>
    <n v="91084.542866599906"/>
    <x v="22"/>
  </r>
  <r>
    <d v="2020-02-03T23:00:00"/>
    <n v="1.2195382118225098"/>
    <n v="88842.613025284401"/>
    <x v="23"/>
  </r>
  <r>
    <d v="2020-02-04T00:00:00"/>
    <n v="1.1042555570602417"/>
    <n v="85414.805917714621"/>
    <x v="0"/>
  </r>
  <r>
    <d v="2020-02-04T01:00:00"/>
    <n v="1.0186264514923096"/>
    <n v="84086.013933931637"/>
    <x v="1"/>
  </r>
  <r>
    <d v="2020-02-04T02:00:00"/>
    <n v="0.98623025417327881"/>
    <n v="81661.924198168999"/>
    <x v="2"/>
  </r>
  <r>
    <d v="2020-02-04T03:00:00"/>
    <n v="1.038061261177063"/>
    <n v="81709.734818225814"/>
    <x v="3"/>
  </r>
  <r>
    <d v="2020-02-04T04:00:00"/>
    <n v="1.0382869243621826"/>
    <n v="85342.266243153077"/>
    <x v="4"/>
  </r>
  <r>
    <d v="2020-02-04T05:00:00"/>
    <n v="1.2931761741638184"/>
    <n v="94759.848961360738"/>
    <x v="5"/>
  </r>
  <r>
    <d v="2020-02-04T06:00:00"/>
    <n v="1.6597273349761963"/>
    <n v="109289.81423269748"/>
    <x v="6"/>
  </r>
  <r>
    <d v="2020-02-04T07:00:00"/>
    <n v="1.3258779048919678"/>
    <n v="119128.43843606992"/>
    <x v="7"/>
  </r>
  <r>
    <d v="2020-02-04T08:00:00"/>
    <n v="1.3749939203262329"/>
    <n v="136239.10496234937"/>
    <x v="8"/>
  </r>
  <r>
    <d v="2020-02-04T09:00:00"/>
    <n v="1.3406894207000732"/>
    <n v="143302.30659580743"/>
    <x v="9"/>
  </r>
  <r>
    <d v="2020-02-04T10:00:00"/>
    <n v="1.2553743124008179"/>
    <n v="143160.44612812682"/>
    <x v="10"/>
  </r>
  <r>
    <d v="2020-02-04T11:00:00"/>
    <n v="1.1967250108718872"/>
    <n v="140099.53403171478"/>
    <x v="11"/>
  </r>
  <r>
    <d v="2020-02-04T12:00:00"/>
    <n v="1.1610444784164429"/>
    <n v="140124.01318197162"/>
    <x v="12"/>
  </r>
  <r>
    <d v="2020-02-04T13:00:00"/>
    <n v="1.2739753723144531"/>
    <n v="143490.34125661507"/>
    <x v="13"/>
  </r>
  <r>
    <d v="2020-02-04T14:00:00"/>
    <n v="1.4029734134674072"/>
    <n v="138665.97894381211"/>
    <x v="14"/>
  </r>
  <r>
    <d v="2020-02-04T15:00:00"/>
    <n v="1.2965878248214722"/>
    <n v="131465.7373114962"/>
    <x v="15"/>
  </r>
  <r>
    <d v="2020-02-04T16:00:00"/>
    <n v="1.4483268260955811"/>
    <n v="120000.92491885833"/>
    <x v="16"/>
  </r>
  <r>
    <d v="2020-02-04T17:00:00"/>
    <n v="1.4521986246109009"/>
    <n v="113010.0015387028"/>
    <x v="17"/>
  </r>
  <r>
    <d v="2020-02-04T18:00:00"/>
    <n v="1.5779417753219604"/>
    <n v="112398.33647605518"/>
    <x v="18"/>
  </r>
  <r>
    <d v="2020-02-04T19:00:00"/>
    <n v="1.5222973823547363"/>
    <n v="111262.26252863462"/>
    <x v="19"/>
  </r>
  <r>
    <d v="2020-02-04T20:00:00"/>
    <n v="1.6746386289596558"/>
    <n v="104373.81613936331"/>
    <x v="20"/>
  </r>
  <r>
    <d v="2020-02-04T21:00:00"/>
    <n v="1.2959944009780884"/>
    <n v="98168.686185845421"/>
    <x v="21"/>
  </r>
  <r>
    <d v="2020-02-04T22:00:00"/>
    <n v="1.3563288450241089"/>
    <n v="95595.532143590739"/>
    <x v="22"/>
  </r>
  <r>
    <d v="2020-02-04T23:00:00"/>
    <n v="1.0857834815979004"/>
    <n v="93707.442126371403"/>
    <x v="23"/>
  </r>
  <r>
    <d v="2020-02-05T00:00:00"/>
    <n v="1.0652968883514404"/>
    <n v="91525.235059955303"/>
    <x v="0"/>
  </r>
  <r>
    <d v="2020-02-05T01:00:00"/>
    <n v="1.0649452209472656"/>
    <n v="91681.134729168887"/>
    <x v="1"/>
  </r>
  <r>
    <d v="2020-02-05T02:00:00"/>
    <n v="1.1123033761978149"/>
    <n v="88835.427354383719"/>
    <x v="2"/>
  </r>
  <r>
    <d v="2020-02-05T03:00:00"/>
    <n v="1.2326406240463257"/>
    <n v="87562.188524450539"/>
    <x v="3"/>
  </r>
  <r>
    <d v="2020-02-05T04:00:00"/>
    <n v="1.2636591196060181"/>
    <n v="87982.922284180371"/>
    <x v="4"/>
  </r>
  <r>
    <d v="2020-02-05T05:00:00"/>
    <n v="1.5240240097045898"/>
    <n v="102517.9280216851"/>
    <x v="5"/>
  </r>
  <r>
    <d v="2020-02-05T06:00:00"/>
    <n v="1.70755934715271"/>
    <n v="122812.91886287063"/>
    <x v="6"/>
  </r>
  <r>
    <d v="2020-02-05T07:00:00"/>
    <n v="1.8146523237228394"/>
    <n v="136701.38079514043"/>
    <x v="7"/>
  </r>
  <r>
    <d v="2020-02-05T08:00:00"/>
    <n v="1.767249584197998"/>
    <n v="154287.59720471289"/>
    <x v="8"/>
  </r>
  <r>
    <d v="2020-02-05T09:00:00"/>
    <n v="1.8206957578659058"/>
    <n v="161505.00579216357"/>
    <x v="9"/>
  </r>
  <r>
    <d v="2020-02-05T10:00:00"/>
    <n v="1.9047107696533203"/>
    <n v="161670.2793404065"/>
    <x v="10"/>
  </r>
  <r>
    <d v="2020-02-05T11:00:00"/>
    <n v="2.0595803260803223"/>
    <n v="155474.24211720435"/>
    <x v="11"/>
  </r>
  <r>
    <d v="2020-02-05T12:00:00"/>
    <n v="1.9404503107070923"/>
    <n v="149358.06798238005"/>
    <x v="12"/>
  </r>
  <r>
    <d v="2020-02-05T13:00:00"/>
    <n v="2.0049111843109131"/>
    <n v="150302.68035612552"/>
    <x v="13"/>
  </r>
  <r>
    <d v="2020-02-05T14:00:00"/>
    <n v="1.9163700342178345"/>
    <n v="150872.12951169882"/>
    <x v="14"/>
  </r>
  <r>
    <d v="2020-02-05T15:00:00"/>
    <n v="1.8897184133529663"/>
    <n v="147702.28376184756"/>
    <x v="15"/>
  </r>
  <r>
    <d v="2020-02-05T16:00:00"/>
    <n v="2.0227334499359131"/>
    <n v="135180.59093927155"/>
    <x v="16"/>
  </r>
  <r>
    <d v="2020-02-05T17:00:00"/>
    <n v="2.1433677673339844"/>
    <n v="134546.11213610679"/>
    <x v="17"/>
  </r>
  <r>
    <d v="2020-02-05T18:00:00"/>
    <n v="2.1804323196411133"/>
    <n v="129940.87596125272"/>
    <x v="18"/>
  </r>
  <r>
    <d v="2020-02-05T19:00:00"/>
    <n v="2.1358740329742432"/>
    <n v="126435.8219404985"/>
    <x v="19"/>
  </r>
  <r>
    <d v="2020-02-05T20:00:00"/>
    <n v="2.0547499656677246"/>
    <n v="121852.63147410443"/>
    <x v="20"/>
  </r>
  <r>
    <d v="2020-02-05T21:00:00"/>
    <n v="2.0125911235809326"/>
    <n v="115198.96326858319"/>
    <x v="21"/>
  </r>
  <r>
    <d v="2020-02-05T22:00:00"/>
    <n v="1.8964002132415771"/>
    <n v="109507.86410148002"/>
    <x v="22"/>
  </r>
  <r>
    <d v="2020-02-05T23:00:00"/>
    <n v="1.6030802726745605"/>
    <n v="105812.88100599317"/>
    <x v="23"/>
  </r>
  <r>
    <d v="2020-02-06T00:00:00"/>
    <n v="1.5802626609802246"/>
    <n v="104334.29037749777"/>
    <x v="0"/>
  </r>
  <r>
    <d v="2020-02-06T01:00:00"/>
    <n v="1.4485214948654175"/>
    <n v="99872.294755544222"/>
    <x v="1"/>
  </r>
  <r>
    <d v="2020-02-06T02:00:00"/>
    <n v="1.361920952796936"/>
    <n v="97434.54567845579"/>
    <x v="2"/>
  </r>
  <r>
    <d v="2020-02-06T03:00:00"/>
    <n v="1.3243030309677124"/>
    <n v="91829.77133328616"/>
    <x v="3"/>
  </r>
  <r>
    <d v="2020-02-06T04:00:00"/>
    <n v="1.3870247602462769"/>
    <n v="93499.897570722824"/>
    <x v="4"/>
  </r>
  <r>
    <d v="2020-02-06T05:00:00"/>
    <n v="1.5505529642105103"/>
    <n v="102402.18356433131"/>
    <x v="5"/>
  </r>
  <r>
    <d v="2020-02-06T06:00:00"/>
    <n v="1.6967066526412964"/>
    <n v="119697.31121758535"/>
    <x v="6"/>
  </r>
  <r>
    <d v="2020-02-06T07:00:00"/>
    <n v="1.6181751489639282"/>
    <n v="129041.25695408469"/>
    <x v="7"/>
  </r>
  <r>
    <d v="2020-02-06T08:00:00"/>
    <n v="1.5290827751159668"/>
    <n v="147444.73784466763"/>
    <x v="8"/>
  </r>
  <r>
    <d v="2020-02-06T09:00:00"/>
    <n v="1.620875358581543"/>
    <n v="149537.09154016103"/>
    <x v="9"/>
  </r>
  <r>
    <d v="2020-02-06T10:00:00"/>
    <n v="1.5774174928665161"/>
    <n v="149353.07395472459"/>
    <x v="10"/>
  </r>
  <r>
    <d v="2020-02-06T11:00:00"/>
    <n v="1.5880440473556519"/>
    <n v="146616.06580125965"/>
    <x v="11"/>
  </r>
  <r>
    <d v="2020-02-06T12:00:00"/>
    <n v="1.5494973659515381"/>
    <n v="145184.37778339986"/>
    <x v="12"/>
  </r>
  <r>
    <d v="2020-02-06T13:00:00"/>
    <n v="1.5659538507461548"/>
    <n v="142333.48288497419"/>
    <x v="13"/>
  </r>
  <r>
    <d v="2020-02-06T14:00:00"/>
    <n v="1.5137284994125366"/>
    <n v="142401.80657714061"/>
    <x v="14"/>
  </r>
  <r>
    <d v="2020-02-06T15:00:00"/>
    <n v="1.7162201404571533"/>
    <n v="141516.63952368518"/>
    <x v="15"/>
  </r>
  <r>
    <d v="2020-02-06T16:00:00"/>
    <n v="1.6267361640930176"/>
    <n v="129388.82810894783"/>
    <x v="16"/>
  </r>
  <r>
    <d v="2020-02-06T17:00:00"/>
    <n v="2.0186259746551514"/>
    <n v="121687.21168941988"/>
    <x v="17"/>
  </r>
  <r>
    <d v="2020-02-06T18:00:00"/>
    <n v="1.9118045568466187"/>
    <n v="120487.0467157574"/>
    <x v="18"/>
  </r>
  <r>
    <d v="2020-02-06T19:00:00"/>
    <n v="1.9847946166992188"/>
    <n v="118953.83797003335"/>
    <x v="19"/>
  </r>
  <r>
    <d v="2020-02-06T20:00:00"/>
    <n v="1.9980088472366333"/>
    <n v="117050.5201597526"/>
    <x v="20"/>
  </r>
  <r>
    <d v="2020-02-06T21:00:00"/>
    <n v="2.0394151210784912"/>
    <n v="109478.7851813929"/>
    <x v="21"/>
  </r>
  <r>
    <d v="2020-02-06T22:00:00"/>
    <n v="1.9572372436523438"/>
    <n v="107315.13342538889"/>
    <x v="22"/>
  </r>
  <r>
    <d v="2020-02-06T23:00:00"/>
    <n v="1.8825819492340088"/>
    <n v="105884.5937508216"/>
    <x v="23"/>
  </r>
  <r>
    <d v="2020-02-07T00:00:00"/>
    <n v="1.7927078008651733"/>
    <n v="106744.38886282244"/>
    <x v="0"/>
  </r>
  <r>
    <d v="2020-02-07T01:00:00"/>
    <n v="1.7674703598022461"/>
    <n v="106775.45036091391"/>
    <x v="1"/>
  </r>
  <r>
    <d v="2020-02-07T02:00:00"/>
    <n v="1.9094494581222534"/>
    <n v="108821.05676890182"/>
    <x v="2"/>
  </r>
  <r>
    <d v="2020-02-07T03:00:00"/>
    <n v="1.9781525135040283"/>
    <n v="108957.15582240399"/>
    <x v="3"/>
  </r>
  <r>
    <d v="2020-02-07T04:00:00"/>
    <n v="2.1263427734375"/>
    <n v="113190.75941873627"/>
    <x v="4"/>
  </r>
  <r>
    <d v="2020-02-07T05:00:00"/>
    <n v="2.2902493476867676"/>
    <n v="123322.9828155305"/>
    <x v="5"/>
  </r>
  <r>
    <d v="2020-02-07T06:00:00"/>
    <n v="2.8423376083374023"/>
    <n v="141279.26248659586"/>
    <x v="6"/>
  </r>
  <r>
    <d v="2020-02-07T07:00:00"/>
    <n v="2.8191821575164795"/>
    <n v="154172.13492506076"/>
    <x v="7"/>
  </r>
  <r>
    <d v="2020-02-07T08:00:00"/>
    <n v="2.5676171779632568"/>
    <n v="167005.21754447132"/>
    <x v="8"/>
  </r>
  <r>
    <d v="2020-02-07T09:00:00"/>
    <n v="2.6376852989196777"/>
    <n v="172386.69643752405"/>
    <x v="9"/>
  </r>
  <r>
    <d v="2020-02-07T10:00:00"/>
    <n v="2.8195507526397705"/>
    <n v="173564.17301954603"/>
    <x v="10"/>
  </r>
  <r>
    <d v="2020-02-07T11:00:00"/>
    <n v="2.8788332939147949"/>
    <n v="182117.12324423736"/>
    <x v="11"/>
  </r>
  <r>
    <d v="2020-02-07T12:00:00"/>
    <n v="2.8259952068328857"/>
    <n v="183722.19053617425"/>
    <x v="12"/>
  </r>
  <r>
    <d v="2020-02-07T13:00:00"/>
    <n v="2.9189715385437012"/>
    <n v="186334.55196342067"/>
    <x v="13"/>
  </r>
  <r>
    <d v="2020-02-07T14:00:00"/>
    <n v="2.84889817237854"/>
    <n v="178145.38665958974"/>
    <x v="14"/>
  </r>
  <r>
    <d v="2020-02-07T15:00:00"/>
    <n v="3.1885874271392822"/>
    <n v="171863.27238398723"/>
    <x v="15"/>
  </r>
  <r>
    <d v="2020-02-07T16:00:00"/>
    <n v="2.8064653873443604"/>
    <n v="164498.75690894655"/>
    <x v="16"/>
  </r>
  <r>
    <d v="2020-02-07T17:00:00"/>
    <n v="2.9057459831237793"/>
    <n v="153819.19238744365"/>
    <x v="17"/>
  </r>
  <r>
    <d v="2020-02-07T18:00:00"/>
    <n v="3.1481144428253174"/>
    <n v="149140.49309098511"/>
    <x v="18"/>
  </r>
  <r>
    <d v="2020-02-07T19:00:00"/>
    <n v="3.0642819404602051"/>
    <n v="148242.55910144025"/>
    <x v="19"/>
  </r>
  <r>
    <d v="2020-02-07T20:00:00"/>
    <n v="2.954829216003418"/>
    <n v="144538.50949001522"/>
    <x v="20"/>
  </r>
  <r>
    <d v="2020-02-07T21:00:00"/>
    <n v="3.0056126117706299"/>
    <n v="145144.44058763122"/>
    <x v="21"/>
  </r>
  <r>
    <d v="2020-02-07T22:00:00"/>
    <n v="2.8337206840515137"/>
    <n v="140074.0752026636"/>
    <x v="22"/>
  </r>
  <r>
    <d v="2020-02-07T23:00:00"/>
    <n v="2.9411027431488037"/>
    <n v="138820.85190697579"/>
    <x v="23"/>
  </r>
  <r>
    <d v="2020-02-08T00:00:00"/>
    <n v="3.0174047946929932"/>
    <n v="137070.3911524365"/>
    <x v="0"/>
  </r>
  <r>
    <d v="2020-02-08T01:00:00"/>
    <n v="2.774461030960083"/>
    <n v="136838.8235089152"/>
    <x v="1"/>
  </r>
  <r>
    <d v="2020-02-08T02:00:00"/>
    <n v="2.6945667266845703"/>
    <n v="135028.557042842"/>
    <x v="2"/>
  </r>
  <r>
    <d v="2020-02-08T03:00:00"/>
    <n v="2.7325515747070313"/>
    <n v="133685.73854798332"/>
    <x v="3"/>
  </r>
  <r>
    <d v="2020-02-08T04:00:00"/>
    <n v="2.8101668357849121"/>
    <n v="139209.260983368"/>
    <x v="4"/>
  </r>
  <r>
    <d v="2020-02-08T05:00:00"/>
    <n v="2.9261205196380615"/>
    <n v="142976.20619572967"/>
    <x v="5"/>
  </r>
  <r>
    <d v="2020-02-08T06:00:00"/>
    <n v="2.9245049953460693"/>
    <n v="155053.24722621837"/>
    <x v="6"/>
  </r>
  <r>
    <d v="2020-02-08T07:00:00"/>
    <n v="2.930889368057251"/>
    <n v="160257.28409139893"/>
    <x v="7"/>
  </r>
  <r>
    <d v="2020-02-08T08:00:00"/>
    <n v="2.9277637004852295"/>
    <n v="158566.41990072088"/>
    <x v="8"/>
  </r>
  <r>
    <d v="2020-02-08T09:00:00"/>
    <n v="2.9481744766235352"/>
    <n v="158084.91190456739"/>
    <x v="9"/>
  </r>
  <r>
    <d v="2020-02-08T10:00:00"/>
    <n v="2.6011991500854492"/>
    <n v="155032.69652567906"/>
    <x v="10"/>
  </r>
  <r>
    <d v="2020-02-08T11:00:00"/>
    <n v="2.4980878829956055"/>
    <n v="147925.0509481772"/>
    <x v="11"/>
  </r>
  <r>
    <d v="2020-02-08T12:00:00"/>
    <n v="2.497154712677002"/>
    <n v="143603.21188400468"/>
    <x v="12"/>
  </r>
  <r>
    <d v="2020-02-08T13:00:00"/>
    <n v="2.3398003578186035"/>
    <n v="140864.8900081735"/>
    <x v="13"/>
  </r>
  <r>
    <d v="2020-02-08T14:00:00"/>
    <n v="2.2966554164886475"/>
    <n v="136826.36388076411"/>
    <x v="14"/>
  </r>
  <r>
    <d v="2020-02-08T15:00:00"/>
    <n v="2.3846573829650879"/>
    <n v="133543.10848584995"/>
    <x v="15"/>
  </r>
  <r>
    <d v="2020-02-08T16:00:00"/>
    <n v="2.3354291915893555"/>
    <n v="130527.74843632955"/>
    <x v="16"/>
  </r>
  <r>
    <d v="2020-02-08T17:00:00"/>
    <n v="2.4777915477752686"/>
    <n v="129109.93387435758"/>
    <x v="17"/>
  </r>
  <r>
    <d v="2020-02-08T18:00:00"/>
    <n v="2.3271386623382568"/>
    <n v="135699.84592430538"/>
    <x v="18"/>
  </r>
  <r>
    <d v="2020-02-08T19:00:00"/>
    <n v="2.5408608913421631"/>
    <n v="133502.6091089634"/>
    <x v="19"/>
  </r>
  <r>
    <d v="2020-02-08T20:00:00"/>
    <n v="2.614983081817627"/>
    <n v="132728.82364489225"/>
    <x v="20"/>
  </r>
  <r>
    <d v="2020-02-08T21:00:00"/>
    <n v="2.6474688053131104"/>
    <n v="127215.17043277946"/>
    <x v="21"/>
  </r>
  <r>
    <d v="2020-02-08T22:00:00"/>
    <n v="2.5156452655792236"/>
    <n v="126166.39058117745"/>
    <x v="22"/>
  </r>
  <r>
    <d v="2020-02-08T23:00:00"/>
    <n v="2.6892476081848145"/>
    <n v="123166.55008633481"/>
    <x v="23"/>
  </r>
  <r>
    <d v="2020-02-09T00:00:00"/>
    <n v="2.4002211093902588"/>
    <n v="120585.85217289723"/>
    <x v="0"/>
  </r>
  <r>
    <d v="2020-02-09T01:00:00"/>
    <n v="2.3778197765350342"/>
    <n v="120531.14377110971"/>
    <x v="1"/>
  </r>
  <r>
    <d v="2020-02-09T02:00:00"/>
    <n v="2.441624641418457"/>
    <n v="123462.52934787374"/>
    <x v="2"/>
  </r>
  <r>
    <d v="2020-02-09T03:00:00"/>
    <n v="2.3476982116699219"/>
    <n v="123470.67854010091"/>
    <x v="3"/>
  </r>
  <r>
    <d v="2020-02-09T04:00:00"/>
    <n v="2.4484531879425049"/>
    <n v="123110.70577232829"/>
    <x v="4"/>
  </r>
  <r>
    <d v="2020-02-09T05:00:00"/>
    <n v="2.570260763168335"/>
    <n v="127553.37564519793"/>
    <x v="5"/>
  </r>
  <r>
    <d v="2020-02-09T06:00:00"/>
    <n v="2.7095992565155029"/>
    <n v="130942.93843764439"/>
    <x v="6"/>
  </r>
  <r>
    <d v="2020-02-09T07:00:00"/>
    <n v="2.8195309638977051"/>
    <n v="139124.49288594665"/>
    <x v="7"/>
  </r>
  <r>
    <d v="2020-02-09T08:00:00"/>
    <n v="3.1540844440460205"/>
    <n v="139201.88242308013"/>
    <x v="8"/>
  </r>
  <r>
    <d v="2020-02-09T09:00:00"/>
    <n v="2.7374899387359619"/>
    <n v="139277.11634937598"/>
    <x v="9"/>
  </r>
  <r>
    <d v="2020-02-09T10:00:00"/>
    <n v="2.5227208137512207"/>
    <n v="132798.57001443143"/>
    <x v="10"/>
  </r>
  <r>
    <d v="2020-02-09T11:00:00"/>
    <n v="2.2579302787780762"/>
    <n v="122242.5151524455"/>
    <x v="11"/>
  </r>
  <r>
    <d v="2020-02-09T12:00:00"/>
    <n v="2.1216626167297363"/>
    <n v="117667.07844751353"/>
    <x v="12"/>
  </r>
  <r>
    <d v="2020-02-09T13:00:00"/>
    <n v="1.8396956920623779"/>
    <n v="112528.06821493139"/>
    <x v="13"/>
  </r>
  <r>
    <d v="2020-02-09T14:00:00"/>
    <n v="1.8402729034423828"/>
    <n v="112519.49397636944"/>
    <x v="14"/>
  </r>
  <r>
    <d v="2020-02-09T15:00:00"/>
    <n v="1.7722296714782715"/>
    <n v="118224.65813147709"/>
    <x v="15"/>
  </r>
  <r>
    <d v="2020-02-09T16:00:00"/>
    <n v="1.8372886180877686"/>
    <n v="115431.19336392009"/>
    <x v="16"/>
  </r>
  <r>
    <d v="2020-02-09T17:00:00"/>
    <n v="1.8795814514160156"/>
    <n v="113194.96904822346"/>
    <x v="17"/>
  </r>
  <r>
    <d v="2020-02-09T18:00:00"/>
    <n v="2.2643532752990723"/>
    <n v="119556.11750494533"/>
    <x v="18"/>
  </r>
  <r>
    <d v="2020-02-09T19:00:00"/>
    <n v="2.3071072101593018"/>
    <n v="119060.26321918923"/>
    <x v="19"/>
  </r>
  <r>
    <d v="2020-02-09T20:00:00"/>
    <n v="2.4955394268035889"/>
    <n v="113784.47544438238"/>
    <x v="20"/>
  </r>
  <r>
    <d v="2020-02-09T21:00:00"/>
    <n v="2.4034507274627686"/>
    <n v="113897.45440626252"/>
    <x v="21"/>
  </r>
  <r>
    <d v="2020-02-09T22:00:00"/>
    <n v="2.2463889122009277"/>
    <n v="107801.13785443087"/>
    <x v="22"/>
  </r>
  <r>
    <d v="2020-02-09T23:00:00"/>
    <n v="1.9779925346374512"/>
    <n v="106766.77740649668"/>
    <x v="23"/>
  </r>
  <r>
    <d v="2020-02-10T00:00:00"/>
    <n v="1.8369510173797607"/>
    <n v="103362.37912623714"/>
    <x v="0"/>
  </r>
  <r>
    <d v="2020-02-10T01:00:00"/>
    <n v="1.7112972736358643"/>
    <n v="101034.75596048961"/>
    <x v="1"/>
  </r>
  <r>
    <d v="2020-02-10T02:00:00"/>
    <n v="1.6706687211990356"/>
    <n v="99346.165411054506"/>
    <x v="2"/>
  </r>
  <r>
    <d v="2020-02-10T03:00:00"/>
    <n v="1.5212701559066772"/>
    <n v="99118.50040354018"/>
    <x v="3"/>
  </r>
  <r>
    <d v="2020-02-10T04:00:00"/>
    <n v="1.6759169101715088"/>
    <n v="100568.98459323813"/>
    <x v="4"/>
  </r>
  <r>
    <d v="2020-02-10T05:00:00"/>
    <n v="1.7691373825073242"/>
    <n v="109396.91410625445"/>
    <x v="5"/>
  </r>
  <r>
    <d v="2020-02-10T06:00:00"/>
    <n v="1.9124475717544556"/>
    <n v="124000.86257991176"/>
    <x v="6"/>
  </r>
  <r>
    <d v="2020-02-10T07:00:00"/>
    <n v="1.7688314914703369"/>
    <n v="141467.67402383886"/>
    <x v="7"/>
  </r>
  <r>
    <d v="2020-02-10T08:00:00"/>
    <n v="1.5329015254974365"/>
    <n v="155944.93395770199"/>
    <x v="8"/>
  </r>
  <r>
    <d v="2020-02-10T09:00:00"/>
    <n v="1.5937714576721191"/>
    <n v="160071.60897927661"/>
    <x v="9"/>
  </r>
  <r>
    <d v="2020-02-10T10:00:00"/>
    <n v="1.7162292003631592"/>
    <n v="159798.19545125798"/>
    <x v="10"/>
  </r>
  <r>
    <d v="2020-02-10T11:00:00"/>
    <n v="1.6805787086486816"/>
    <n v="156951.6789813053"/>
    <x v="11"/>
  </r>
  <r>
    <d v="2020-02-10T12:00:00"/>
    <n v="1.5075379610061646"/>
    <n v="158039.80803605646"/>
    <x v="12"/>
  </r>
  <r>
    <d v="2020-02-10T13:00:00"/>
    <n v="1.580105185508728"/>
    <n v="156394.07158469458"/>
    <x v="13"/>
  </r>
  <r>
    <d v="2020-02-10T14:00:00"/>
    <n v="1.4794422388076782"/>
    <n v="154514.6301434116"/>
    <x v="14"/>
  </r>
  <r>
    <d v="2020-02-10T15:00:00"/>
    <n v="1.7387934923171997"/>
    <n v="144490.72195636574"/>
    <x v="15"/>
  </r>
  <r>
    <d v="2020-02-10T16:00:00"/>
    <n v="1.7794549465179443"/>
    <n v="129207.38933692883"/>
    <x v="16"/>
  </r>
  <r>
    <d v="2020-02-10T17:00:00"/>
    <n v="1.8035457134246826"/>
    <n v="124687.83361096296"/>
    <x v="17"/>
  </r>
  <r>
    <d v="2020-02-10T18:00:00"/>
    <n v="1.7744908332824707"/>
    <n v="119172.56109729822"/>
    <x v="18"/>
  </r>
  <r>
    <d v="2020-02-10T19:00:00"/>
    <n v="1.8469809293746948"/>
    <n v="117087.36975544857"/>
    <x v="19"/>
  </r>
  <r>
    <d v="2020-02-10T20:00:00"/>
    <n v="1.8789280652999878"/>
    <n v="112154.72161890104"/>
    <x v="20"/>
  </r>
  <r>
    <d v="2020-02-10T21:00:00"/>
    <n v="1.8448113203048706"/>
    <n v="104830.41467689374"/>
    <x v="21"/>
  </r>
  <r>
    <d v="2020-02-10T22:00:00"/>
    <n v="1.6486005783081055"/>
    <n v="97713.025809171973"/>
    <x v="22"/>
  </r>
  <r>
    <d v="2020-02-10T23:00:00"/>
    <n v="1.4251364469528198"/>
    <n v="95259.438826591635"/>
    <x v="23"/>
  </r>
  <r>
    <d v="2020-02-11T00:00:00"/>
    <n v="1.2042727470397949"/>
    <n v="93418.826438099422"/>
    <x v="0"/>
  </r>
  <r>
    <d v="2020-02-11T01:00:00"/>
    <n v="1.2718431949615479"/>
    <n v="91915.701263492883"/>
    <x v="1"/>
  </r>
  <r>
    <d v="2020-02-11T02:00:00"/>
    <n v="1.2547260522842407"/>
    <n v="90956.293937150695"/>
    <x v="2"/>
  </r>
  <r>
    <d v="2020-02-11T03:00:00"/>
    <n v="1.3262639045715332"/>
    <n v="90660.911246890886"/>
    <x v="3"/>
  </r>
  <r>
    <d v="2020-02-11T04:00:00"/>
    <n v="1.3286564350128174"/>
    <n v="93771.236905051745"/>
    <x v="4"/>
  </r>
  <r>
    <d v="2020-02-11T05:00:00"/>
    <n v="1.49013352394104"/>
    <n v="100566.8047531125"/>
    <x v="5"/>
  </r>
  <r>
    <d v="2020-02-11T06:00:00"/>
    <n v="1.7757376432418823"/>
    <n v="120661.61833229968"/>
    <x v="6"/>
  </r>
  <r>
    <d v="2020-02-11T07:00:00"/>
    <n v="1.5594911575317383"/>
    <n v="134886.17479750869"/>
    <x v="7"/>
  </r>
  <r>
    <d v="2020-02-11T08:00:00"/>
    <n v="1.5282801389694214"/>
    <n v="158100.10767456234"/>
    <x v="8"/>
  </r>
  <r>
    <d v="2020-02-11T09:00:00"/>
    <n v="1.6198906898498535"/>
    <n v="162934.07345788105"/>
    <x v="9"/>
  </r>
  <r>
    <d v="2020-02-11T10:00:00"/>
    <n v="1.5472650527954102"/>
    <n v="162416.47676611212"/>
    <x v="10"/>
  </r>
  <r>
    <d v="2020-02-11T11:00:00"/>
    <n v="1.5913348197937012"/>
    <n v="154623.3128434438"/>
    <x v="11"/>
  </r>
  <r>
    <d v="2020-02-11T12:00:00"/>
    <n v="1.5490130186080933"/>
    <n v="156500.08137148584"/>
    <x v="12"/>
  </r>
  <r>
    <d v="2020-02-11T13:00:00"/>
    <n v="1.4698014259338379"/>
    <n v="153603.8952278723"/>
    <x v="13"/>
  </r>
  <r>
    <d v="2020-02-11T14:00:00"/>
    <n v="1.5857897996902466"/>
    <n v="151433.67240290099"/>
    <x v="14"/>
  </r>
  <r>
    <d v="2020-02-11T15:00:00"/>
    <n v="1.8320811986923218"/>
    <n v="147061.74509319154"/>
    <x v="15"/>
  </r>
  <r>
    <d v="2020-02-11T16:00:00"/>
    <n v="1.8461850881576538"/>
    <n v="135881.6915007577"/>
    <x v="16"/>
  </r>
  <r>
    <d v="2020-02-11T17:00:00"/>
    <n v="1.9361448287963867"/>
    <n v="129859.15190066963"/>
    <x v="17"/>
  </r>
  <r>
    <d v="2020-02-11T18:00:00"/>
    <n v="1.9017740488052368"/>
    <n v="126704.98186062207"/>
    <x v="18"/>
  </r>
  <r>
    <d v="2020-02-11T19:00:00"/>
    <n v="1.9629019498825073"/>
    <n v="124039.82348495146"/>
    <x v="19"/>
  </r>
  <r>
    <d v="2020-02-11T20:00:00"/>
    <n v="2.153954029083252"/>
    <n v="121629.90503209186"/>
    <x v="20"/>
  </r>
  <r>
    <d v="2020-02-11T21:00:00"/>
    <n v="1.9241302013397217"/>
    <n v="118257.57194136246"/>
    <x v="21"/>
  </r>
  <r>
    <d v="2020-02-11T22:00:00"/>
    <n v="1.8929803371429443"/>
    <n v="112604.13415476265"/>
    <x v="22"/>
  </r>
  <r>
    <d v="2020-02-11T23:00:00"/>
    <n v="1.8369563817977905"/>
    <n v="108273.291319034"/>
    <x v="23"/>
  </r>
  <r>
    <d v="2020-02-12T00:00:00"/>
    <n v="1.7751939296722412"/>
    <n v="104780.40492489182"/>
    <x v="0"/>
  </r>
  <r>
    <d v="2020-02-12T01:00:00"/>
    <n v="1.7791467905044556"/>
    <n v="109164.94075738631"/>
    <x v="1"/>
  </r>
  <r>
    <d v="2020-02-12T02:00:00"/>
    <n v="1.7849634885787964"/>
    <n v="108966.91651364007"/>
    <x v="2"/>
  </r>
  <r>
    <d v="2020-02-12T03:00:00"/>
    <n v="1.9409281015396118"/>
    <n v="110431.03876347702"/>
    <x v="3"/>
  </r>
  <r>
    <d v="2020-02-12T04:00:00"/>
    <n v="1.9408388137817383"/>
    <n v="113584.43956540442"/>
    <x v="4"/>
  </r>
  <r>
    <d v="2020-02-12T05:00:00"/>
    <n v="2.1607365608215332"/>
    <n v="125273.2237583559"/>
    <x v="5"/>
  </r>
  <r>
    <d v="2020-02-12T06:00:00"/>
    <n v="2.3693230152130127"/>
    <n v="143753.02514877875"/>
    <x v="6"/>
  </r>
  <r>
    <d v="2020-02-12T07:00:00"/>
    <n v="2.2106907367706299"/>
    <n v="156794.05739056709"/>
    <x v="7"/>
  </r>
  <r>
    <d v="2020-02-12T08:00:00"/>
    <n v="2.2352914810180664"/>
    <n v="164109.8754963199"/>
    <x v="8"/>
  </r>
  <r>
    <d v="2020-02-12T09:00:00"/>
    <n v="2.1316888332366943"/>
    <n v="170950.29876448165"/>
    <x v="9"/>
  </r>
  <r>
    <d v="2020-02-12T10:00:00"/>
    <n v="2.177229642868042"/>
    <n v="177876.54639199006"/>
    <x v="10"/>
  </r>
  <r>
    <d v="2020-02-12T11:00:00"/>
    <n v="2.0188632011413574"/>
    <n v="176435.67655413764"/>
    <x v="11"/>
  </r>
  <r>
    <d v="2020-02-12T12:00:00"/>
    <n v="2.0471808910369873"/>
    <n v="168904.68262216213"/>
    <x v="12"/>
  </r>
  <r>
    <d v="2020-02-12T13:00:00"/>
    <n v="1.8731083869934082"/>
    <n v="165127.48539066408"/>
    <x v="13"/>
  </r>
  <r>
    <d v="2020-02-12T14:00:00"/>
    <n v="2.0911664962768555"/>
    <n v="163108.503803834"/>
    <x v="14"/>
  </r>
  <r>
    <d v="2020-02-12T15:00:00"/>
    <n v="2.0192348957061768"/>
    <n v="159480.96233014733"/>
    <x v="15"/>
  </r>
  <r>
    <d v="2020-02-12T16:00:00"/>
    <n v="2.1869277954101563"/>
    <n v="144749.96151471022"/>
    <x v="16"/>
  </r>
  <r>
    <d v="2020-02-12T17:00:00"/>
    <n v="2.2220795154571533"/>
    <n v="139675.92154668964"/>
    <x v="17"/>
  </r>
  <r>
    <d v="2020-02-12T18:00:00"/>
    <n v="2.3406298160552979"/>
    <n v="135452.14068121318"/>
    <x v="18"/>
  </r>
  <r>
    <d v="2020-02-12T19:00:00"/>
    <n v="2.1306195259094238"/>
    <n v="132186.25494438471"/>
    <x v="19"/>
  </r>
  <r>
    <d v="2020-02-12T20:00:00"/>
    <n v="2.095665454864502"/>
    <n v="125925.98793246491"/>
    <x v="20"/>
  </r>
  <r>
    <d v="2020-02-12T21:00:00"/>
    <n v="1.9344778060913086"/>
    <n v="116352.6652331565"/>
    <x v="21"/>
  </r>
  <r>
    <d v="2020-02-12T22:00:00"/>
    <n v="1.8888174295425415"/>
    <n v="108085.5485400911"/>
    <x v="22"/>
  </r>
  <r>
    <d v="2020-02-12T23:00:00"/>
    <n v="1.7132917642593384"/>
    <n v="104942.22251516953"/>
    <x v="23"/>
  </r>
  <r>
    <d v="2020-02-13T00:00:00"/>
    <n v="1.5113937854766846"/>
    <n v="102012.18585254598"/>
    <x v="0"/>
  </r>
  <r>
    <d v="2020-02-13T01:00:00"/>
    <n v="1.4061206579208374"/>
    <n v="99321.849161869686"/>
    <x v="1"/>
  </r>
  <r>
    <d v="2020-02-13T02:00:00"/>
    <n v="1.371060848236084"/>
    <n v="96862.596011959235"/>
    <x v="2"/>
  </r>
  <r>
    <d v="2020-02-13T03:00:00"/>
    <n v="1.3323771953582764"/>
    <n v="98355.794143861407"/>
    <x v="3"/>
  </r>
  <r>
    <d v="2020-02-13T04:00:00"/>
    <n v="1.5296142101287842"/>
    <n v="98811.049482984556"/>
    <x v="4"/>
  </r>
  <r>
    <d v="2020-02-13T05:00:00"/>
    <n v="1.7280212640762329"/>
    <n v="103822.72297364358"/>
    <x v="5"/>
  </r>
  <r>
    <d v="2020-02-13T06:00:00"/>
    <n v="1.8283408880233765"/>
    <n v="120527.99894633333"/>
    <x v="6"/>
  </r>
  <r>
    <d v="2020-02-13T07:00:00"/>
    <n v="1.4973739385604858"/>
    <n v="132195.09089124991"/>
    <x v="7"/>
  </r>
  <r>
    <d v="2020-02-13T08:00:00"/>
    <n v="1.5187864303588867"/>
    <n v="145399.73336918227"/>
    <x v="8"/>
  </r>
  <r>
    <d v="2020-02-13T09:00:00"/>
    <n v="1.6962488889694214"/>
    <n v="152773.70633911091"/>
    <x v="9"/>
  </r>
  <r>
    <d v="2020-02-13T10:00:00"/>
    <n v="1.7262487411499023"/>
    <n v="155040.74076235679"/>
    <x v="10"/>
  </r>
  <r>
    <d v="2020-02-13T11:00:00"/>
    <n v="1.8405784368515015"/>
    <n v="155451.84771247004"/>
    <x v="11"/>
  </r>
  <r>
    <d v="2020-02-13T12:00:00"/>
    <n v="1.8523658514022827"/>
    <n v="154995.07468182902"/>
    <x v="12"/>
  </r>
  <r>
    <d v="2020-02-13T13:00:00"/>
    <n v="1.9600846767425537"/>
    <n v="152078.84947475456"/>
    <x v="13"/>
  </r>
  <r>
    <d v="2020-02-13T14:00:00"/>
    <n v="1.9937756061553955"/>
    <n v="156987.26227747041"/>
    <x v="14"/>
  </r>
  <r>
    <d v="2020-02-13T15:00:00"/>
    <n v="1.9194451570510864"/>
    <n v="156891.38124319966"/>
    <x v="15"/>
  </r>
  <r>
    <d v="2020-02-13T16:00:00"/>
    <n v="2.0878634452819824"/>
    <n v="143106.53112806167"/>
    <x v="16"/>
  </r>
  <r>
    <d v="2020-02-13T17:00:00"/>
    <n v="2.3412837982177734"/>
    <n v="137063.27700061008"/>
    <x v="17"/>
  </r>
  <r>
    <d v="2020-02-13T18:00:00"/>
    <n v="2.3895831108093262"/>
    <n v="132850.69438398324"/>
    <x v="18"/>
  </r>
  <r>
    <d v="2020-02-13T19:00:00"/>
    <n v="2.3275799751281738"/>
    <n v="129549.86652205911"/>
    <x v="19"/>
  </r>
  <r>
    <d v="2020-02-13T20:00:00"/>
    <n v="2.4046173095703125"/>
    <n v="127545.71445908636"/>
    <x v="20"/>
  </r>
  <r>
    <d v="2020-02-13T21:00:00"/>
    <n v="2.4554176330566406"/>
    <n v="125333.0744132562"/>
    <x v="21"/>
  </r>
  <r>
    <d v="2020-02-13T22:00:00"/>
    <n v="2.2911829948425293"/>
    <n v="122810.20402865407"/>
    <x v="22"/>
  </r>
  <r>
    <d v="2020-02-13T23:00:00"/>
    <n v="2.1763229370117188"/>
    <n v="120362.78301550445"/>
    <x v="23"/>
  </r>
  <r>
    <d v="2020-02-14T00:00:00"/>
    <n v="2.3325018882751465"/>
    <n v="124343.30542584036"/>
    <x v="0"/>
  </r>
  <r>
    <d v="2020-02-14T01:00:00"/>
    <n v="2.5014810562133789"/>
    <n v="120264.15759326347"/>
    <x v="1"/>
  </r>
  <r>
    <d v="2020-02-14T02:00:00"/>
    <n v="2.2820925712585449"/>
    <n v="123135.35487726594"/>
    <x v="2"/>
  </r>
  <r>
    <d v="2020-02-14T03:00:00"/>
    <n v="2.285775899887085"/>
    <n v="123387.58589629419"/>
    <x v="3"/>
  </r>
  <r>
    <d v="2020-02-14T04:00:00"/>
    <n v="2.4406025409698486"/>
    <n v="128523.11159920528"/>
    <x v="4"/>
  </r>
  <r>
    <d v="2020-02-14T05:00:00"/>
    <n v="2.7702169418334961"/>
    <n v="137272.51060106358"/>
    <x v="5"/>
  </r>
  <r>
    <d v="2020-02-14T06:00:00"/>
    <n v="2.9148917198181152"/>
    <n v="158773.19378477961"/>
    <x v="6"/>
  </r>
  <r>
    <d v="2020-02-14T07:00:00"/>
    <n v="2.9496004581451416"/>
    <n v="176828.38000011354"/>
    <x v="7"/>
  </r>
  <r>
    <d v="2020-02-14T08:00:00"/>
    <n v="2.9953699111938477"/>
    <n v="192246.47933851733"/>
    <x v="8"/>
  </r>
  <r>
    <d v="2020-02-14T09:00:00"/>
    <n v="3.0226333141326904"/>
    <n v="198265.93232999547"/>
    <x v="9"/>
  </r>
  <r>
    <d v="2020-02-14T10:00:00"/>
    <n v="2.8996281623840332"/>
    <n v="199368.45830869034"/>
    <x v="10"/>
  </r>
  <r>
    <d v="2020-02-14T11:00:00"/>
    <n v="2.7520203590393066"/>
    <n v="196469.23415123232"/>
    <x v="11"/>
  </r>
  <r>
    <d v="2020-02-14T12:00:00"/>
    <n v="2.9565694332122803"/>
    <n v="191666.03092338456"/>
    <x v="12"/>
  </r>
  <r>
    <d v="2020-02-14T13:00:00"/>
    <n v="2.8644609451293945"/>
    <n v="185317.90376806556"/>
    <x v="13"/>
  </r>
  <r>
    <d v="2020-02-14T14:00:00"/>
    <n v="2.9343197345733643"/>
    <n v="180238.72571717144"/>
    <x v="14"/>
  </r>
  <r>
    <d v="2020-02-14T15:00:00"/>
    <n v="2.7422206401824951"/>
    <n v="171732.1208989282"/>
    <x v="15"/>
  </r>
  <r>
    <d v="2020-02-14T16:00:00"/>
    <n v="2.8725528717041016"/>
    <n v="161455.85709379977"/>
    <x v="16"/>
  </r>
  <r>
    <d v="2020-02-14T17:00:00"/>
    <n v="2.9574348926544189"/>
    <n v="162137.31663282024"/>
    <x v="17"/>
  </r>
  <r>
    <d v="2020-02-14T18:00:00"/>
    <n v="2.9069437980651855"/>
    <n v="161448.73477435682"/>
    <x v="18"/>
  </r>
  <r>
    <d v="2020-02-14T19:00:00"/>
    <n v="3.1236824989318848"/>
    <n v="156290.67142284679"/>
    <x v="19"/>
  </r>
  <r>
    <d v="2020-02-14T20:00:00"/>
    <n v="3.2963600158691406"/>
    <n v="157096.54482697608"/>
    <x v="20"/>
  </r>
  <r>
    <d v="2020-02-14T21:00:00"/>
    <n v="3.2890355587005615"/>
    <n v="154575.85201145217"/>
    <x v="21"/>
  </r>
  <r>
    <d v="2020-02-14T22:00:00"/>
    <n v="3.3255221843719482"/>
    <n v="149830.75723404007"/>
    <x v="22"/>
  </r>
  <r>
    <d v="2020-02-14T23:00:00"/>
    <n v="3.3793375492095947"/>
    <n v="150958.20873717029"/>
    <x v="23"/>
  </r>
  <r>
    <d v="2020-02-15T00:00:00"/>
    <n v="3.4839804172515869"/>
    <n v="150839.78990995686"/>
    <x v="0"/>
  </r>
  <r>
    <d v="2020-02-15T01:00:00"/>
    <n v="3.515620231628418"/>
    <n v="151253.98533206174"/>
    <x v="1"/>
  </r>
  <r>
    <d v="2020-02-15T02:00:00"/>
    <n v="3.5216529369354248"/>
    <n v="152392.31103871862"/>
    <x v="2"/>
  </r>
  <r>
    <d v="2020-02-15T03:00:00"/>
    <n v="3.6604955196380615"/>
    <n v="155320.70984222964"/>
    <x v="3"/>
  </r>
  <r>
    <d v="2020-02-15T04:00:00"/>
    <n v="3.7225298881530762"/>
    <n v="157522.73815859665"/>
    <x v="4"/>
  </r>
  <r>
    <d v="2020-02-15T05:00:00"/>
    <n v="3.8079643249511719"/>
    <n v="164292.56553994695"/>
    <x v="5"/>
  </r>
  <r>
    <d v="2020-02-15T06:00:00"/>
    <n v="4.1371893882751465"/>
    <n v="172042.35225682118"/>
    <x v="6"/>
  </r>
  <r>
    <d v="2020-02-15T07:00:00"/>
    <n v="4.0764250755310059"/>
    <n v="180042.57336016593"/>
    <x v="7"/>
  </r>
  <r>
    <d v="2020-02-15T08:00:00"/>
    <n v="4.1803450584411621"/>
    <n v="177638.61898650392"/>
    <x v="8"/>
  </r>
  <r>
    <d v="2020-02-15T09:00:00"/>
    <n v="3.4852426052093506"/>
    <n v="174545.90234464564"/>
    <x v="9"/>
  </r>
  <r>
    <d v="2020-02-15T10:00:00"/>
    <n v="3.1017277240753174"/>
    <n v="163242.77322052527"/>
    <x v="10"/>
  </r>
  <r>
    <d v="2020-02-15T11:00:00"/>
    <n v="2.5113251209259033"/>
    <n v="154228.90215315009"/>
    <x v="11"/>
  </r>
  <r>
    <d v="2020-02-15T12:00:00"/>
    <n v="2.479644775390625"/>
    <n v="142696.88298791676"/>
    <x v="12"/>
  </r>
  <r>
    <d v="2020-02-15T13:00:00"/>
    <n v="2.0806138515472412"/>
    <n v="132665.64412680088"/>
    <x v="13"/>
  </r>
  <r>
    <d v="2020-02-15T14:00:00"/>
    <n v="1.9487204551696777"/>
    <n v="124775.56350694422"/>
    <x v="14"/>
  </r>
  <r>
    <d v="2020-02-15T15:00:00"/>
    <n v="1.8952256441116333"/>
    <n v="121317.04319426382"/>
    <x v="15"/>
  </r>
  <r>
    <d v="2020-02-15T16:00:00"/>
    <n v="2.0224754810333252"/>
    <n v="117721.1650131983"/>
    <x v="16"/>
  </r>
  <r>
    <d v="2020-02-15T17:00:00"/>
    <n v="2.1818718910217285"/>
    <n v="115850.24201354386"/>
    <x v="17"/>
  </r>
  <r>
    <d v="2020-02-15T18:00:00"/>
    <n v="2.321303129196167"/>
    <n v="122568.05544925411"/>
    <x v="18"/>
  </r>
  <r>
    <d v="2020-02-15T19:00:00"/>
    <n v="2.4719893932342529"/>
    <n v="126938.16358709833"/>
    <x v="19"/>
  </r>
  <r>
    <d v="2020-02-15T20:00:00"/>
    <n v="2.4827134609222412"/>
    <n v="127735.65068238255"/>
    <x v="20"/>
  </r>
  <r>
    <d v="2020-02-15T21:00:00"/>
    <n v="2.3947000503540039"/>
    <n v="127748.23082135376"/>
    <x v="21"/>
  </r>
  <r>
    <d v="2020-02-15T22:00:00"/>
    <n v="2.6432487964630127"/>
    <n v="122541.96534436177"/>
    <x v="22"/>
  </r>
  <r>
    <d v="2020-02-15T23:00:00"/>
    <n v="2.4715023040771484"/>
    <n v="125718.42144766529"/>
    <x v="23"/>
  </r>
  <r>
    <d v="2020-02-16T00:00:00"/>
    <n v="2.2852146625518799"/>
    <n v="122686.17117810644"/>
    <x v="0"/>
  </r>
  <r>
    <d v="2020-02-16T01:00:00"/>
    <n v="2.3627889156341553"/>
    <n v="120783.06648311112"/>
    <x v="1"/>
  </r>
  <r>
    <d v="2020-02-16T02:00:00"/>
    <n v="2.2721385955810547"/>
    <n v="118682.42845725524"/>
    <x v="2"/>
  </r>
  <r>
    <d v="2020-02-16T03:00:00"/>
    <n v="2.2448813915252686"/>
    <n v="119242.44691725564"/>
    <x v="3"/>
  </r>
  <r>
    <d v="2020-02-16T04:00:00"/>
    <n v="2.1435868740081787"/>
    <n v="120183.50938286973"/>
    <x v="4"/>
  </r>
  <r>
    <d v="2020-02-16T05:00:00"/>
    <n v="2.2831947803497314"/>
    <n v="122350.48950728111"/>
    <x v="5"/>
  </r>
  <r>
    <d v="2020-02-16T06:00:00"/>
    <n v="2.4261536598205566"/>
    <n v="129443.10463269496"/>
    <x v="6"/>
  </r>
  <r>
    <d v="2020-02-16T07:00:00"/>
    <n v="2.4183118343353271"/>
    <n v="130782.9466340722"/>
    <x v="7"/>
  </r>
  <r>
    <d v="2020-02-16T08:00:00"/>
    <n v="2.6516897678375244"/>
    <n v="137892.8679902385"/>
    <x v="8"/>
  </r>
  <r>
    <d v="2020-02-16T09:00:00"/>
    <n v="2.5647053718566895"/>
    <n v="131090.84997548212"/>
    <x v="9"/>
  </r>
  <r>
    <d v="2020-02-16T10:00:00"/>
    <n v="2.1925346851348877"/>
    <n v="131608.85059471021"/>
    <x v="10"/>
  </r>
  <r>
    <d v="2020-02-16T11:00:00"/>
    <n v="2.0782504081726074"/>
    <n v="119996.96890703123"/>
    <x v="11"/>
  </r>
  <r>
    <d v="2020-02-16T12:00:00"/>
    <n v="1.8252811431884766"/>
    <n v="111039.14647396639"/>
    <x v="12"/>
  </r>
  <r>
    <d v="2020-02-16T13:00:00"/>
    <n v="1.9194364547729492"/>
    <n v="110136.3235095424"/>
    <x v="13"/>
  </r>
  <r>
    <d v="2020-02-16T14:00:00"/>
    <n v="1.7486376762390137"/>
    <n v="109739.60738090263"/>
    <x v="14"/>
  </r>
  <r>
    <d v="2020-02-16T15:00:00"/>
    <n v="1.5541563034057617"/>
    <n v="109939.66691873287"/>
    <x v="15"/>
  </r>
  <r>
    <d v="2020-02-16T16:00:00"/>
    <n v="1.6652467250823975"/>
    <n v="112505.21366229153"/>
    <x v="16"/>
  </r>
  <r>
    <d v="2020-02-16T17:00:00"/>
    <n v="1.8554680347442627"/>
    <n v="116526.21352077366"/>
    <x v="17"/>
  </r>
  <r>
    <d v="2020-02-16T18:00:00"/>
    <n v="1.9421367645263672"/>
    <n v="114887.15759249337"/>
    <x v="18"/>
  </r>
  <r>
    <d v="2020-02-16T19:00:00"/>
    <n v="1.9362754821777344"/>
    <n v="111648.58342266027"/>
    <x v="19"/>
  </r>
  <r>
    <d v="2020-02-16T20:00:00"/>
    <n v="1.8996162414550781"/>
    <n v="107576.53721919459"/>
    <x v="20"/>
  </r>
  <r>
    <d v="2020-02-16T21:00:00"/>
    <n v="2.0817124843597412"/>
    <n v="108421.0845992653"/>
    <x v="21"/>
  </r>
  <r>
    <d v="2020-02-16T22:00:00"/>
    <n v="2.0335297584533691"/>
    <n v="105740.86650117993"/>
    <x v="22"/>
  </r>
  <r>
    <d v="2020-02-16T23:00:00"/>
    <n v="1.8150371313095093"/>
    <n v="105062.17630174861"/>
    <x v="23"/>
  </r>
  <r>
    <d v="2020-02-17T00:00:00"/>
    <n v="1.9293227195739746"/>
    <n v="106430.59170599915"/>
    <x v="0"/>
  </r>
  <r>
    <d v="2020-02-17T01:00:00"/>
    <n v="2.1029338836669922"/>
    <n v="105198.56306535356"/>
    <x v="1"/>
  </r>
  <r>
    <d v="2020-02-17T02:00:00"/>
    <n v="2.1966762542724609"/>
    <n v="107260.09094108628"/>
    <x v="2"/>
  </r>
  <r>
    <d v="2020-02-17T03:00:00"/>
    <n v="2.2247953414916992"/>
    <n v="112020.3640359561"/>
    <x v="3"/>
  </r>
  <r>
    <d v="2020-02-17T04:00:00"/>
    <n v="2.2565162181854248"/>
    <n v="120531.83587707569"/>
    <x v="4"/>
  </r>
  <r>
    <d v="2020-02-17T05:00:00"/>
    <n v="2.5877096652984619"/>
    <n v="128046.66614429475"/>
    <x v="5"/>
  </r>
  <r>
    <d v="2020-02-17T06:00:00"/>
    <n v="2.7928881645202637"/>
    <n v="158324.52946307912"/>
    <x v="6"/>
  </r>
  <r>
    <d v="2020-02-17T07:00:00"/>
    <n v="2.8446500301361084"/>
    <n v="166543.49788635611"/>
    <x v="7"/>
  </r>
  <r>
    <d v="2020-02-17T08:00:00"/>
    <n v="2.4976005554199219"/>
    <n v="182193.57865300274"/>
    <x v="8"/>
  </r>
  <r>
    <d v="2020-02-17T09:00:00"/>
    <n v="2.2308757305145264"/>
    <n v="175662.94317342105"/>
    <x v="9"/>
  </r>
  <r>
    <d v="2020-02-17T10:00:00"/>
    <n v="1.8689712285995483"/>
    <n v="170079.40947941848"/>
    <x v="10"/>
  </r>
  <r>
    <d v="2020-02-17T11:00:00"/>
    <n v="1.8422155380249023"/>
    <n v="160717.65733888146"/>
    <x v="11"/>
  </r>
  <r>
    <d v="2020-02-17T12:00:00"/>
    <n v="1.6497887372970581"/>
    <n v="154827.47626375416"/>
    <x v="12"/>
  </r>
  <r>
    <d v="2020-02-17T13:00:00"/>
    <n v="1.4399162530899048"/>
    <n v="145469.52357719219"/>
    <x v="13"/>
  </r>
  <r>
    <d v="2020-02-17T14:00:00"/>
    <n v="1.3640047311782837"/>
    <n v="142206.97008736618"/>
    <x v="14"/>
  </r>
  <r>
    <d v="2020-02-17T15:00:00"/>
    <n v="1.2830957174301147"/>
    <n v="130250.03090932981"/>
    <x v="15"/>
  </r>
  <r>
    <d v="2020-02-17T16:00:00"/>
    <n v="1.2514365911483765"/>
    <n v="118740.45520978294"/>
    <x v="16"/>
  </r>
  <r>
    <d v="2020-02-17T17:00:00"/>
    <n v="1.4443163871765137"/>
    <n v="112800.12196600417"/>
    <x v="17"/>
  </r>
  <r>
    <d v="2020-02-17T18:00:00"/>
    <n v="1.6418554782867432"/>
    <n v="113565.08184349592"/>
    <x v="18"/>
  </r>
  <r>
    <d v="2020-02-17T19:00:00"/>
    <n v="1.9827792644500732"/>
    <n v="116467.885851905"/>
    <x v="19"/>
  </r>
  <r>
    <d v="2020-02-17T20:00:00"/>
    <n v="2.0030879974365234"/>
    <n v="110802.34895412604"/>
    <x v="20"/>
  </r>
  <r>
    <d v="2020-02-17T21:00:00"/>
    <n v="1.714531421661377"/>
    <n v="108626.86346219682"/>
    <x v="21"/>
  </r>
  <r>
    <d v="2020-02-17T22:00:00"/>
    <n v="1.5859163999557495"/>
    <n v="104558.57391780424"/>
    <x v="22"/>
  </r>
  <r>
    <d v="2020-02-17T23:00:00"/>
    <n v="1.5661611557006836"/>
    <n v="100892.5879792046"/>
    <x v="23"/>
  </r>
  <r>
    <d v="2020-02-18T00:00:00"/>
    <n v="1.600536584854126"/>
    <n v="99243.986416156578"/>
    <x v="0"/>
  </r>
  <r>
    <d v="2020-02-18T01:00:00"/>
    <n v="1.5577520132064819"/>
    <n v="98809.619426594742"/>
    <x v="1"/>
  </r>
  <r>
    <d v="2020-02-18T02:00:00"/>
    <n v="1.6689265966415405"/>
    <n v="99019.694602727017"/>
    <x v="2"/>
  </r>
  <r>
    <d v="2020-02-18T03:00:00"/>
    <n v="1.5925489664077759"/>
    <n v="98115.94919796921"/>
    <x v="3"/>
  </r>
  <r>
    <d v="2020-02-18T04:00:00"/>
    <n v="1.6535481214523315"/>
    <n v="102844.02976380332"/>
    <x v="4"/>
  </r>
  <r>
    <d v="2020-02-18T05:00:00"/>
    <n v="1.8119641542434692"/>
    <n v="111610.23674695859"/>
    <x v="5"/>
  </r>
  <r>
    <d v="2020-02-18T06:00:00"/>
    <n v="2.0823688507080078"/>
    <n v="129084.8230540557"/>
    <x v="6"/>
  </r>
  <r>
    <d v="2020-02-18T07:00:00"/>
    <n v="1.8387808799743652"/>
    <n v="142561.45642473653"/>
    <x v="7"/>
  </r>
  <r>
    <d v="2020-02-18T08:00:00"/>
    <n v="1.8852940797805786"/>
    <n v="162125.65195374042"/>
    <x v="8"/>
  </r>
  <r>
    <d v="2020-02-18T09:00:00"/>
    <n v="1.7687453031539917"/>
    <n v="163181.47661934199"/>
    <x v="9"/>
  </r>
  <r>
    <d v="2020-02-18T10:00:00"/>
    <n v="1.6747812032699585"/>
    <n v="155345.9185696088"/>
    <x v="10"/>
  </r>
  <r>
    <d v="2020-02-18T11:00:00"/>
    <n v="1.4739899635314941"/>
    <n v="151994.7057606407"/>
    <x v="11"/>
  </r>
  <r>
    <d v="2020-02-18T12:00:00"/>
    <n v="1.4904320240020752"/>
    <n v="148718.78585014728"/>
    <x v="12"/>
  </r>
  <r>
    <d v="2020-02-18T13:00:00"/>
    <n v="1.4556363821029663"/>
    <n v="147159.70338120591"/>
    <x v="13"/>
  </r>
  <r>
    <d v="2020-02-18T14:00:00"/>
    <n v="1.7208387851715088"/>
    <n v="145598.20127238234"/>
    <x v="14"/>
  </r>
  <r>
    <d v="2020-02-18T15:00:00"/>
    <n v="1.5314453840255737"/>
    <n v="146220.19838620938"/>
    <x v="15"/>
  </r>
  <r>
    <d v="2020-02-18T16:00:00"/>
    <n v="1.4784418344497681"/>
    <n v="131363.80389432079"/>
    <x v="16"/>
  </r>
  <r>
    <d v="2020-02-18T17:00:00"/>
    <n v="1.809736967086792"/>
    <n v="122931.08040348861"/>
    <x v="17"/>
  </r>
  <r>
    <d v="2020-02-18T18:00:00"/>
    <n v="1.7231283187866211"/>
    <n v="118140.86672910208"/>
    <x v="18"/>
  </r>
  <r>
    <d v="2020-02-18T19:00:00"/>
    <n v="1.8665827512741089"/>
    <n v="117681.38236767646"/>
    <x v="19"/>
  </r>
  <r>
    <d v="2020-02-18T20:00:00"/>
    <n v="1.8781012296676636"/>
    <n v="113561.87817059425"/>
    <x v="20"/>
  </r>
  <r>
    <d v="2020-02-18T21:00:00"/>
    <n v="1.7281163930892944"/>
    <n v="113998.75252786487"/>
    <x v="21"/>
  </r>
  <r>
    <d v="2020-02-18T22:00:00"/>
    <n v="1.6893850564956665"/>
    <n v="106667.59545005116"/>
    <x v="22"/>
  </r>
  <r>
    <d v="2020-02-18T23:00:00"/>
    <n v="1.7139455080032349"/>
    <n v="104933.43014353891"/>
    <x v="23"/>
  </r>
  <r>
    <d v="2020-02-19T00:00:00"/>
    <n v="1.4670839309692383"/>
    <n v="102722.75726610834"/>
    <x v="0"/>
  </r>
  <r>
    <d v="2020-02-19T01:00:00"/>
    <n v="1.6058218479156494"/>
    <n v="101936.22133024863"/>
    <x v="1"/>
  </r>
  <r>
    <d v="2020-02-19T02:00:00"/>
    <n v="1.6576858758926392"/>
    <n v="100787.58067822631"/>
    <x v="2"/>
  </r>
  <r>
    <d v="2020-02-19T03:00:00"/>
    <n v="1.6511985063552856"/>
    <n v="105779.77279275993"/>
    <x v="3"/>
  </r>
  <r>
    <d v="2020-02-19T04:00:00"/>
    <n v="1.78917396068573"/>
    <n v="115031.04467715348"/>
    <x v="4"/>
  </r>
  <r>
    <d v="2020-02-19T05:00:00"/>
    <n v="2.0542800426483154"/>
    <n v="125144.59375465248"/>
    <x v="5"/>
  </r>
  <r>
    <d v="2020-02-19T06:00:00"/>
    <n v="2.3708412647247314"/>
    <n v="146748.12786399588"/>
    <x v="6"/>
  </r>
  <r>
    <d v="2020-02-19T07:00:00"/>
    <n v="2.3899917602539063"/>
    <n v="162285.80668749433"/>
    <x v="7"/>
  </r>
  <r>
    <d v="2020-02-19T08:00:00"/>
    <n v="2.2971880435943604"/>
    <n v="179698.71855946889"/>
    <x v="8"/>
  </r>
  <r>
    <d v="2020-02-19T09:00:00"/>
    <n v="2.47981858253479"/>
    <n v="177129.75234898349"/>
    <x v="9"/>
  </r>
  <r>
    <d v="2020-02-19T10:00:00"/>
    <n v="2.3101084232330322"/>
    <n v="173036.73865359533"/>
    <x v="10"/>
  </r>
  <r>
    <d v="2020-02-19T11:00:00"/>
    <n v="2.0879623889923096"/>
    <n v="170415.69510111643"/>
    <x v="11"/>
  </r>
  <r>
    <d v="2020-02-19T12:00:00"/>
    <n v="1.9481115341186523"/>
    <n v="160667.70217256946"/>
    <x v="12"/>
  </r>
  <r>
    <d v="2020-02-19T13:00:00"/>
    <n v="1.6774177551269531"/>
    <n v="157594.39551004293"/>
    <x v="13"/>
  </r>
  <r>
    <d v="2020-02-19T14:00:00"/>
    <n v="1.5426695346832275"/>
    <n v="150580.00713184409"/>
    <x v="14"/>
  </r>
  <r>
    <d v="2020-02-19T15:00:00"/>
    <n v="1.6677144765853882"/>
    <n v="145345.76783174241"/>
    <x v="15"/>
  </r>
  <r>
    <d v="2020-02-19T16:00:00"/>
    <n v="1.6373230218887329"/>
    <n v="131703.38249068247"/>
    <x v="16"/>
  </r>
  <r>
    <d v="2020-02-19T17:00:00"/>
    <n v="1.9913142919540405"/>
    <n v="121567.53097008522"/>
    <x v="17"/>
  </r>
  <r>
    <d v="2020-02-19T18:00:00"/>
    <n v="2.0986690521240234"/>
    <n v="128967.09765141289"/>
    <x v="18"/>
  </r>
  <r>
    <d v="2020-02-19T19:00:00"/>
    <n v="2.2342042922973633"/>
    <n v="127991.78423454365"/>
    <x v="19"/>
  </r>
  <r>
    <d v="2020-02-19T20:00:00"/>
    <n v="2.3030529022216797"/>
    <n v="123690.85623990148"/>
    <x v="20"/>
  </r>
  <r>
    <d v="2020-02-19T21:00:00"/>
    <n v="2.8537952899932861"/>
    <n v="120663.04191080623"/>
    <x v="21"/>
  </r>
  <r>
    <d v="2020-02-19T22:00:00"/>
    <n v="2.6130242347717285"/>
    <n v="119880.77323296216"/>
    <x v="22"/>
  </r>
  <r>
    <d v="2020-02-19T23:00:00"/>
    <n v="2.5033502578735352"/>
    <n v="119219.65071440983"/>
    <x v="23"/>
  </r>
  <r>
    <d v="2020-02-20T00:00:00"/>
    <n v="2.4069638252258301"/>
    <n v="118719.52262550987"/>
    <x v="0"/>
  </r>
  <r>
    <d v="2020-02-20T01:00:00"/>
    <n v="2.3580403327941895"/>
    <n v="119096.96344631414"/>
    <x v="1"/>
  </r>
  <r>
    <d v="2020-02-20T02:00:00"/>
    <n v="2.4515583515167236"/>
    <n v="115312.25621963131"/>
    <x v="2"/>
  </r>
  <r>
    <d v="2020-02-20T03:00:00"/>
    <n v="2.4073159694671631"/>
    <n v="118467.30350721869"/>
    <x v="3"/>
  </r>
  <r>
    <d v="2020-02-20T04:00:00"/>
    <n v="2.3616573810577393"/>
    <n v="120657.14962956404"/>
    <x v="4"/>
  </r>
  <r>
    <d v="2020-02-20T05:00:00"/>
    <n v="2.7462313175201416"/>
    <n v="129774.04147827098"/>
    <x v="5"/>
  </r>
  <r>
    <d v="2020-02-20T06:00:00"/>
    <n v="2.6969704627990723"/>
    <n v="149625.65603571464"/>
    <x v="6"/>
  </r>
  <r>
    <d v="2020-02-20T07:00:00"/>
    <n v="2.5834293365478516"/>
    <n v="162618.92598170289"/>
    <x v="7"/>
  </r>
  <r>
    <d v="2020-02-20T08:00:00"/>
    <n v="2.4713842868804932"/>
    <n v="182003.67040440766"/>
    <x v="8"/>
  </r>
  <r>
    <d v="2020-02-20T09:00:00"/>
    <n v="2.6114809513092041"/>
    <n v="182726.8791169879"/>
    <x v="9"/>
  </r>
  <r>
    <d v="2020-02-20T10:00:00"/>
    <n v="2.5955889225006104"/>
    <n v="187981.78152839863"/>
    <x v="10"/>
  </r>
  <r>
    <d v="2020-02-20T11:00:00"/>
    <n v="2.3764481544494629"/>
    <n v="176748.68321918909"/>
    <x v="11"/>
  </r>
  <r>
    <d v="2020-02-20T12:00:00"/>
    <n v="2.2578396797180176"/>
    <n v="175730.48427926356"/>
    <x v="12"/>
  </r>
  <r>
    <d v="2020-02-20T13:00:00"/>
    <n v="2.1598513126373291"/>
    <n v="174975.37285701363"/>
    <x v="13"/>
  </r>
  <r>
    <d v="2020-02-20T14:00:00"/>
    <n v="2.1682806015014648"/>
    <n v="175262.6577330635"/>
    <x v="14"/>
  </r>
  <r>
    <d v="2020-02-20T15:00:00"/>
    <n v="2.1836743354797363"/>
    <n v="165808.5904654082"/>
    <x v="15"/>
  </r>
  <r>
    <d v="2020-02-20T16:00:00"/>
    <n v="2.2057497501373291"/>
    <n v="147467.54117060342"/>
    <x v="16"/>
  </r>
  <r>
    <d v="2020-02-20T17:00:00"/>
    <n v="2.694650411605835"/>
    <n v="140410.03535266255"/>
    <x v="17"/>
  </r>
  <r>
    <d v="2020-02-20T18:00:00"/>
    <n v="2.5631396770477295"/>
    <n v="136495.21719229873"/>
    <x v="18"/>
  </r>
  <r>
    <d v="2020-02-20T19:00:00"/>
    <n v="2.656397819519043"/>
    <n v="137791.51744178293"/>
    <x v="19"/>
  </r>
  <r>
    <d v="2020-02-20T20:00:00"/>
    <n v="2.8996372222900391"/>
    <n v="139966.31400925093"/>
    <x v="20"/>
  </r>
  <r>
    <d v="2020-02-20T21:00:00"/>
    <n v="2.8569536209106445"/>
    <n v="138335.23858902807"/>
    <x v="21"/>
  </r>
  <r>
    <d v="2020-02-20T22:00:00"/>
    <n v="2.8398952484130859"/>
    <n v="137465.73602373255"/>
    <x v="22"/>
  </r>
  <r>
    <d v="2020-02-20T23:00:00"/>
    <n v="2.7514770030975342"/>
    <n v="137972.72238689574"/>
    <x v="23"/>
  </r>
  <r>
    <d v="2020-02-21T00:00:00"/>
    <n v="2.7709345817565918"/>
    <n v="137099.33040302063"/>
    <x v="0"/>
  </r>
  <r>
    <d v="2020-02-21T01:00:00"/>
    <n v="2.908097505569458"/>
    <n v="135138.02910163894"/>
    <x v="1"/>
  </r>
  <r>
    <d v="2020-02-21T02:00:00"/>
    <n v="2.8983120918273926"/>
    <n v="137051.49669907329"/>
    <x v="2"/>
  </r>
  <r>
    <d v="2020-02-21T03:00:00"/>
    <n v="2.8693258762359619"/>
    <n v="139608.81645047918"/>
    <x v="3"/>
  </r>
  <r>
    <d v="2020-02-21T04:00:00"/>
    <n v="2.9943692684173584"/>
    <n v="144286.29754917385"/>
    <x v="4"/>
  </r>
  <r>
    <d v="2020-02-21T05:00:00"/>
    <n v="3.2917475700378418"/>
    <n v="156265.54238973721"/>
    <x v="5"/>
  </r>
  <r>
    <d v="2020-02-21T06:00:00"/>
    <n v="3.6424446105957031"/>
    <n v="173215.52988687024"/>
    <x v="6"/>
  </r>
  <r>
    <d v="2020-02-21T07:00:00"/>
    <n v="3.693342924118042"/>
    <n v="187829.77182315217"/>
    <x v="7"/>
  </r>
  <r>
    <d v="2020-02-21T08:00:00"/>
    <n v="3.6942336559295654"/>
    <n v="204793.62688759898"/>
    <x v="8"/>
  </r>
  <r>
    <d v="2020-02-21T09:00:00"/>
    <n v="3.2198982238769531"/>
    <n v="206471.35060594574"/>
    <x v="9"/>
  </r>
  <r>
    <d v="2020-02-21T10:00:00"/>
    <n v="2.959388256072998"/>
    <n v="195656.89738074626"/>
    <x v="10"/>
  </r>
  <r>
    <d v="2020-02-21T11:00:00"/>
    <n v="2.4371321201324463"/>
    <n v="188339.37218191629"/>
    <x v="11"/>
  </r>
  <r>
    <d v="2020-02-21T12:00:00"/>
    <n v="2.3425164222717285"/>
    <n v="177612.94076999254"/>
    <x v="12"/>
  </r>
  <r>
    <d v="2020-02-21T13:00:00"/>
    <n v="2.1559662818908691"/>
    <n v="178563.34735590927"/>
    <x v="13"/>
  </r>
  <r>
    <d v="2020-02-21T14:00:00"/>
    <n v="1.953183650970459"/>
    <n v="170728.72282737767"/>
    <x v="14"/>
  </r>
  <r>
    <d v="2020-02-21T15:00:00"/>
    <n v="1.8757630586624146"/>
    <n v="162848.75961233518"/>
    <x v="15"/>
  </r>
  <r>
    <d v="2020-02-21T16:00:00"/>
    <n v="2.1521999835968018"/>
    <n v="147409.26472496474"/>
    <x v="16"/>
  </r>
  <r>
    <d v="2020-02-21T17:00:00"/>
    <n v="2.1348893642425537"/>
    <n v="135738.87326092721"/>
    <x v="17"/>
  </r>
  <r>
    <d v="2020-02-21T18:00:00"/>
    <n v="2.6581082344055176"/>
    <n v="139163.05586201174"/>
    <x v="18"/>
  </r>
  <r>
    <d v="2020-02-21T19:00:00"/>
    <n v="2.7263860702514648"/>
    <n v="144169.99515600369"/>
    <x v="19"/>
  </r>
  <r>
    <d v="2020-02-21T20:00:00"/>
    <n v="2.8879153728485107"/>
    <n v="146214.28507833448"/>
    <x v="20"/>
  </r>
  <r>
    <d v="2020-02-21T21:00:00"/>
    <n v="3.0293605327606201"/>
    <n v="147589.17244332348"/>
    <x v="21"/>
  </r>
  <r>
    <d v="2020-02-21T22:00:00"/>
    <n v="2.9103841781616211"/>
    <n v="143662.30994742733"/>
    <x v="22"/>
  </r>
  <r>
    <d v="2020-02-21T23:00:00"/>
    <n v="3.1171927452087402"/>
    <n v="141710.7526957471"/>
    <x v="23"/>
  </r>
  <r>
    <d v="2020-02-22T00:00:00"/>
    <n v="2.8725528717041016"/>
    <n v="142961.2865365968"/>
    <x v="0"/>
  </r>
  <r>
    <d v="2020-02-22T01:00:00"/>
    <n v="3.191370964050293"/>
    <n v="144962.55334632535"/>
    <x v="1"/>
  </r>
  <r>
    <d v="2020-02-22T02:00:00"/>
    <n v="3.1150922775268555"/>
    <n v="141515.71381524077"/>
    <x v="2"/>
  </r>
  <r>
    <d v="2020-02-22T03:00:00"/>
    <n v="3.3261077404022217"/>
    <n v="144739.6861823721"/>
    <x v="3"/>
  </r>
  <r>
    <d v="2020-02-22T04:00:00"/>
    <n v="3.4894177913665771"/>
    <n v="148826.75729904816"/>
    <x v="4"/>
  </r>
  <r>
    <d v="2020-02-22T05:00:00"/>
    <n v="3.5747826099395752"/>
    <n v="154809.66851527913"/>
    <x v="5"/>
  </r>
  <r>
    <d v="2020-02-22T06:00:00"/>
    <n v="3.8811852931976318"/>
    <n v="167166.15696912163"/>
    <x v="6"/>
  </r>
  <r>
    <d v="2020-02-22T07:00:00"/>
    <n v="4.0081005096435547"/>
    <n v="169729.10123334572"/>
    <x v="7"/>
  </r>
  <r>
    <d v="2020-02-22T08:00:00"/>
    <n v="3.8489866256713867"/>
    <n v="165792.52239230619"/>
    <x v="8"/>
  </r>
  <r>
    <d v="2020-02-22T09:00:00"/>
    <n v="3.2984039783477783"/>
    <n v="167922.22998372925"/>
    <x v="9"/>
  </r>
  <r>
    <d v="2020-02-22T10:00:00"/>
    <n v="2.8012547492980957"/>
    <n v="155962.77899578857"/>
    <x v="10"/>
  </r>
  <r>
    <d v="2020-02-22T11:00:00"/>
    <n v="2.408604621887207"/>
    <n v="142924.58109867587"/>
    <x v="11"/>
  </r>
  <r>
    <d v="2020-02-22T12:00:00"/>
    <n v="2.0953369140625"/>
    <n v="140672.53861937532"/>
    <x v="12"/>
  </r>
  <r>
    <d v="2020-02-22T13:00:00"/>
    <n v="1.792235255241394"/>
    <n v="127996.27884789789"/>
    <x v="13"/>
  </r>
  <r>
    <d v="2020-02-22T14:00:00"/>
    <n v="1.5647388696670532"/>
    <n v="122428.22034340803"/>
    <x v="14"/>
  </r>
  <r>
    <d v="2020-02-22T15:00:00"/>
    <n v="1.5688073635101318"/>
    <n v="116561.46850150228"/>
    <x v="15"/>
  </r>
  <r>
    <d v="2020-02-22T16:00:00"/>
    <n v="1.6444871425628662"/>
    <n v="112757.13815028266"/>
    <x v="16"/>
  </r>
  <r>
    <d v="2020-02-22T17:00:00"/>
    <n v="1.8565279245376587"/>
    <n v="109912.09301535778"/>
    <x v="17"/>
  </r>
  <r>
    <d v="2020-02-22T18:00:00"/>
    <n v="2.240931510925293"/>
    <n v="116144.36426585325"/>
    <x v="18"/>
  </r>
  <r>
    <d v="2020-02-22T19:00:00"/>
    <n v="2.4173381328582764"/>
    <n v="125822.76103666211"/>
    <x v="19"/>
  </r>
  <r>
    <d v="2020-02-22T20:00:00"/>
    <n v="2.657055139541626"/>
    <n v="128415.92810309565"/>
    <x v="20"/>
  </r>
  <r>
    <d v="2020-02-22T21:00:00"/>
    <n v="2.6022965908050537"/>
    <n v="131951.99694617299"/>
    <x v="21"/>
  </r>
  <r>
    <d v="2020-02-22T22:00:00"/>
    <n v="2.8124592304229736"/>
    <n v="132456.41039803135"/>
    <x v="22"/>
  </r>
  <r>
    <d v="2020-02-22T23:00:00"/>
    <n v="2.9320740699768066"/>
    <n v="131496.06626682691"/>
    <x v="23"/>
  </r>
  <r>
    <d v="2020-02-23T00:00:00"/>
    <n v="2.7900784015655518"/>
    <n v="130417.98788603932"/>
    <x v="0"/>
  </r>
  <r>
    <d v="2020-02-23T01:00:00"/>
    <n v="2.8195829391479492"/>
    <n v="131612.46122858746"/>
    <x v="1"/>
  </r>
  <r>
    <d v="2020-02-23T02:00:00"/>
    <n v="2.8790335655212402"/>
    <n v="134654.98240157921"/>
    <x v="2"/>
  </r>
  <r>
    <d v="2020-02-23T03:00:00"/>
    <n v="3.2617015838623047"/>
    <n v="134444.69043296939"/>
    <x v="3"/>
  </r>
  <r>
    <d v="2020-02-23T04:00:00"/>
    <n v="3.1618611812591553"/>
    <n v="139009.16619295391"/>
    <x v="4"/>
  </r>
  <r>
    <d v="2020-02-23T05:00:00"/>
    <n v="3.2885468006134033"/>
    <n v="146782.47759748745"/>
    <x v="5"/>
  </r>
  <r>
    <d v="2020-02-23T06:00:00"/>
    <n v="3.4644222259521484"/>
    <n v="156841.31003651835"/>
    <x v="6"/>
  </r>
  <r>
    <d v="2020-02-23T07:00:00"/>
    <n v="3.5473074913024902"/>
    <n v="158242.28975948953"/>
    <x v="7"/>
  </r>
  <r>
    <d v="2020-02-23T08:00:00"/>
    <n v="3.2059414386749268"/>
    <n v="157399.70343944771"/>
    <x v="8"/>
  </r>
  <r>
    <d v="2020-02-23T09:00:00"/>
    <n v="3.0487356185913086"/>
    <n v="149892.44159599624"/>
    <x v="9"/>
  </r>
  <r>
    <d v="2020-02-23T10:00:00"/>
    <n v="2.4992449283599854"/>
    <n v="135219.42927995621"/>
    <x v="10"/>
  </r>
  <r>
    <d v="2020-02-23T11:00:00"/>
    <n v="2.3561115264892578"/>
    <n v="124378.90967356401"/>
    <x v="11"/>
  </r>
  <r>
    <d v="2020-02-23T12:00:00"/>
    <n v="1.9336240291595459"/>
    <n v="113697.71770961994"/>
    <x v="12"/>
  </r>
  <r>
    <d v="2020-02-23T13:00:00"/>
    <n v="1.7757464647293091"/>
    <n v="113112.56996777526"/>
    <x v="13"/>
  </r>
  <r>
    <d v="2020-02-23T14:00:00"/>
    <n v="1.6301474571228027"/>
    <n v="113672.57127952325"/>
    <x v="14"/>
  </r>
  <r>
    <d v="2020-02-23T15:00:00"/>
    <n v="1.5471006631851196"/>
    <n v="112747.37093226932"/>
    <x v="15"/>
  </r>
  <r>
    <d v="2020-02-23T16:00:00"/>
    <n v="1.8201370239257813"/>
    <n v="108999.95102802296"/>
    <x v="16"/>
  </r>
  <r>
    <d v="2020-02-23T17:00:00"/>
    <n v="1.9130487442016602"/>
    <n v="101043.55330091869"/>
    <x v="17"/>
  </r>
  <r>
    <d v="2020-02-23T18:00:00"/>
    <n v="1.9176454544067383"/>
    <n v="106539.22482455947"/>
    <x v="18"/>
  </r>
  <r>
    <d v="2020-02-23T19:00:00"/>
    <n v="2.218311071395874"/>
    <n v="110224.23000021634"/>
    <x v="19"/>
  </r>
  <r>
    <d v="2020-02-23T20:00:00"/>
    <n v="2.1565413475036621"/>
    <n v="108022.20225422124"/>
    <x v="20"/>
  </r>
  <r>
    <d v="2020-02-23T21:00:00"/>
    <n v="2.1035933494567871"/>
    <n v="107458.71891038619"/>
    <x v="21"/>
  </r>
  <r>
    <d v="2020-02-23T22:00:00"/>
    <n v="1.8660305738449097"/>
    <n v="105833.5640911072"/>
    <x v="22"/>
  </r>
  <r>
    <d v="2020-02-23T23:00:00"/>
    <n v="1.9389247894287109"/>
    <n v="106980.05812998084"/>
    <x v="23"/>
  </r>
  <r>
    <d v="2020-02-24T00:00:00"/>
    <n v="1.8928369283676147"/>
    <n v="107174.41810230297"/>
    <x v="0"/>
  </r>
  <r>
    <d v="2020-02-24T01:00:00"/>
    <n v="1.872907280921936"/>
    <n v="108105.76275310108"/>
    <x v="1"/>
  </r>
  <r>
    <d v="2020-02-24T02:00:00"/>
    <n v="1.8755559921264648"/>
    <n v="105517.4268435713"/>
    <x v="2"/>
  </r>
  <r>
    <d v="2020-02-24T03:00:00"/>
    <n v="1.9041967391967773"/>
    <n v="107402.26342575555"/>
    <x v="3"/>
  </r>
  <r>
    <d v="2020-02-24T04:00:00"/>
    <n v="1.9900540113449097"/>
    <n v="112721.53956137068"/>
    <x v="4"/>
  </r>
  <r>
    <d v="2020-02-24T05:00:00"/>
    <n v="2.2702212333679199"/>
    <n v="119801.84905177704"/>
    <x v="5"/>
  </r>
  <r>
    <d v="2020-02-24T06:00:00"/>
    <n v="2.2638826370239258"/>
    <n v="138230.88036348717"/>
    <x v="6"/>
  </r>
  <r>
    <d v="2020-02-24T07:00:00"/>
    <n v="2.2372252941131592"/>
    <n v="157141.60545526919"/>
    <x v="7"/>
  </r>
  <r>
    <d v="2020-02-24T08:00:00"/>
    <n v="2.2839882373809814"/>
    <n v="170989.13025607436"/>
    <x v="8"/>
  </r>
  <r>
    <d v="2020-02-24T09:00:00"/>
    <n v="2.2169806957244873"/>
    <n v="178137.41921885216"/>
    <x v="9"/>
  </r>
  <r>
    <d v="2020-02-24T10:00:00"/>
    <n v="2.090919017791748"/>
    <n v="173290.76847351436"/>
    <x v="10"/>
  </r>
  <r>
    <d v="2020-02-24T11:00:00"/>
    <n v="1.9953274726867676"/>
    <n v="166080.78292978564"/>
    <x v="11"/>
  </r>
  <r>
    <d v="2020-02-24T12:00:00"/>
    <n v="1.8559322357177734"/>
    <n v="159438.48711328176"/>
    <x v="12"/>
  </r>
  <r>
    <d v="2020-02-24T13:00:00"/>
    <n v="1.6656830310821533"/>
    <n v="156033.81079586598"/>
    <x v="13"/>
  </r>
  <r>
    <d v="2020-02-24T14:00:00"/>
    <n v="1.7440218925476074"/>
    <n v="153955.84728180157"/>
    <x v="14"/>
  </r>
  <r>
    <d v="2020-02-24T15:00:00"/>
    <n v="1.9154735803604126"/>
    <n v="149762.87807252482"/>
    <x v="15"/>
  </r>
  <r>
    <d v="2020-02-24T16:00:00"/>
    <n v="1.9407162666320801"/>
    <n v="140183.53580105281"/>
    <x v="16"/>
  </r>
  <r>
    <d v="2020-02-24T17:00:00"/>
    <n v="1.9812663793563843"/>
    <n v="134503.5861982416"/>
    <x v="17"/>
  </r>
  <r>
    <d v="2020-02-24T18:00:00"/>
    <n v="1.8743857145309448"/>
    <n v="126399.35085650293"/>
    <x v="18"/>
  </r>
  <r>
    <d v="2020-02-24T19:00:00"/>
    <n v="1.9951574802398682"/>
    <n v="118574.45553791629"/>
    <x v="19"/>
  </r>
  <r>
    <d v="2020-02-24T20:00:00"/>
    <n v="2.169243335723877"/>
    <n v="117018.77262052633"/>
    <x v="20"/>
  </r>
  <r>
    <d v="2020-02-24T21:00:00"/>
    <n v="2.1752655506134033"/>
    <n v="110852.68191890274"/>
    <x v="21"/>
  </r>
  <r>
    <d v="2020-02-24T22:00:00"/>
    <n v="1.8276208639144897"/>
    <n v="103218.81209025894"/>
    <x v="22"/>
  </r>
  <r>
    <d v="2020-02-24T23:00:00"/>
    <n v="1.7379478216171265"/>
    <n v="100898.86765917343"/>
    <x v="23"/>
  </r>
  <r>
    <d v="2020-02-25T00:00:00"/>
    <n v="1.5446749925613403"/>
    <n v="100190.59884934465"/>
    <x v="0"/>
  </r>
  <r>
    <d v="2020-02-25T01:00:00"/>
    <n v="1.5247020721435547"/>
    <n v="97770.338069305697"/>
    <x v="1"/>
  </r>
  <r>
    <d v="2020-02-25T02:00:00"/>
    <n v="1.4603570699691772"/>
    <n v="98126.063725720014"/>
    <x v="2"/>
  </r>
  <r>
    <d v="2020-02-25T03:00:00"/>
    <n v="1.4319380521774292"/>
    <n v="93642.151847374495"/>
    <x v="3"/>
  </r>
  <r>
    <d v="2020-02-25T04:00:00"/>
    <n v="1.6570119857788086"/>
    <n v="100511.36846110458"/>
    <x v="4"/>
  </r>
  <r>
    <d v="2020-02-25T05:00:00"/>
    <n v="1.6697045564651489"/>
    <n v="109714.45334961169"/>
    <x v="5"/>
  </r>
  <r>
    <d v="2020-02-25T06:00:00"/>
    <n v="1.9361443519592285"/>
    <n v="126006.52811956257"/>
    <x v="6"/>
  </r>
  <r>
    <d v="2020-02-25T07:00:00"/>
    <n v="1.8781715631484985"/>
    <n v="140243.8183522324"/>
    <x v="7"/>
  </r>
  <r>
    <d v="2020-02-25T08:00:00"/>
    <n v="1.625546932220459"/>
    <n v="155696.63748353408"/>
    <x v="8"/>
  </r>
  <r>
    <d v="2020-02-25T09:00:00"/>
    <n v="1.7172393798828125"/>
    <n v="163504.59942308947"/>
    <x v="9"/>
  </r>
  <r>
    <d v="2020-02-25T10:00:00"/>
    <n v="1.3192118406295776"/>
    <n v="158143.6077801988"/>
    <x v="10"/>
  </r>
  <r>
    <d v="2020-02-25T11:00:00"/>
    <n v="1.1283782720565796"/>
    <n v="154226.84766237246"/>
    <x v="11"/>
  </r>
  <r>
    <d v="2020-02-25T12:00:00"/>
    <n v="1.0608875751495361"/>
    <n v="147723.46150606021"/>
    <x v="12"/>
  </r>
  <r>
    <d v="2020-02-25T13:00:00"/>
    <n v="1.0955437421798706"/>
    <n v="142048.33757628207"/>
    <x v="13"/>
  </r>
  <r>
    <d v="2020-02-25T14:00:00"/>
    <n v="1.087532639503479"/>
    <n v="142396.30219906292"/>
    <x v="14"/>
  </r>
  <r>
    <d v="2020-02-25T15:00:00"/>
    <n v="1.1389672756195068"/>
    <n v="133104.33420571018"/>
    <x v="15"/>
  </r>
  <r>
    <d v="2020-02-25T16:00:00"/>
    <n v="1.1587302684783936"/>
    <n v="121135.28991387055"/>
    <x v="16"/>
  </r>
  <r>
    <d v="2020-02-25T17:00:00"/>
    <n v="1.2126553058624268"/>
    <n v="112029.42285729235"/>
    <x v="17"/>
  </r>
  <r>
    <d v="2020-02-25T18:00:00"/>
    <n v="1.3768161535263062"/>
    <n v="110248.62783632601"/>
    <x v="18"/>
  </r>
  <r>
    <d v="2020-02-25T19:00:00"/>
    <n v="1.5446623563766479"/>
    <n v="108066.66042756585"/>
    <x v="19"/>
  </r>
  <r>
    <d v="2020-02-25T20:00:00"/>
    <n v="1.7136358022689819"/>
    <n v="106753.07190707597"/>
    <x v="20"/>
  </r>
  <r>
    <d v="2020-02-25T21:00:00"/>
    <n v="1.6620115041732788"/>
    <n v="101638.38696095931"/>
    <x v="21"/>
  </r>
  <r>
    <d v="2020-02-25T22:00:00"/>
    <n v="1.6162656545639038"/>
    <n v="97065.869891589697"/>
    <x v="22"/>
  </r>
  <r>
    <d v="2020-02-25T23:00:00"/>
    <n v="1.4562523365020752"/>
    <n v="95060.975874238851"/>
    <x v="23"/>
  </r>
  <r>
    <d v="2020-02-26T00:00:00"/>
    <n v="1.2895218133926392"/>
    <n v="95040.902585371179"/>
    <x v="0"/>
  </r>
  <r>
    <d v="2020-02-26T01:00:00"/>
    <n v="1.2602512836456299"/>
    <n v="92040.822259463588"/>
    <x v="1"/>
  </r>
  <r>
    <d v="2020-02-26T02:00:00"/>
    <n v="1.2499909400939941"/>
    <n v="90817.577439146538"/>
    <x v="2"/>
  </r>
  <r>
    <d v="2020-02-26T03:00:00"/>
    <n v="1.316031813621521"/>
    <n v="91099.262994540288"/>
    <x v="3"/>
  </r>
  <r>
    <d v="2020-02-26T04:00:00"/>
    <n v="1.5214493274688721"/>
    <n v="91828.458795393322"/>
    <x v="4"/>
  </r>
  <r>
    <d v="2020-02-26T05:00:00"/>
    <n v="1.5781993865966797"/>
    <n v="102924.23159568381"/>
    <x v="5"/>
  </r>
  <r>
    <d v="2020-02-26T06:00:00"/>
    <n v="1.8035455942153931"/>
    <n v="121619.13955318755"/>
    <x v="6"/>
  </r>
  <r>
    <d v="2020-02-26T07:00:00"/>
    <n v="1.6676950454711914"/>
    <n v="130445.84452364183"/>
    <x v="7"/>
  </r>
  <r>
    <d v="2020-02-26T08:00:00"/>
    <n v="1.5687060356140137"/>
    <n v="148966.73191433304"/>
    <x v="8"/>
  </r>
  <r>
    <d v="2020-02-26T09:00:00"/>
    <n v="1.5798250436782837"/>
    <n v="154987.47818674642"/>
    <x v="9"/>
  </r>
  <r>
    <d v="2020-02-26T10:00:00"/>
    <n v="1.5439059734344482"/>
    <n v="156454.80425049155"/>
    <x v="10"/>
  </r>
  <r>
    <d v="2020-02-26T11:00:00"/>
    <n v="1.5311414003372192"/>
    <n v="154824.92263169776"/>
    <x v="11"/>
  </r>
  <r>
    <d v="2020-02-26T12:00:00"/>
    <n v="1.4076582193374634"/>
    <n v="149822.57386514379"/>
    <x v="12"/>
  </r>
  <r>
    <d v="2020-02-26T13:00:00"/>
    <n v="1.3764411211013794"/>
    <n v="152568.42197663026"/>
    <x v="13"/>
  </r>
  <r>
    <d v="2020-02-26T14:00:00"/>
    <n v="1.562488317489624"/>
    <n v="150459.75014473335"/>
    <x v="14"/>
  </r>
  <r>
    <d v="2020-02-26T15:00:00"/>
    <n v="1.8687124252319336"/>
    <n v="146211.56454590251"/>
    <x v="15"/>
  </r>
  <r>
    <d v="2020-02-26T16:00:00"/>
    <n v="1.9552069902420044"/>
    <n v="136875.67829443209"/>
    <x v="16"/>
  </r>
  <r>
    <d v="2020-02-26T17:00:00"/>
    <n v="2.1257603168487549"/>
    <n v="133523.20660620552"/>
    <x v="17"/>
  </r>
  <r>
    <d v="2020-02-26T18:00:00"/>
    <n v="2.197162389755249"/>
    <n v="130338.14917053186"/>
    <x v="18"/>
  </r>
  <r>
    <d v="2020-02-26T19:00:00"/>
    <n v="2.5045123100280762"/>
    <n v="133062.03800401304"/>
    <x v="19"/>
  </r>
  <r>
    <d v="2020-02-26T20:00:00"/>
    <n v="2.4412755966186523"/>
    <n v="124747.35330725177"/>
    <x v="20"/>
  </r>
  <r>
    <d v="2020-02-26T21:00:00"/>
    <n v="2.4747822284698486"/>
    <n v="121096.76509599289"/>
    <x v="21"/>
  </r>
  <r>
    <d v="2020-02-26T22:00:00"/>
    <n v="2.4289290904998779"/>
    <n v="120564.85956659785"/>
    <x v="22"/>
  </r>
  <r>
    <d v="2020-02-26T23:00:00"/>
    <n v="2.3814342021942139"/>
    <n v="119925.46407069595"/>
    <x v="23"/>
  </r>
  <r>
    <d v="2020-02-27T00:00:00"/>
    <n v="2.3624966144561768"/>
    <n v="121058.44725568064"/>
    <x v="0"/>
  </r>
  <r>
    <d v="2020-02-27T01:00:00"/>
    <n v="2.3526363372802734"/>
    <n v="121950.81890763645"/>
    <x v="1"/>
  </r>
  <r>
    <d v="2020-02-27T02:00:00"/>
    <n v="2.4471197128295898"/>
    <n v="117570.89895601441"/>
    <x v="2"/>
  </r>
  <r>
    <d v="2020-02-27T03:00:00"/>
    <n v="2.4611420631408691"/>
    <n v="119042.10339093217"/>
    <x v="3"/>
  </r>
  <r>
    <d v="2020-02-27T04:00:00"/>
    <n v="2.6443350315093994"/>
    <n v="125747.6419430793"/>
    <x v="4"/>
  </r>
  <r>
    <d v="2020-02-27T05:00:00"/>
    <n v="2.7280404567718506"/>
    <n v="136309.66335413448"/>
    <x v="5"/>
  </r>
  <r>
    <d v="2020-02-27T06:00:00"/>
    <n v="3.0805900096893311"/>
    <n v="153142.20627679504"/>
    <x v="6"/>
  </r>
  <r>
    <d v="2020-02-27T07:00:00"/>
    <n v="2.9960422515869141"/>
    <n v="170743.75821072428"/>
    <x v="7"/>
  </r>
  <r>
    <d v="2020-02-27T08:00:00"/>
    <n v="2.7738046646118164"/>
    <n v="186123.82111867002"/>
    <x v="8"/>
  </r>
  <r>
    <d v="2020-02-27T09:00:00"/>
    <n v="2.9191250801086426"/>
    <n v="186580.03714925499"/>
    <x v="9"/>
  </r>
  <r>
    <d v="2020-02-27T10:00:00"/>
    <n v="2.9147114753723145"/>
    <n v="193520.05858318903"/>
    <x v="10"/>
  </r>
  <r>
    <d v="2020-02-27T11:00:00"/>
    <n v="2.6532683372497559"/>
    <n v="185381.79767982094"/>
    <x v="11"/>
  </r>
  <r>
    <d v="2020-02-27T12:00:00"/>
    <n v="2.5971329212188721"/>
    <n v="180582.61100344505"/>
    <x v="12"/>
  </r>
  <r>
    <d v="2020-02-27T13:00:00"/>
    <n v="2.516038179397583"/>
    <n v="174024.52318227658"/>
    <x v="13"/>
  </r>
  <r>
    <d v="2020-02-27T14:00:00"/>
    <n v="2.5466225147247314"/>
    <n v="175798.90032842997"/>
    <x v="14"/>
  </r>
  <r>
    <d v="2020-02-27T15:00:00"/>
    <n v="2.4605484008789063"/>
    <n v="169144.60071467719"/>
    <x v="15"/>
  </r>
  <r>
    <d v="2020-02-27T16:00:00"/>
    <n v="2.4623723030090332"/>
    <n v="158116.13053227164"/>
    <x v="16"/>
  </r>
  <r>
    <d v="2020-02-27T17:00:00"/>
    <n v="2.4914062023162842"/>
    <n v="141826.61604700412"/>
    <x v="17"/>
  </r>
  <r>
    <d v="2020-02-27T18:00:00"/>
    <n v="3.0023913383483887"/>
    <n v="147670.08827669863"/>
    <x v="18"/>
  </r>
  <r>
    <d v="2020-02-27T19:00:00"/>
    <n v="2.9023005962371826"/>
    <n v="144892.7088450653"/>
    <x v="19"/>
  </r>
  <r>
    <d v="2020-02-27T20:00:00"/>
    <n v="2.8089501857757568"/>
    <n v="138533.20121888065"/>
    <x v="20"/>
  </r>
  <r>
    <d v="2020-02-27T21:00:00"/>
    <n v="2.7614121437072754"/>
    <n v="136273.59364587642"/>
    <x v="21"/>
  </r>
  <r>
    <d v="2020-02-27T22:00:00"/>
    <n v="2.7921743392944336"/>
    <n v="136498.54402564742"/>
    <x v="22"/>
  </r>
  <r>
    <d v="2020-02-27T23:00:00"/>
    <n v="2.7198100090026855"/>
    <n v="134098.49001158736"/>
    <x v="23"/>
  </r>
  <r>
    <d v="2020-02-28T00:00:00"/>
    <n v="2.8302862644195557"/>
    <n v="133236.04858032186"/>
    <x v="0"/>
  </r>
  <r>
    <d v="2020-02-28T01:00:00"/>
    <n v="2.6987845897674561"/>
    <n v="130075.15717191747"/>
    <x v="1"/>
  </r>
  <r>
    <d v="2020-02-28T02:00:00"/>
    <n v="2.6172397136688232"/>
    <n v="125605.40283289393"/>
    <x v="2"/>
  </r>
  <r>
    <d v="2020-02-28T03:00:00"/>
    <n v="2.716322660446167"/>
    <n v="124204.66918171485"/>
    <x v="3"/>
  </r>
  <r>
    <d v="2020-02-28T04:00:00"/>
    <n v="2.5377371311187744"/>
    <n v="128954.60516512021"/>
    <x v="4"/>
  </r>
  <r>
    <d v="2020-02-28T05:00:00"/>
    <n v="2.68168044090271"/>
    <n v="134631.3455188784"/>
    <x v="5"/>
  </r>
  <r>
    <d v="2020-02-28T06:00:00"/>
    <n v="2.5370562076568604"/>
    <n v="149092.80376500724"/>
    <x v="6"/>
  </r>
  <r>
    <d v="2020-02-28T07:00:00"/>
    <n v="2.926551342010498"/>
    <n v="158590.77820341036"/>
    <x v="7"/>
  </r>
  <r>
    <d v="2020-02-28T08:00:00"/>
    <n v="2.9258782863616943"/>
    <n v="174385.57542753077"/>
    <x v="8"/>
  </r>
  <r>
    <d v="2020-02-28T09:00:00"/>
    <n v="2.6834719181060791"/>
    <n v="182979.14519870066"/>
    <x v="9"/>
  </r>
  <r>
    <d v="2020-02-28T10:00:00"/>
    <n v="2.7784273624420166"/>
    <n v="185206.09336804596"/>
    <x v="10"/>
  </r>
  <r>
    <d v="2020-02-28T11:00:00"/>
    <n v="2.4290051460266113"/>
    <n v="182145.70422330496"/>
    <x v="11"/>
  </r>
  <r>
    <d v="2020-02-28T12:00:00"/>
    <n v="2.2428326606750488"/>
    <n v="171201.72474738435"/>
    <x v="12"/>
  </r>
  <r>
    <d v="2020-02-28T13:00:00"/>
    <n v="2.1254005432128906"/>
    <n v="172246.24938232877"/>
    <x v="13"/>
  </r>
  <r>
    <d v="2020-02-28T14:00:00"/>
    <n v="2.2134160995483398"/>
    <n v="165214.81397844272"/>
    <x v="14"/>
  </r>
  <r>
    <d v="2020-02-28T15:00:00"/>
    <n v="2.1804409027099609"/>
    <n v="161769.04625725807"/>
    <x v="15"/>
  </r>
  <r>
    <d v="2020-02-28T16:00:00"/>
    <n v="2.3239924907684326"/>
    <n v="145081.48871303003"/>
    <x v="16"/>
  </r>
  <r>
    <d v="2020-02-28T17:00:00"/>
    <n v="2.1800005435943604"/>
    <n v="133017.98518736757"/>
    <x v="17"/>
  </r>
  <r>
    <d v="2020-02-28T18:00:00"/>
    <n v="2.3521757125854492"/>
    <n v="133055.83178167723"/>
    <x v="18"/>
  </r>
  <r>
    <d v="2020-02-28T19:00:00"/>
    <n v="2.5081648826599121"/>
    <n v="132945.38287848947"/>
    <x v="19"/>
  </r>
  <r>
    <d v="2020-02-28T20:00:00"/>
    <n v="2.5992047786712646"/>
    <n v="132398.25986401472"/>
    <x v="20"/>
  </r>
  <r>
    <d v="2020-02-28T21:00:00"/>
    <n v="2.4619529247283936"/>
    <n v="129891.32773611617"/>
    <x v="21"/>
  </r>
  <r>
    <d v="2020-02-28T22:00:00"/>
    <n v="2.3492522239685059"/>
    <n v="125642.12193262724"/>
    <x v="22"/>
  </r>
  <r>
    <d v="2020-02-28T23:00:00"/>
    <n v="2.4521427154541016"/>
    <n v="124538.58710056591"/>
    <x v="23"/>
  </r>
  <r>
    <d v="2020-02-29T00:00:00"/>
    <n v="2.3241798877716064"/>
    <n v="122888.231853363"/>
    <x v="0"/>
  </r>
  <r>
    <d v="2020-02-29T01:00:00"/>
    <n v="2.5197122097015381"/>
    <n v="126450.25768041365"/>
    <x v="1"/>
  </r>
  <r>
    <d v="2020-02-29T02:00:00"/>
    <n v="2.3631100654602051"/>
    <n v="124162.12331008021"/>
    <x v="2"/>
  </r>
  <r>
    <d v="2020-02-29T03:00:00"/>
    <n v="2.4401943683624268"/>
    <n v="121512.16970441485"/>
    <x v="3"/>
  </r>
  <r>
    <d v="2020-02-29T04:00:00"/>
    <n v="2.5025210380554199"/>
    <n v="126910.13714085771"/>
    <x v="4"/>
  </r>
  <r>
    <d v="2020-02-29T05:00:00"/>
    <n v="2.8171427249908447"/>
    <n v="137407.25326185272"/>
    <x v="5"/>
  </r>
  <r>
    <d v="2020-02-29T06:00:00"/>
    <n v="2.7922029495239258"/>
    <n v="144995.62380163104"/>
    <x v="6"/>
  </r>
  <r>
    <d v="2020-02-29T07:00:00"/>
    <n v="2.9205734729766846"/>
    <n v="145991.56210052018"/>
    <x v="7"/>
  </r>
  <r>
    <d v="2020-02-29T08:00:00"/>
    <n v="3.0749807357788086"/>
    <n v="146967.01876302829"/>
    <x v="8"/>
  </r>
  <r>
    <d v="2020-02-29T09:00:00"/>
    <n v="2.9644229412078857"/>
    <n v="158112.7937992707"/>
    <x v="9"/>
  </r>
  <r>
    <d v="2020-02-29T10:00:00"/>
    <n v="2.7448279857635498"/>
    <n v="154303.70318479682"/>
    <x v="10"/>
  </r>
  <r>
    <d v="2020-02-29T11:00:00"/>
    <n v="2.7041587829589844"/>
    <n v="150936.02404461181"/>
    <x v="11"/>
  </r>
  <r>
    <d v="2020-02-29T12:00:00"/>
    <n v="2.5636234283447266"/>
    <n v="146237.4282288659"/>
    <x v="12"/>
  </r>
  <r>
    <d v="2020-02-29T13:00:00"/>
    <n v="2.1937363147735596"/>
    <n v="139107.96927620334"/>
    <x v="13"/>
  </r>
  <r>
    <d v="2020-02-29T14:00:00"/>
    <n v="2.461961030960083"/>
    <n v="134888.31882010639"/>
    <x v="14"/>
  </r>
  <r>
    <d v="2020-02-29T15:00:00"/>
    <n v="2.2039608955383301"/>
    <n v="130658.55828619587"/>
    <x v="15"/>
  </r>
  <r>
    <d v="2020-02-29T16:00:00"/>
    <n v="2.3238871097564697"/>
    <n v="125673.23574419238"/>
    <x v="16"/>
  </r>
  <r>
    <d v="2020-02-29T17:00:00"/>
    <n v="2.3514926433563232"/>
    <n v="122522.57071940353"/>
    <x v="17"/>
  </r>
  <r>
    <d v="2020-02-29T18:00:00"/>
    <n v="2.5796124935150146"/>
    <n v="128056.11668914845"/>
    <x v="18"/>
  </r>
  <r>
    <d v="2020-02-29T19:00:00"/>
    <n v="2.7801513671875"/>
    <n v="132690.65282788631"/>
    <x v="19"/>
  </r>
  <r>
    <d v="2020-02-29T20:00:00"/>
    <n v="3.0982949733734131"/>
    <n v="133967.59412096802"/>
    <x v="20"/>
  </r>
  <r>
    <d v="2020-02-29T21:00:00"/>
    <n v="3.1448252201080322"/>
    <n v="135330.93060424339"/>
    <x v="21"/>
  </r>
  <r>
    <d v="2020-02-29T22:00:00"/>
    <n v="3.1984198093414307"/>
    <n v="135159.35807115358"/>
    <x v="22"/>
  </r>
  <r>
    <d v="2020-02-29T23:00:00"/>
    <n v="3.0093626976013184"/>
    <n v="135526.78756566514"/>
    <x v="23"/>
  </r>
  <r>
    <d v="2020-03-01T00:00:00"/>
    <n v="2.9319496154785156"/>
    <n v="148433.08803632762"/>
    <x v="0"/>
  </r>
  <r>
    <d v="2020-03-01T01:00:00"/>
    <n v="3.2074117660522461"/>
    <n v="147225.0605118697"/>
    <x v="1"/>
  </r>
  <r>
    <d v="2020-03-01T02:00:00"/>
    <n v="2.9792056083679199"/>
    <n v="151981.87053688493"/>
    <x v="2"/>
  </r>
  <r>
    <d v="2020-03-01T03:00:00"/>
    <n v="3.1619646549224854"/>
    <n v="152913.30739992845"/>
    <x v="3"/>
  </r>
  <r>
    <d v="2020-03-01T04:00:00"/>
    <n v="3.1961574554443359"/>
    <n v="153117.05062405913"/>
    <x v="4"/>
  </r>
  <r>
    <d v="2020-03-01T05:00:00"/>
    <n v="3.4015288352966309"/>
    <n v="163503.93230606819"/>
    <x v="5"/>
  </r>
  <r>
    <d v="2020-03-01T06:00:00"/>
    <n v="3.7240297794342041"/>
    <n v="167122.05840198178"/>
    <x v="6"/>
  </r>
  <r>
    <d v="2020-03-01T07:00:00"/>
    <n v="3.4529247283935547"/>
    <n v="171694.57613255561"/>
    <x v="7"/>
  </r>
  <r>
    <d v="2020-03-01T08:00:00"/>
    <n v="3.7191507816314697"/>
    <n v="179102.87821475591"/>
    <x v="8"/>
  </r>
  <r>
    <d v="2020-03-01T09:00:00"/>
    <n v="2.847909688949585"/>
    <n v="168413.83193874772"/>
    <x v="9"/>
  </r>
  <r>
    <d v="2020-03-01T10:00:00"/>
    <n v="2.6651320457458496"/>
    <n v="154445.10161668612"/>
    <x v="10"/>
  </r>
  <r>
    <d v="2020-03-01T11:00:00"/>
    <n v="2.1644473075866699"/>
    <n v="142235.47673475303"/>
    <x v="11"/>
  </r>
  <r>
    <d v="2020-03-01T12:00:00"/>
    <n v="1.9294358491897583"/>
    <n v="131412.33991704436"/>
    <x v="12"/>
  </r>
  <r>
    <d v="2020-03-01T13:00:00"/>
    <n v="1.993320107460022"/>
    <n v="127680.34580190686"/>
    <x v="13"/>
  </r>
  <r>
    <d v="2020-03-01T14:00:00"/>
    <n v="1.786719799041748"/>
    <n v="120892.09794436888"/>
    <x v="14"/>
  </r>
  <r>
    <d v="2020-03-01T15:00:00"/>
    <n v="1.587390661239624"/>
    <n v="118394.38058947716"/>
    <x v="15"/>
  </r>
  <r>
    <d v="2020-03-01T16:00:00"/>
    <n v="1.4912511110305786"/>
    <n v="110228.61031142229"/>
    <x v="16"/>
  </r>
  <r>
    <d v="2020-03-01T17:00:00"/>
    <n v="1.4013118743896484"/>
    <n v="109256.0884272596"/>
    <x v="17"/>
  </r>
  <r>
    <d v="2020-03-01T18:00:00"/>
    <n v="1.6062978506088257"/>
    <n v="115489.55801698971"/>
    <x v="18"/>
  </r>
  <r>
    <d v="2020-03-01T19:00:00"/>
    <n v="1.8618884086608887"/>
    <n v="117150.76830920664"/>
    <x v="19"/>
  </r>
  <r>
    <d v="2020-03-01T20:00:00"/>
    <n v="2.069777250289917"/>
    <n v="119449.14529313617"/>
    <x v="20"/>
  </r>
  <r>
    <d v="2020-03-01T21:00:00"/>
    <n v="2.0915300846099854"/>
    <n v="116465.82085629336"/>
    <x v="21"/>
  </r>
  <r>
    <d v="2020-03-01T22:00:00"/>
    <n v="1.7092876434326172"/>
    <n v="108881.18309517628"/>
    <x v="22"/>
  </r>
  <r>
    <d v="2020-03-01T23:00:00"/>
    <n v="1.7643219232559204"/>
    <n v="108959.25221576638"/>
    <x v="23"/>
  </r>
  <r>
    <d v="2020-03-02T00:00:00"/>
    <n v="1.7061120271682739"/>
    <n v="109333.39278494447"/>
    <x v="0"/>
  </r>
  <r>
    <d v="2020-03-02T01:00:00"/>
    <n v="1.6611729860305786"/>
    <n v="109731.2791799976"/>
    <x v="1"/>
  </r>
  <r>
    <d v="2020-03-02T02:00:00"/>
    <n v="1.6584768295288086"/>
    <n v="111988.96676501904"/>
    <x v="2"/>
  </r>
  <r>
    <d v="2020-03-02T03:00:00"/>
    <n v="1.7424588203430176"/>
    <n v="113234.07354519436"/>
    <x v="3"/>
  </r>
  <r>
    <d v="2020-03-02T04:00:00"/>
    <n v="1.8472782373428345"/>
    <n v="118300.83637160454"/>
    <x v="4"/>
  </r>
  <r>
    <d v="2020-03-02T05:00:00"/>
    <n v="2.1016952991485596"/>
    <n v="126893.43887054353"/>
    <x v="5"/>
  </r>
  <r>
    <d v="2020-03-02T06:00:00"/>
    <n v="2.2413060665130615"/>
    <n v="146378.29933600238"/>
    <x v="6"/>
  </r>
  <r>
    <d v="2020-03-02T07:00:00"/>
    <n v="1.9344391822814941"/>
    <n v="160303.86788305923"/>
    <x v="7"/>
  </r>
  <r>
    <d v="2020-03-02T08:00:00"/>
    <n v="1.7748585939407349"/>
    <n v="173261.79412690864"/>
    <x v="8"/>
  </r>
  <r>
    <d v="2020-03-02T09:00:00"/>
    <n v="1.6898362636566162"/>
    <n v="176858.01682178592"/>
    <x v="9"/>
  </r>
  <r>
    <d v="2020-03-02T10:00:00"/>
    <n v="1.5958465337753296"/>
    <n v="180356.08001896957"/>
    <x v="10"/>
  </r>
  <r>
    <d v="2020-03-02T11:00:00"/>
    <n v="1.4506250619888306"/>
    <n v="173924.65783012257"/>
    <x v="11"/>
  </r>
  <r>
    <d v="2020-03-02T12:00:00"/>
    <n v="1.357790470123291"/>
    <n v="160075.90821697799"/>
    <x v="12"/>
  </r>
  <r>
    <d v="2020-03-02T13:00:00"/>
    <n v="1.4710891246795654"/>
    <n v="160730.88827727243"/>
    <x v="13"/>
  </r>
  <r>
    <d v="2020-03-02T14:00:00"/>
    <n v="1.6429510116577148"/>
    <n v="160837.96881930868"/>
    <x v="14"/>
  </r>
  <r>
    <d v="2020-03-02T15:00:00"/>
    <n v="1.4828734397888184"/>
    <n v="153577.47860584068"/>
    <x v="15"/>
  </r>
  <r>
    <d v="2020-03-02T16:00:00"/>
    <n v="1.423654317855835"/>
    <n v="138765.16493134896"/>
    <x v="16"/>
  </r>
  <r>
    <d v="2020-03-02T17:00:00"/>
    <n v="1.6893116235733032"/>
    <n v="135362.60197462191"/>
    <x v="17"/>
  </r>
  <r>
    <d v="2020-03-02T18:00:00"/>
    <n v="1.6804745197296143"/>
    <n v="127276.9943861771"/>
    <x v="18"/>
  </r>
  <r>
    <d v="2020-03-02T19:00:00"/>
    <n v="1.9076019525527954"/>
    <n v="123427.32218012857"/>
    <x v="19"/>
  </r>
  <r>
    <d v="2020-03-02T20:00:00"/>
    <n v="1.9453513622283936"/>
    <n v="119385.09894224966"/>
    <x v="20"/>
  </r>
  <r>
    <d v="2020-03-02T21:00:00"/>
    <n v="1.7358253002166748"/>
    <n v="113569.55523841025"/>
    <x v="21"/>
  </r>
  <r>
    <d v="2020-03-02T22:00:00"/>
    <n v="1.511849045753479"/>
    <n v="107869.28996771104"/>
    <x v="22"/>
  </r>
  <r>
    <d v="2020-03-02T23:00:00"/>
    <n v="1.4636803865432739"/>
    <n v="105715.10800823073"/>
    <x v="23"/>
  </r>
  <r>
    <d v="2020-03-03T00:00:00"/>
    <n v="1.3418819904327393"/>
    <n v="102500.43443787204"/>
    <x v="0"/>
  </r>
  <r>
    <d v="2020-03-03T01:00:00"/>
    <n v="1.4121397733688354"/>
    <n v="99681.504840744892"/>
    <x v="1"/>
  </r>
  <r>
    <d v="2020-03-03T02:00:00"/>
    <n v="1.3427876234054565"/>
    <n v="100975.18703023996"/>
    <x v="2"/>
  </r>
  <r>
    <d v="2020-03-03T03:00:00"/>
    <n v="1.3892018795013428"/>
    <n v="97603.216405394051"/>
    <x v="3"/>
  </r>
  <r>
    <d v="2020-03-03T04:00:00"/>
    <n v="1.3229715824127197"/>
    <n v="99506.806762033462"/>
    <x v="4"/>
  </r>
  <r>
    <d v="2020-03-03T05:00:00"/>
    <n v="1.5735056400299072"/>
    <n v="110308.14215901469"/>
    <x v="5"/>
  </r>
  <r>
    <d v="2020-03-03T06:00:00"/>
    <n v="1.7494742870330811"/>
    <n v="133604.3897292926"/>
    <x v="6"/>
  </r>
  <r>
    <d v="2020-03-03T07:00:00"/>
    <n v="1.6305651664733887"/>
    <n v="144038.04251672278"/>
    <x v="7"/>
  </r>
  <r>
    <d v="2020-03-03T08:00:00"/>
    <n v="1.40638267993927"/>
    <n v="156943.48176837864"/>
    <x v="8"/>
  </r>
  <r>
    <d v="2020-03-03T09:00:00"/>
    <n v="1.4819223880767822"/>
    <n v="161009.49591930042"/>
    <x v="9"/>
  </r>
  <r>
    <d v="2020-03-03T10:00:00"/>
    <n v="1.283704400062561"/>
    <n v="160074.24786526122"/>
    <x v="10"/>
  </r>
  <r>
    <d v="2020-03-03T11:00:00"/>
    <n v="1.1251344680786133"/>
    <n v="155199.54072348832"/>
    <x v="11"/>
  </r>
  <r>
    <d v="2020-03-03T12:00:00"/>
    <n v="1.1739374399185181"/>
    <n v="153747.07678712695"/>
    <x v="12"/>
  </r>
  <r>
    <d v="2020-03-03T13:00:00"/>
    <n v="1.275792121887207"/>
    <n v="151483.751630065"/>
    <x v="13"/>
  </r>
  <r>
    <d v="2020-03-03T14:00:00"/>
    <n v="1.1424028873443604"/>
    <n v="154184.44704120309"/>
    <x v="14"/>
  </r>
  <r>
    <d v="2020-03-03T15:00:00"/>
    <n v="1.1515203714370728"/>
    <n v="146084.234830692"/>
    <x v="15"/>
  </r>
  <r>
    <d v="2020-03-03T16:00:00"/>
    <n v="1.2309495210647583"/>
    <n v="134878.02539267828"/>
    <x v="16"/>
  </r>
  <r>
    <d v="2020-03-03T17:00:00"/>
    <n v="1.3669720888137817"/>
    <n v="125218.62490074264"/>
    <x v="17"/>
  </r>
  <r>
    <d v="2020-03-03T18:00:00"/>
    <n v="1.3899147510528564"/>
    <n v="119591.10307917644"/>
    <x v="18"/>
  </r>
  <r>
    <d v="2020-03-03T19:00:00"/>
    <n v="1.6026945114135742"/>
    <n v="117802.16952164193"/>
    <x v="19"/>
  </r>
  <r>
    <d v="2020-03-03T20:00:00"/>
    <n v="1.8547370433807373"/>
    <n v="114365.0763294427"/>
    <x v="20"/>
  </r>
  <r>
    <d v="2020-03-03T21:00:00"/>
    <n v="1.9149366617202759"/>
    <n v="108045.31405573778"/>
    <x v="21"/>
  </r>
  <r>
    <d v="2020-03-03T22:00:00"/>
    <n v="1.7256522178649902"/>
    <n v="105507.43216917112"/>
    <x v="22"/>
  </r>
  <r>
    <d v="2020-03-03T23:00:00"/>
    <n v="1.5677803754806519"/>
    <n v="103847.64141490843"/>
    <x v="23"/>
  </r>
  <r>
    <d v="2020-03-04T00:00:00"/>
    <n v="1.6404423713684082"/>
    <n v="103654.28033876035"/>
    <x v="0"/>
  </r>
  <r>
    <d v="2020-03-04T01:00:00"/>
    <n v="1.5604498386383057"/>
    <n v="103931.67248724314"/>
    <x v="1"/>
  </r>
  <r>
    <d v="2020-03-04T02:00:00"/>
    <n v="1.7628240585327148"/>
    <n v="104683.44964796923"/>
    <x v="2"/>
  </r>
  <r>
    <d v="2020-03-04T03:00:00"/>
    <n v="1.986079216003418"/>
    <n v="108593.33383100209"/>
    <x v="3"/>
  </r>
  <r>
    <d v="2020-03-04T04:00:00"/>
    <n v="2.0726499557495117"/>
    <n v="114297.60823093317"/>
    <x v="4"/>
  </r>
  <r>
    <d v="2020-03-04T05:00:00"/>
    <n v="2.2838854789733887"/>
    <n v="127976.70052972451"/>
    <x v="5"/>
  </r>
  <r>
    <d v="2020-03-04T06:00:00"/>
    <n v="2.7508053779602051"/>
    <n v="147179.89437423763"/>
    <x v="6"/>
  </r>
  <r>
    <d v="2020-03-04T07:00:00"/>
    <n v="2.3643267154693604"/>
    <n v="164787.0374304821"/>
    <x v="7"/>
  </r>
  <r>
    <d v="2020-03-04T08:00:00"/>
    <n v="2.2030055522918701"/>
    <n v="187278.03076111028"/>
    <x v="8"/>
  </r>
  <r>
    <d v="2020-03-04T09:00:00"/>
    <n v="1.7231994867324829"/>
    <n v="186515.461633106"/>
    <x v="9"/>
  </r>
  <r>
    <d v="2020-03-04T10:00:00"/>
    <n v="1.3511708974838257"/>
    <n v="171657.33565433809"/>
    <x v="10"/>
  </r>
  <r>
    <d v="2020-03-04T11:00:00"/>
    <n v="1.2281938791275024"/>
    <n v="166495.62814649174"/>
    <x v="11"/>
  </r>
  <r>
    <d v="2020-03-04T12:00:00"/>
    <n v="1.1557027101516724"/>
    <n v="160142.21563568574"/>
    <x v="12"/>
  </r>
  <r>
    <d v="2020-03-04T13:00:00"/>
    <n v="1.036266565322876"/>
    <n v="161411.17375931461"/>
    <x v="13"/>
  </r>
  <r>
    <d v="2020-03-04T14:00:00"/>
    <n v="1.2264484167098999"/>
    <n v="157804.55991989165"/>
    <x v="14"/>
  </r>
  <r>
    <d v="2020-03-04T15:00:00"/>
    <n v="1.2503150701522827"/>
    <n v="150588.49276706716"/>
    <x v="15"/>
  </r>
  <r>
    <d v="2020-03-04T16:00:00"/>
    <n v="1.1956713199615479"/>
    <n v="133076.03919391861"/>
    <x v="16"/>
  </r>
  <r>
    <d v="2020-03-04T17:00:00"/>
    <n v="1.3119243383407593"/>
    <n v="121838.845474214"/>
    <x v="17"/>
  </r>
  <r>
    <d v="2020-03-04T18:00:00"/>
    <n v="1.3989747762680054"/>
    <n v="122044.22032984919"/>
    <x v="18"/>
  </r>
  <r>
    <d v="2020-03-04T19:00:00"/>
    <n v="1.4287929534912109"/>
    <n v="121614.59481439213"/>
    <x v="19"/>
  </r>
  <r>
    <d v="2020-03-04T20:00:00"/>
    <n v="1.6688076257705688"/>
    <n v="115103.00915283467"/>
    <x v="20"/>
  </r>
  <r>
    <d v="2020-03-04T21:00:00"/>
    <n v="1.6005638837814331"/>
    <n v="110716.64102638299"/>
    <x v="21"/>
  </r>
  <r>
    <d v="2020-03-04T22:00:00"/>
    <n v="1.4272910356521606"/>
    <n v="104064.09593504062"/>
    <x v="22"/>
  </r>
  <r>
    <d v="2020-03-04T23:00:00"/>
    <n v="1.5355945825576782"/>
    <n v="101121.38930844251"/>
    <x v="23"/>
  </r>
  <r>
    <d v="2020-03-05T00:00:00"/>
    <n v="1.4616435766220093"/>
    <n v="98501.074480770621"/>
    <x v="0"/>
  </r>
  <r>
    <d v="2020-03-05T01:00:00"/>
    <n v="1.5065919160842896"/>
    <n v="95747.857737520331"/>
    <x v="1"/>
  </r>
  <r>
    <d v="2020-03-05T02:00:00"/>
    <n v="1.4737818241119385"/>
    <n v="98315.902461181613"/>
    <x v="2"/>
  </r>
  <r>
    <d v="2020-03-05T03:00:00"/>
    <n v="1.5775485038757324"/>
    <n v="99709.201038659405"/>
    <x v="3"/>
  </r>
  <r>
    <d v="2020-03-05T04:00:00"/>
    <n v="1.8073282241821289"/>
    <n v="106328.07561877377"/>
    <x v="4"/>
  </r>
  <r>
    <d v="2020-03-05T05:00:00"/>
    <n v="2.0240635871887207"/>
    <n v="122223.13662409325"/>
    <x v="5"/>
  </r>
  <r>
    <d v="2020-03-05T06:00:00"/>
    <n v="2.2348649501800537"/>
    <n v="153348.16346436701"/>
    <x v="6"/>
  </r>
  <r>
    <d v="2020-03-05T07:00:00"/>
    <n v="2.2305138111114502"/>
    <n v="167528.90499676825"/>
    <x v="7"/>
  </r>
  <r>
    <d v="2020-03-05T08:00:00"/>
    <n v="2.0364124774932861"/>
    <n v="182753.72127726572"/>
    <x v="8"/>
  </r>
  <r>
    <d v="2020-03-05T09:00:00"/>
    <n v="2.0500857830047607"/>
    <n v="184737.21742197068"/>
    <x v="9"/>
  </r>
  <r>
    <d v="2020-03-05T10:00:00"/>
    <n v="1.8055573701858521"/>
    <n v="184042.06590431553"/>
    <x v="10"/>
  </r>
  <r>
    <d v="2020-03-05T11:00:00"/>
    <n v="1.4383149147033691"/>
    <n v="170293.73269835088"/>
    <x v="11"/>
  </r>
  <r>
    <d v="2020-03-05T12:00:00"/>
    <n v="1.2340430021286011"/>
    <n v="165785.86904601828"/>
    <x v="12"/>
  </r>
  <r>
    <d v="2020-03-05T13:00:00"/>
    <n v="1.2395632266998291"/>
    <n v="159764.11419105751"/>
    <x v="13"/>
  </r>
  <r>
    <d v="2020-03-05T14:00:00"/>
    <n v="1.1326318979263306"/>
    <n v="162005.71689722323"/>
    <x v="14"/>
  </r>
  <r>
    <d v="2020-03-05T15:00:00"/>
    <n v="1.3259016275405884"/>
    <n v="151142.03224871747"/>
    <x v="15"/>
  </r>
  <r>
    <d v="2020-03-05T16:00:00"/>
    <n v="1.1046463251113892"/>
    <n v="136230.15477842386"/>
    <x v="16"/>
  </r>
  <r>
    <d v="2020-03-05T17:00:00"/>
    <n v="1.3192514181137085"/>
    <n v="124713.1428887213"/>
    <x v="17"/>
  </r>
  <r>
    <d v="2020-03-05T18:00:00"/>
    <n v="1.3682806491851807"/>
    <n v="119698.39347740539"/>
    <x v="18"/>
  </r>
  <r>
    <d v="2020-03-05T19:00:00"/>
    <n v="1.6984410285949707"/>
    <n v="117621.90537694057"/>
    <x v="19"/>
  </r>
  <r>
    <d v="2020-03-05T20:00:00"/>
    <n v="1.9090337753295898"/>
    <n v="117752.18485128599"/>
    <x v="20"/>
  </r>
  <r>
    <d v="2020-03-05T21:00:00"/>
    <n v="1.9968357086181641"/>
    <n v="114866.66405468241"/>
    <x v="21"/>
  </r>
  <r>
    <d v="2020-03-05T22:00:00"/>
    <n v="1.8271397352218628"/>
    <n v="108489.28933903119"/>
    <x v="22"/>
  </r>
  <r>
    <d v="2020-03-05T23:00:00"/>
    <n v="1.6466621160507202"/>
    <n v="106274.73817885861"/>
    <x v="23"/>
  </r>
  <r>
    <d v="2020-03-06T00:00:00"/>
    <n v="1.7988083362579346"/>
    <n v="107972.72212531556"/>
    <x v="0"/>
  </r>
  <r>
    <d v="2020-03-06T01:00:00"/>
    <n v="1.7662088871002197"/>
    <n v="106854.45109938178"/>
    <x v="1"/>
  </r>
  <r>
    <d v="2020-03-06T02:00:00"/>
    <n v="1.6305170059204102"/>
    <n v="109126.2710761629"/>
    <x v="2"/>
  </r>
  <r>
    <d v="2020-03-06T03:00:00"/>
    <n v="1.6215382814407349"/>
    <n v="110345.94837968424"/>
    <x v="3"/>
  </r>
  <r>
    <d v="2020-03-06T04:00:00"/>
    <n v="1.4893128871917725"/>
    <n v="108597.94390572763"/>
    <x v="4"/>
  </r>
  <r>
    <d v="2020-03-06T05:00:00"/>
    <n v="1.7894015312194824"/>
    <n v="119750.11712339758"/>
    <x v="5"/>
  </r>
  <r>
    <d v="2020-03-06T06:00:00"/>
    <n v="2.012239933013916"/>
    <n v="139778.16170694504"/>
    <x v="6"/>
  </r>
  <r>
    <d v="2020-03-06T07:00:00"/>
    <n v="1.7412387132644653"/>
    <n v="156430.24334402927"/>
    <x v="7"/>
  </r>
  <r>
    <d v="2020-03-06T08:00:00"/>
    <n v="1.8213564157485962"/>
    <n v="177372.70186612243"/>
    <x v="8"/>
  </r>
  <r>
    <d v="2020-03-06T09:00:00"/>
    <n v="1.9317226409912109"/>
    <n v="187610.30091706518"/>
    <x v="9"/>
  </r>
  <r>
    <d v="2020-03-06T10:00:00"/>
    <n v="2.0743546485900879"/>
    <n v="187686.40621764382"/>
    <x v="10"/>
  </r>
  <r>
    <d v="2020-03-06T11:00:00"/>
    <n v="2.1208682060241699"/>
    <n v="183281.37987815953"/>
    <x v="11"/>
  </r>
  <r>
    <d v="2020-03-06T12:00:00"/>
    <n v="2.0316135883331299"/>
    <n v="178498.89908466794"/>
    <x v="12"/>
  </r>
  <r>
    <d v="2020-03-06T13:00:00"/>
    <n v="2.1473767757415771"/>
    <n v="179298.16590441813"/>
    <x v="13"/>
  </r>
  <r>
    <d v="2020-03-06T14:00:00"/>
    <n v="2.3054776191711426"/>
    <n v="177237.85803034905"/>
    <x v="14"/>
  </r>
  <r>
    <d v="2020-03-06T15:00:00"/>
    <n v="2.3122091293334961"/>
    <n v="173285.95967548614"/>
    <x v="15"/>
  </r>
  <r>
    <d v="2020-03-06T16:00:00"/>
    <n v="2.6025772094726563"/>
    <n v="160273.40723426655"/>
    <x v="16"/>
  </r>
  <r>
    <d v="2020-03-06T17:00:00"/>
    <n v="2.4400205612182617"/>
    <n v="149614.61368665207"/>
    <x v="17"/>
  </r>
  <r>
    <d v="2020-03-06T18:00:00"/>
    <n v="2.6463754177093506"/>
    <n v="149299.34502193815"/>
    <x v="18"/>
  </r>
  <r>
    <d v="2020-03-06T19:00:00"/>
    <n v="2.6813793182373047"/>
    <n v="147104.42331447577"/>
    <x v="19"/>
  </r>
  <r>
    <d v="2020-03-06T20:00:00"/>
    <n v="2.3271505832672119"/>
    <n v="146210.21038581757"/>
    <x v="20"/>
  </r>
  <r>
    <d v="2020-03-06T21:00:00"/>
    <n v="2.6209118366241455"/>
    <n v="141457.41492821713"/>
    <x v="21"/>
  </r>
  <r>
    <d v="2020-03-06T22:00:00"/>
    <n v="2.5587172508239746"/>
    <n v="133746.50223749311"/>
    <x v="22"/>
  </r>
  <r>
    <d v="2020-03-06T23:00:00"/>
    <n v="2.4777641296386719"/>
    <n v="129150.5724590208"/>
    <x v="23"/>
  </r>
  <r>
    <d v="2020-03-07T00:00:00"/>
    <n v="2.2199184894561768"/>
    <n v="120917.22307219067"/>
    <x v="0"/>
  </r>
  <r>
    <d v="2020-03-07T01:00:00"/>
    <n v="2.375091552734375"/>
    <n v="120570.42078753373"/>
    <x v="1"/>
  </r>
  <r>
    <d v="2020-03-07T02:00:00"/>
    <n v="2.1923596858978271"/>
    <n v="120897.45699135639"/>
    <x v="2"/>
  </r>
  <r>
    <d v="2020-03-07T03:00:00"/>
    <n v="2.2107009887695313"/>
    <n v="120932.32930555087"/>
    <x v="3"/>
  </r>
  <r>
    <d v="2020-03-07T04:00:00"/>
    <n v="2.2780451774597168"/>
    <n v="122245.56998206886"/>
    <x v="4"/>
  </r>
  <r>
    <d v="2020-03-07T05:00:00"/>
    <n v="2.3657989501953125"/>
    <n v="130986.90328794463"/>
    <x v="5"/>
  </r>
  <r>
    <d v="2020-03-07T06:00:00"/>
    <n v="2.3564093112945557"/>
    <n v="137205.01464987834"/>
    <x v="6"/>
  </r>
  <r>
    <d v="2020-03-07T07:00:00"/>
    <n v="2.4463276863098145"/>
    <n v="140028.4987438581"/>
    <x v="7"/>
  </r>
  <r>
    <d v="2020-03-07T08:00:00"/>
    <n v="2.6135983467102051"/>
    <n v="147270.38738064023"/>
    <x v="8"/>
  </r>
  <r>
    <d v="2020-03-07T09:00:00"/>
    <n v="2.512578010559082"/>
    <n v="148710.051465561"/>
    <x v="9"/>
  </r>
  <r>
    <d v="2020-03-07T10:00:00"/>
    <n v="2.4422423839569092"/>
    <n v="147274.32220776964"/>
    <x v="10"/>
  </r>
  <r>
    <d v="2020-03-07T11:00:00"/>
    <n v="2.0638432502746582"/>
    <n v="139213.51314400177"/>
    <x v="11"/>
  </r>
  <r>
    <d v="2020-03-07T12:00:00"/>
    <n v="2.0066447257995605"/>
    <n v="132340.24933731099"/>
    <x v="12"/>
  </r>
  <r>
    <d v="2020-03-07T13:00:00"/>
    <n v="1.8978712558746338"/>
    <n v="120507.80206690179"/>
    <x v="13"/>
  </r>
  <r>
    <d v="2020-03-07T14:00:00"/>
    <n v="1.8161113262176514"/>
    <n v="117413.03123989308"/>
    <x v="14"/>
  </r>
  <r>
    <d v="2020-03-07T15:00:00"/>
    <n v="1.7149053812026978"/>
    <n v="115882.28883761044"/>
    <x v="15"/>
  </r>
  <r>
    <d v="2020-03-07T16:00:00"/>
    <n v="1.8989319801330566"/>
    <n v="108932.91763130887"/>
    <x v="16"/>
  </r>
  <r>
    <d v="2020-03-07T17:00:00"/>
    <n v="1.8691734075546265"/>
    <n v="106113.25896836672"/>
    <x v="17"/>
  </r>
  <r>
    <d v="2020-03-07T18:00:00"/>
    <n v="1.9529209136962891"/>
    <n v="114077.32475627676"/>
    <x v="18"/>
  </r>
  <r>
    <d v="2020-03-07T19:00:00"/>
    <n v="2.1921894550323486"/>
    <n v="123888.40927737999"/>
    <x v="19"/>
  </r>
  <r>
    <d v="2020-03-07T20:00:00"/>
    <n v="2.2542924880981445"/>
    <n v="126170.21271583662"/>
    <x v="20"/>
  </r>
  <r>
    <d v="2020-03-07T21:00:00"/>
    <n v="2.4709053039550781"/>
    <n v="125810.35571867164"/>
    <x v="21"/>
  </r>
  <r>
    <d v="2020-03-07T22:00:00"/>
    <n v="2.6819932460784912"/>
    <n v="125917.63237749177"/>
    <x v="22"/>
  </r>
  <r>
    <d v="2020-03-07T23:00:00"/>
    <n v="2.6548850536346436"/>
    <n v="124844.41635243867"/>
    <x v="23"/>
  </r>
  <r>
    <d v="2020-03-08T00:00:00"/>
    <n v="2.5125448703765869"/>
    <n v="127111.746056794"/>
    <x v="0"/>
  </r>
  <r>
    <d v="2020-03-08T01:00:00"/>
    <n v="2.5321691036224365"/>
    <n v="128931.02440788878"/>
    <x v="1"/>
  </r>
  <r>
    <d v="2020-03-08T02:00:00"/>
    <n v="0"/>
    <n v="0"/>
    <x v="2"/>
  </r>
  <r>
    <d v="2020-03-08T03:00:00"/>
    <n v="2.4278914928436279"/>
    <n v="130437.94854423993"/>
    <x v="3"/>
  </r>
  <r>
    <d v="2020-03-08T04:00:00"/>
    <n v="2.4781270027160645"/>
    <n v="133088.44238996386"/>
    <x v="4"/>
  </r>
  <r>
    <d v="2020-03-08T05:00:00"/>
    <n v="2.5590012073516846"/>
    <n v="140306.14329855976"/>
    <x v="5"/>
  </r>
  <r>
    <d v="2020-03-08T06:00:00"/>
    <n v="2.7999558448791504"/>
    <n v="143817.75597852003"/>
    <x v="6"/>
  </r>
  <r>
    <d v="2020-03-08T07:00:00"/>
    <n v="2.9571719169616699"/>
    <n v="153998.52528556113"/>
    <x v="7"/>
  </r>
  <r>
    <d v="2020-03-08T08:00:00"/>
    <n v="3.0607073307037354"/>
    <n v="160954.09584965478"/>
    <x v="8"/>
  </r>
  <r>
    <d v="2020-03-08T09:00:00"/>
    <n v="3.0876333713531494"/>
    <n v="161715.35407775265"/>
    <x v="9"/>
  </r>
  <r>
    <d v="2020-03-08T10:00:00"/>
    <n v="2.5953190326690674"/>
    <n v="150801.25780653261"/>
    <x v="10"/>
  </r>
  <r>
    <d v="2020-03-08T11:00:00"/>
    <n v="2.1296117305755615"/>
    <n v="137792.91148078514"/>
    <x v="11"/>
  </r>
  <r>
    <d v="2020-03-08T12:00:00"/>
    <n v="1.7266694307327271"/>
    <n v="126120.14261022685"/>
    <x v="12"/>
  </r>
  <r>
    <d v="2020-03-08T13:00:00"/>
    <n v="1.5460995435714722"/>
    <n v="125028.37475600983"/>
    <x v="13"/>
  </r>
  <r>
    <d v="2020-03-08T14:00:00"/>
    <n v="1.4076937437057495"/>
    <n v="123429.66533317089"/>
    <x v="14"/>
  </r>
  <r>
    <d v="2020-03-08T15:00:00"/>
    <n v="1.4378534555435181"/>
    <n v="112746.24247137035"/>
    <x v="15"/>
  </r>
  <r>
    <d v="2020-03-08T16:00:00"/>
    <n v="1.1772456169128418"/>
    <n v="107091.60566663907"/>
    <x v="16"/>
  </r>
  <r>
    <d v="2020-03-08T17:00:00"/>
    <n v="1.5210486650466919"/>
    <n v="106296.33368718834"/>
    <x v="17"/>
  </r>
  <r>
    <d v="2020-03-08T18:00:00"/>
    <n v="1.3301180601119995"/>
    <n v="104400.06831033375"/>
    <x v="18"/>
  </r>
  <r>
    <d v="2020-03-08T19:00:00"/>
    <n v="1.5382105112075806"/>
    <n v="97845.989116137018"/>
    <x v="19"/>
  </r>
  <r>
    <d v="2020-03-08T20:00:00"/>
    <n v="1.6231023073196411"/>
    <n v="103082.90619442376"/>
    <x v="20"/>
  </r>
  <r>
    <d v="2020-03-08T21:00:00"/>
    <n v="1.5837287902832031"/>
    <n v="102032.12656768945"/>
    <x v="21"/>
  </r>
  <r>
    <d v="2020-03-08T22:00:00"/>
    <n v="1.7380208969116211"/>
    <n v="101379.67893799992"/>
    <x v="22"/>
  </r>
  <r>
    <d v="2020-03-08T23:00:00"/>
    <n v="1.7627348899841309"/>
    <n v="102695.29833931084"/>
    <x v="23"/>
  </r>
  <r>
    <d v="2020-03-09T00:00:00"/>
    <n v="1.7225759029388428"/>
    <n v="102583.62268709883"/>
    <x v="0"/>
  </r>
  <r>
    <d v="2020-03-09T01:00:00"/>
    <n v="1.5864988565444946"/>
    <n v="100721.5476137806"/>
    <x v="1"/>
  </r>
  <r>
    <d v="2020-03-09T02:00:00"/>
    <n v="1.865971565246582"/>
    <n v="102643.87897282399"/>
    <x v="2"/>
  </r>
  <r>
    <d v="2020-03-09T03:00:00"/>
    <n v="1.8123109340667725"/>
    <n v="106296.01161759537"/>
    <x v="3"/>
  </r>
  <r>
    <d v="2020-03-09T04:00:00"/>
    <n v="1.9723213911056519"/>
    <n v="115299.48039565713"/>
    <x v="4"/>
  </r>
  <r>
    <d v="2020-03-09T05:00:00"/>
    <n v="2.3267579078674316"/>
    <n v="125451.00926613633"/>
    <x v="5"/>
  </r>
  <r>
    <d v="2020-03-09T06:00:00"/>
    <n v="2.6993198394775391"/>
    <n v="144734.78031096753"/>
    <x v="6"/>
  </r>
  <r>
    <d v="2020-03-09T07:00:00"/>
    <n v="2.5275073051452637"/>
    <n v="167091.22301927468"/>
    <x v="7"/>
  </r>
  <r>
    <d v="2020-03-09T08:00:00"/>
    <n v="2.1904692649841309"/>
    <n v="188955.41037386458"/>
    <x v="8"/>
  </r>
  <r>
    <d v="2020-03-09T09:00:00"/>
    <n v="2.1679010391235352"/>
    <n v="200446.99808337612"/>
    <x v="9"/>
  </r>
  <r>
    <d v="2020-03-09T10:00:00"/>
    <n v="1.8687385320663452"/>
    <n v="193268.12360941933"/>
    <x v="10"/>
  </r>
  <r>
    <d v="2020-03-09T11:00:00"/>
    <n v="1.5741130113601685"/>
    <n v="179156.1784850113"/>
    <x v="11"/>
  </r>
  <r>
    <d v="2020-03-09T12:00:00"/>
    <n v="1.4772717952728271"/>
    <n v="165651.47925935057"/>
    <x v="12"/>
  </r>
  <r>
    <d v="2020-03-09T13:00:00"/>
    <n v="1.3119081258773804"/>
    <n v="154773.45152660395"/>
    <x v="13"/>
  </r>
  <r>
    <d v="2020-03-09T14:00:00"/>
    <n v="1.2692642211914063"/>
    <n v="152385.10156464146"/>
    <x v="14"/>
  </r>
  <r>
    <d v="2020-03-09T15:00:00"/>
    <n v="1.3370093107223511"/>
    <n v="149142.75109085927"/>
    <x v="15"/>
  </r>
  <r>
    <d v="2020-03-09T16:00:00"/>
    <n v="1.3257519006729126"/>
    <n v="129973.1317173273"/>
    <x v="16"/>
  </r>
  <r>
    <d v="2020-03-09T17:00:00"/>
    <n v="1.3426162004470825"/>
    <n v="117657.84275192066"/>
    <x v="17"/>
  </r>
  <r>
    <d v="2020-03-09T18:00:00"/>
    <n v="1.2583577632904053"/>
    <n v="116667.13532551401"/>
    <x v="18"/>
  </r>
  <r>
    <d v="2020-03-09T19:00:00"/>
    <n v="1.2472360134124756"/>
    <n v="115033.85210768881"/>
    <x v="19"/>
  </r>
  <r>
    <d v="2020-03-09T20:00:00"/>
    <n v="1.4766956567764282"/>
    <n v="113323.24129975644"/>
    <x v="20"/>
  </r>
  <r>
    <d v="2020-03-09T21:00:00"/>
    <n v="1.4506652355194092"/>
    <n v="104896.14381613339"/>
    <x v="21"/>
  </r>
  <r>
    <d v="2020-03-09T22:00:00"/>
    <n v="1.343482494354248"/>
    <n v="100324.45844302166"/>
    <x v="22"/>
  </r>
  <r>
    <d v="2020-03-09T23:00:00"/>
    <n v="1.1159020662307739"/>
    <n v="95655.409445776197"/>
    <x v="23"/>
  </r>
  <r>
    <d v="2020-03-10T00:00:00"/>
    <n v="1.0691168308258057"/>
    <n v="94250.512208940505"/>
    <x v="0"/>
  </r>
  <r>
    <d v="2020-03-10T01:00:00"/>
    <n v="0.86472690105438232"/>
    <n v="93106.350589218986"/>
    <x v="1"/>
  </r>
  <r>
    <d v="2020-03-10T02:00:00"/>
    <n v="0.88109457492828369"/>
    <n v="86908.601610923623"/>
    <x v="2"/>
  </r>
  <r>
    <d v="2020-03-10T03:00:00"/>
    <n v="0.93426352739334106"/>
    <n v="86224.551605296088"/>
    <x v="3"/>
  </r>
  <r>
    <d v="2020-03-10T04:00:00"/>
    <n v="0.93547368049621582"/>
    <n v="87312.694832755282"/>
    <x v="4"/>
  </r>
  <r>
    <d v="2020-03-10T05:00:00"/>
    <n v="0.98871451616287231"/>
    <n v="97219.039991310317"/>
    <x v="5"/>
  </r>
  <r>
    <d v="2020-03-10T06:00:00"/>
    <n v="1.4120088815689087"/>
    <n v="114858.53767795609"/>
    <x v="6"/>
  </r>
  <r>
    <d v="2020-03-10T07:00:00"/>
    <n v="1.2276074886322021"/>
    <n v="136646.64631105529"/>
    <x v="7"/>
  </r>
  <r>
    <d v="2020-03-10T08:00:00"/>
    <n v="1.1617228984832764"/>
    <n v="155922.7372812012"/>
    <x v="8"/>
  </r>
  <r>
    <d v="2020-03-10T09:00:00"/>
    <n v="1.2392196655273438"/>
    <n v="162720.17585112969"/>
    <x v="9"/>
  </r>
  <r>
    <d v="2020-03-10T10:00:00"/>
    <n v="1.1542693376541138"/>
    <n v="161004.31158152854"/>
    <x v="10"/>
  </r>
  <r>
    <d v="2020-03-10T11:00:00"/>
    <n v="1.0661770105361938"/>
    <n v="152184.02667360599"/>
    <x v="11"/>
  </r>
  <r>
    <d v="2020-03-10T12:00:00"/>
    <n v="1.064118504524231"/>
    <n v="153965.05781152582"/>
    <x v="12"/>
  </r>
  <r>
    <d v="2020-03-10T13:00:00"/>
    <n v="1.1729809045791626"/>
    <n v="152214.83130757743"/>
    <x v="13"/>
  </r>
  <r>
    <d v="2020-03-10T14:00:00"/>
    <n v="1.0430237054824829"/>
    <n v="152779.17163203392"/>
    <x v="14"/>
  </r>
  <r>
    <d v="2020-03-10T15:00:00"/>
    <n v="1.1401338577270508"/>
    <n v="149899.74681750816"/>
    <x v="15"/>
  </r>
  <r>
    <d v="2020-03-10T16:00:00"/>
    <n v="1.222084641456604"/>
    <n v="136238.67693600769"/>
    <x v="16"/>
  </r>
  <r>
    <d v="2020-03-10T17:00:00"/>
    <n v="1.4189724922180176"/>
    <n v="127191.29603902162"/>
    <x v="17"/>
  </r>
  <r>
    <d v="2020-03-10T18:00:00"/>
    <n v="1.3524187803268433"/>
    <n v="115462.73109081555"/>
    <x v="18"/>
  </r>
  <r>
    <d v="2020-03-10T19:00:00"/>
    <n v="1.4162584543228149"/>
    <n v="115553.60657224715"/>
    <x v="19"/>
  </r>
  <r>
    <d v="2020-03-10T20:00:00"/>
    <n v="1.4741692543029785"/>
    <n v="107839.53083455964"/>
    <x v="20"/>
  </r>
  <r>
    <d v="2020-03-10T21:00:00"/>
    <n v="1.5319737195968628"/>
    <n v="104311.44893699937"/>
    <x v="21"/>
  </r>
  <r>
    <d v="2020-03-10T22:00:00"/>
    <n v="1.4306520223617554"/>
    <n v="100207.73254690052"/>
    <x v="22"/>
  </r>
  <r>
    <d v="2020-03-10T23:00:00"/>
    <n v="1.1866979598999023"/>
    <n v="97107.061663763496"/>
    <x v="23"/>
  </r>
  <r>
    <d v="2020-03-11T00:00:00"/>
    <n v="1.2270982265472412"/>
    <n v="94606.515610132323"/>
    <x v="0"/>
  </r>
  <r>
    <d v="2020-03-11T01:00:00"/>
    <n v="1.1427559852600098"/>
    <n v="92484.894880081498"/>
    <x v="1"/>
  </r>
  <r>
    <d v="2020-03-11T02:00:00"/>
    <n v="1.1040749549865723"/>
    <n v="91262.552914503191"/>
    <x v="2"/>
  </r>
  <r>
    <d v="2020-03-11T03:00:00"/>
    <n v="1.0434671640396118"/>
    <n v="89560.245004035925"/>
    <x v="3"/>
  </r>
  <r>
    <d v="2020-03-11T04:00:00"/>
    <n v="1.0980254411697388"/>
    <n v="91915.994877568795"/>
    <x v="4"/>
  </r>
  <r>
    <d v="2020-03-11T05:00:00"/>
    <n v="1.312160849571228"/>
    <n v="99754.677696887869"/>
    <x v="5"/>
  </r>
  <r>
    <d v="2020-03-11T06:00:00"/>
    <n v="1.5341659784317017"/>
    <n v="122074.76582555988"/>
    <x v="6"/>
  </r>
  <r>
    <d v="2020-03-11T07:00:00"/>
    <n v="1.3938838243484497"/>
    <n v="137737.99294020562"/>
    <x v="7"/>
  </r>
  <r>
    <d v="2020-03-11T08:00:00"/>
    <n v="1.2787572145462036"/>
    <n v="157544.74866742443"/>
    <x v="8"/>
  </r>
  <r>
    <d v="2020-03-11T09:00:00"/>
    <n v="1.3482151031494141"/>
    <n v="160883.22718797499"/>
    <x v="9"/>
  </r>
  <r>
    <d v="2020-03-11T10:00:00"/>
    <n v="1.2582963705062866"/>
    <n v="156202.63879902553"/>
    <x v="10"/>
  </r>
  <r>
    <d v="2020-03-11T11:00:00"/>
    <n v="1.088373064994812"/>
    <n v="150723.13483884488"/>
    <x v="11"/>
  </r>
  <r>
    <d v="2020-03-11T12:00:00"/>
    <n v="1.0335776805877686"/>
    <n v="155965.55304032401"/>
    <x v="12"/>
  </r>
  <r>
    <d v="2020-03-11T13:00:00"/>
    <n v="0.92966270446777344"/>
    <n v="152951.58293104096"/>
    <x v="13"/>
  </r>
  <r>
    <d v="2020-03-11T14:00:00"/>
    <n v="1.1437232494354248"/>
    <n v="149371.42398679792"/>
    <x v="14"/>
  </r>
  <r>
    <d v="2020-03-11T15:00:00"/>
    <n v="1.3857097625732422"/>
    <n v="141828.3089891806"/>
    <x v="15"/>
  </r>
  <r>
    <d v="2020-03-11T16:00:00"/>
    <n v="1.1422768831253052"/>
    <n v="132582.2110810451"/>
    <x v="16"/>
  </r>
  <r>
    <d v="2020-03-11T17:00:00"/>
    <n v="1.2323473691940308"/>
    <n v="121199.21633533573"/>
    <x v="17"/>
  </r>
  <r>
    <d v="2020-03-11T18:00:00"/>
    <n v="1.1197437047958374"/>
    <n v="113778.60062954191"/>
    <x v="18"/>
  </r>
  <r>
    <d v="2020-03-11T19:00:00"/>
    <n v="1.1766917705535889"/>
    <n v="115513.45077553601"/>
    <x v="19"/>
  </r>
  <r>
    <d v="2020-03-11T20:00:00"/>
    <n v="1.4025299549102783"/>
    <n v="110939.1942654861"/>
    <x v="20"/>
  </r>
  <r>
    <d v="2020-03-11T21:00:00"/>
    <n v="1.5193735361099243"/>
    <n v="102699.49279827569"/>
    <x v="21"/>
  </r>
  <r>
    <d v="2020-03-11T22:00:00"/>
    <n v="1.4606478214263916"/>
    <n v="98357.916913271169"/>
    <x v="22"/>
  </r>
  <r>
    <d v="2020-03-11T23:00:00"/>
    <n v="1.2857340574264526"/>
    <n v="93659.974792974666"/>
    <x v="23"/>
  </r>
  <r>
    <d v="2020-03-12T00:00:00"/>
    <n v="1.3416901826858521"/>
    <n v="94020.055655212956"/>
    <x v="0"/>
  </r>
  <r>
    <d v="2020-03-12T01:00:00"/>
    <n v="1.3442931175231934"/>
    <n v="93791.683280574507"/>
    <x v="1"/>
  </r>
  <r>
    <d v="2020-03-12T02:00:00"/>
    <n v="1.3617417812347412"/>
    <n v="90810.477259065345"/>
    <x v="2"/>
  </r>
  <r>
    <d v="2020-03-12T03:00:00"/>
    <n v="1.3520088195800781"/>
    <n v="95637.867470832076"/>
    <x v="3"/>
  </r>
  <r>
    <d v="2020-03-12T04:00:00"/>
    <n v="1.2316902875900269"/>
    <n v="98502.728502736034"/>
    <x v="4"/>
  </r>
  <r>
    <d v="2020-03-12T05:00:00"/>
    <n v="1.4323091506958008"/>
    <n v="108074.10938150308"/>
    <x v="5"/>
  </r>
  <r>
    <d v="2020-03-12T06:00:00"/>
    <n v="1.7567052841186523"/>
    <n v="127433.84710439398"/>
    <x v="6"/>
  </r>
  <r>
    <d v="2020-03-12T07:00:00"/>
    <n v="1.61760413646698"/>
    <n v="148778.88998689034"/>
    <x v="7"/>
  </r>
  <r>
    <d v="2020-03-12T08:00:00"/>
    <n v="1.5274711847305298"/>
    <n v="168892.94945980152"/>
    <x v="8"/>
  </r>
  <r>
    <d v="2020-03-12T09:00:00"/>
    <n v="1.4133296012878418"/>
    <n v="168009.21922335995"/>
    <x v="9"/>
  </r>
  <r>
    <d v="2020-03-12T10:00:00"/>
    <n v="1.3881213665008545"/>
    <n v="162517.74881332534"/>
    <x v="10"/>
  </r>
  <r>
    <d v="2020-03-12T11:00:00"/>
    <n v="1.3947306871414185"/>
    <n v="157084.19308323809"/>
    <x v="11"/>
  </r>
  <r>
    <d v="2020-03-12T12:00:00"/>
    <n v="1.1838877201080322"/>
    <n v="152675.66363358131"/>
    <x v="12"/>
  </r>
  <r>
    <d v="2020-03-12T13:00:00"/>
    <n v="1.0557242631912231"/>
    <n v="153689.68541827562"/>
    <x v="13"/>
  </r>
  <r>
    <d v="2020-03-12T14:00:00"/>
    <n v="0.94798648357391357"/>
    <n v="154874.93350563321"/>
    <x v="14"/>
  </r>
  <r>
    <d v="2020-03-12T15:00:00"/>
    <n v="1.070904016494751"/>
    <n v="144595.08679383298"/>
    <x v="15"/>
  </r>
  <r>
    <d v="2020-03-12T16:00:00"/>
    <n v="1.0549318790435791"/>
    <n v="128271.53709268004"/>
    <x v="16"/>
  </r>
  <r>
    <d v="2020-03-12T17:00:00"/>
    <n v="1.12795090675354"/>
    <n v="116712.72360754739"/>
    <x v="17"/>
  </r>
  <r>
    <d v="2020-03-12T18:00:00"/>
    <n v="1.2787245512008667"/>
    <n v="112032.74767729253"/>
    <x v="18"/>
  </r>
  <r>
    <d v="2020-03-12T19:00:00"/>
    <n v="1.136207103729248"/>
    <n v="110930.60640006758"/>
    <x v="19"/>
  </r>
  <r>
    <d v="2020-03-12T20:00:00"/>
    <n v="1.2856544256210327"/>
    <n v="108232.21559612396"/>
    <x v="20"/>
  </r>
  <r>
    <d v="2020-03-12T21:00:00"/>
    <n v="1.3848824501037598"/>
    <n v="102684.86975129317"/>
    <x v="21"/>
  </r>
  <r>
    <d v="2020-03-12T22:00:00"/>
    <n v="1.1792926788330078"/>
    <n v="96316.295846580702"/>
    <x v="22"/>
  </r>
  <r>
    <d v="2020-03-12T23:00:00"/>
    <n v="1.0401734113693237"/>
    <n v="90924.776709812475"/>
    <x v="23"/>
  </r>
  <r>
    <d v="2020-03-13T00:00:00"/>
    <n v="0.94835096597671509"/>
    <n v="90097.626227063054"/>
    <x v="0"/>
  </r>
  <r>
    <d v="2020-03-13T01:00:00"/>
    <n v="0.85834610462188721"/>
    <n v="83266.70005497754"/>
    <x v="1"/>
  </r>
  <r>
    <d v="2020-03-13T02:00:00"/>
    <n v="0.77319282293319702"/>
    <n v="81908.643579025564"/>
    <x v="2"/>
  </r>
  <r>
    <d v="2020-03-13T03:00:00"/>
    <n v="0.81502228975296021"/>
    <n v="81911.307312995879"/>
    <x v="3"/>
  </r>
  <r>
    <d v="2020-03-13T04:00:00"/>
    <n v="0.82131725549697876"/>
    <n v="82684.789908583538"/>
    <x v="4"/>
  </r>
  <r>
    <d v="2020-03-13T05:00:00"/>
    <n v="0.91101032495498657"/>
    <n v="90329.763749809819"/>
    <x v="5"/>
  </r>
  <r>
    <d v="2020-03-13T06:00:00"/>
    <n v="1.0071130990982056"/>
    <n v="105458.59522303331"/>
    <x v="6"/>
  </r>
  <r>
    <d v="2020-03-13T07:00:00"/>
    <n v="1.0804816484451294"/>
    <n v="119542.37422235966"/>
    <x v="7"/>
  </r>
  <r>
    <d v="2020-03-13T08:00:00"/>
    <n v="1.0385003089904785"/>
    <n v="137208.48115728874"/>
    <x v="8"/>
  </r>
  <r>
    <d v="2020-03-13T09:00:00"/>
    <n v="1.042635440826416"/>
    <n v="139554.45361251847"/>
    <x v="9"/>
  </r>
  <r>
    <d v="2020-03-13T10:00:00"/>
    <n v="0.99092954397201538"/>
    <n v="142259.9566263849"/>
    <x v="10"/>
  </r>
  <r>
    <d v="2020-03-13T11:00:00"/>
    <n v="0.98526656627655029"/>
    <n v="145983.10054512086"/>
    <x v="11"/>
  </r>
  <r>
    <d v="2020-03-13T12:00:00"/>
    <n v="1.057642936706543"/>
    <n v="147253.55181498293"/>
    <x v="12"/>
  </r>
  <r>
    <d v="2020-03-13T13:00:00"/>
    <n v="0.96400934457778931"/>
    <n v="137618.8395281359"/>
    <x v="13"/>
  </r>
  <r>
    <d v="2020-03-13T14:00:00"/>
    <n v="0.97328901290893555"/>
    <n v="136420.46174222653"/>
    <x v="14"/>
  </r>
  <r>
    <d v="2020-03-13T15:00:00"/>
    <n v="1.0712056159973145"/>
    <n v="128711.21048440346"/>
    <x v="15"/>
  </r>
  <r>
    <d v="2020-03-13T16:00:00"/>
    <n v="1.0788967609405518"/>
    <n v="116158.97333317224"/>
    <x v="16"/>
  </r>
  <r>
    <d v="2020-03-13T17:00:00"/>
    <n v="1.1076791286468506"/>
    <n v="106075.9936316454"/>
    <x v="17"/>
  </r>
  <r>
    <d v="2020-03-13T18:00:00"/>
    <n v="1.1602398157119751"/>
    <n v="101049.15521310837"/>
    <x v="18"/>
  </r>
  <r>
    <d v="2020-03-13T19:00:00"/>
    <n v="1.1454206705093384"/>
    <n v="100592.04085202763"/>
    <x v="19"/>
  </r>
  <r>
    <d v="2020-03-13T20:00:00"/>
    <n v="1.4073712825775146"/>
    <n v="100796.81204982678"/>
    <x v="20"/>
  </r>
  <r>
    <d v="2020-03-13T21:00:00"/>
    <n v="1.4146116971969604"/>
    <n v="96877.990604516497"/>
    <x v="21"/>
  </r>
  <r>
    <d v="2020-03-13T22:00:00"/>
    <n v="1.3390302658081055"/>
    <n v="91334.033280153992"/>
    <x v="22"/>
  </r>
  <r>
    <d v="2020-03-13T23:00:00"/>
    <n v="1.3946292400360107"/>
    <n v="89474.49826401996"/>
    <x v="23"/>
  </r>
  <r>
    <d v="2020-03-14T00:00:00"/>
    <n v="1.4090969562530518"/>
    <n v="91619.835988235354"/>
    <x v="0"/>
  </r>
  <r>
    <d v="2020-03-14T01:00:00"/>
    <n v="1.4062007665634155"/>
    <n v="93110.175932533908"/>
    <x v="1"/>
  </r>
  <r>
    <d v="2020-03-14T02:00:00"/>
    <n v="1.468980073928833"/>
    <n v="91216.817174680793"/>
    <x v="2"/>
  </r>
  <r>
    <d v="2020-03-14T03:00:00"/>
    <n v="1.5697039365768433"/>
    <n v="92525.939610372385"/>
    <x v="3"/>
  </r>
  <r>
    <d v="2020-03-14T04:00:00"/>
    <n v="1.6490921974182129"/>
    <n v="94097.325293565606"/>
    <x v="4"/>
  </r>
  <r>
    <d v="2020-03-14T05:00:00"/>
    <n v="1.6567186117172241"/>
    <n v="97858.870803948579"/>
    <x v="5"/>
  </r>
  <r>
    <d v="2020-03-14T06:00:00"/>
    <n v="1.7115950584411621"/>
    <n v="102571.8503770808"/>
    <x v="6"/>
  </r>
  <r>
    <d v="2020-03-14T07:00:00"/>
    <n v="1.9012433290481567"/>
    <n v="104423.22420478365"/>
    <x v="7"/>
  </r>
  <r>
    <d v="2020-03-14T08:00:00"/>
    <n v="1.9138754606246948"/>
    <n v="111343.99165100648"/>
    <x v="8"/>
  </r>
  <r>
    <d v="2020-03-14T09:00:00"/>
    <n v="2.0022227764129639"/>
    <n v="115943.9844283663"/>
    <x v="9"/>
  </r>
  <r>
    <d v="2020-03-14T10:00:00"/>
    <n v="1.9548904895782471"/>
    <n v="117253.87702985892"/>
    <x v="10"/>
  </r>
  <r>
    <d v="2020-03-14T11:00:00"/>
    <n v="2.109461784362793"/>
    <n v="115444.57284831221"/>
    <x v="11"/>
  </r>
  <r>
    <d v="2020-03-14T12:00:00"/>
    <n v="1.9649240970611572"/>
    <n v="119595.74087851489"/>
    <x v="12"/>
  </r>
  <r>
    <d v="2020-03-14T13:00:00"/>
    <n v="1.8015158176422119"/>
    <n v="116641.15934588156"/>
    <x v="13"/>
  </r>
  <r>
    <d v="2020-03-14T14:00:00"/>
    <n v="1.9348180294036865"/>
    <n v="114898.10126200839"/>
    <x v="14"/>
  </r>
  <r>
    <d v="2020-03-14T15:00:00"/>
    <n v="2.0848650932312012"/>
    <n v="113021.39361113096"/>
    <x v="15"/>
  </r>
  <r>
    <d v="2020-03-14T16:00:00"/>
    <n v="2.0168192386627197"/>
    <n v="109319.81721494714"/>
    <x v="16"/>
  </r>
  <r>
    <d v="2020-03-14T17:00:00"/>
    <n v="1.9809733629226685"/>
    <n v="111507.43302361577"/>
    <x v="17"/>
  </r>
  <r>
    <d v="2020-03-14T18:00:00"/>
    <n v="2.1068387031555176"/>
    <n v="105837.77420273218"/>
    <x v="18"/>
  </r>
  <r>
    <d v="2020-03-14T19:00:00"/>
    <n v="1.9999319314956665"/>
    <n v="115164.15171860279"/>
    <x v="19"/>
  </r>
  <r>
    <d v="2020-03-14T20:00:00"/>
    <n v="2.0141408443450928"/>
    <n v="113744.87903913253"/>
    <x v="20"/>
  </r>
  <r>
    <d v="2020-03-14T21:00:00"/>
    <n v="2.0112550258636475"/>
    <n v="111759.26937418328"/>
    <x v="21"/>
  </r>
  <r>
    <d v="2020-03-14T22:00:00"/>
    <n v="1.886741042137146"/>
    <n v="107751.69436660295"/>
    <x v="22"/>
  </r>
  <r>
    <d v="2020-03-14T23:00:00"/>
    <n v="1.8427072763442993"/>
    <n v="106385.55398248581"/>
    <x v="23"/>
  </r>
  <r>
    <d v="2020-03-15T00:00:00"/>
    <n v="1.8726546764373779"/>
    <n v="102637.63321344648"/>
    <x v="0"/>
  </r>
  <r>
    <d v="2020-03-15T01:00:00"/>
    <n v="1.7743277549743652"/>
    <n v="103726.93600638573"/>
    <x v="1"/>
  </r>
  <r>
    <d v="2020-03-15T02:00:00"/>
    <n v="1.6043365001678467"/>
    <n v="103803.54742914067"/>
    <x v="2"/>
  </r>
  <r>
    <d v="2020-03-15T03:00:00"/>
    <n v="1.6569942235946655"/>
    <n v="102951.57656114257"/>
    <x v="3"/>
  </r>
  <r>
    <d v="2020-03-15T04:00:00"/>
    <n v="1.7378747463226318"/>
    <n v="104347.64274548939"/>
    <x v="4"/>
  </r>
  <r>
    <d v="2020-03-15T05:00:00"/>
    <n v="1.9117358922958374"/>
    <n v="107474.04773691094"/>
    <x v="5"/>
  </r>
  <r>
    <d v="2020-03-15T06:00:00"/>
    <n v="1.9377087354660034"/>
    <n v="113208.40331581811"/>
    <x v="6"/>
  </r>
  <r>
    <d v="2020-03-15T07:00:00"/>
    <n v="2.0298690795898438"/>
    <n v="118382.14002027389"/>
    <x v="7"/>
  </r>
  <r>
    <d v="2020-03-15T08:00:00"/>
    <n v="2.2880797386169434"/>
    <n v="124501.73700332064"/>
    <x v="8"/>
  </r>
  <r>
    <d v="2020-03-15T09:00:00"/>
    <n v="2.3197257518768311"/>
    <n v="125005.95566715677"/>
    <x v="9"/>
  </r>
  <r>
    <d v="2020-03-15T10:00:00"/>
    <n v="2.1834216117858887"/>
    <n v="132078.78432261263"/>
    <x v="10"/>
  </r>
  <r>
    <d v="2020-03-15T11:00:00"/>
    <n v="2.32499098777771"/>
    <n v="131450.79628591178"/>
    <x v="11"/>
  </r>
  <r>
    <d v="2020-03-15T12:00:00"/>
    <n v="2.4276840686798096"/>
    <n v="126308.40142024317"/>
    <x v="12"/>
  </r>
  <r>
    <d v="2020-03-15T13:00:00"/>
    <n v="2.473482608795166"/>
    <n v="124846.06624048576"/>
    <x v="13"/>
  </r>
  <r>
    <d v="2020-03-15T14:00:00"/>
    <n v="2.5710957050323486"/>
    <n v="123806.36531916307"/>
    <x v="14"/>
  </r>
  <r>
    <d v="2020-03-15T15:00:00"/>
    <n v="2.5480437278747559"/>
    <n v="122441.49777741104"/>
    <x v="15"/>
  </r>
  <r>
    <d v="2020-03-15T16:00:00"/>
    <n v="2.2874314785003662"/>
    <n v="116390.36566345165"/>
    <x v="16"/>
  </r>
  <r>
    <d v="2020-03-15T17:00:00"/>
    <n v="2.2974343299865723"/>
    <n v="112710.40259049139"/>
    <x v="17"/>
  </r>
  <r>
    <d v="2020-03-15T18:00:00"/>
    <n v="2.3267514705657959"/>
    <n v="110310.88448019755"/>
    <x v="18"/>
  </r>
  <r>
    <d v="2020-03-15T19:00:00"/>
    <n v="2.3091115951538086"/>
    <n v="115141.44401408863"/>
    <x v="19"/>
  </r>
  <r>
    <d v="2020-03-15T20:00:00"/>
    <n v="2.191645622253418"/>
    <n v="114367.11589858799"/>
    <x v="20"/>
  </r>
  <r>
    <d v="2020-03-15T21:00:00"/>
    <n v="2.0817933082580566"/>
    <n v="117374.86154725779"/>
    <x v="21"/>
  </r>
  <r>
    <d v="2020-03-15T22:00:00"/>
    <n v="2.3615975379943848"/>
    <n v="110980.09729589465"/>
    <x v="22"/>
  </r>
  <r>
    <d v="2020-03-15T23:00:00"/>
    <n v="2.1576132774353027"/>
    <n v="108281.66880551312"/>
    <x v="23"/>
  </r>
  <r>
    <d v="2020-03-16T00:00:00"/>
    <n v="2.0411243438720703"/>
    <n v="107107.04987739066"/>
    <x v="0"/>
  </r>
  <r>
    <d v="2020-03-16T01:00:00"/>
    <n v="1.7836936712265015"/>
    <n v="107835.88345864594"/>
    <x v="1"/>
  </r>
  <r>
    <d v="2020-03-16T02:00:00"/>
    <n v="1.8583325147628784"/>
    <n v="102774.18855761079"/>
    <x v="2"/>
  </r>
  <r>
    <d v="2020-03-16T03:00:00"/>
    <n v="1.7458019256591797"/>
    <n v="104713.98607272498"/>
    <x v="3"/>
  </r>
  <r>
    <d v="2020-03-16T04:00:00"/>
    <n v="1.7731258869171143"/>
    <n v="108113.60379954411"/>
    <x v="4"/>
  </r>
  <r>
    <d v="2020-03-16T05:00:00"/>
    <n v="1.8946878910064697"/>
    <n v="117365.73245035761"/>
    <x v="5"/>
  </r>
  <r>
    <d v="2020-03-16T06:00:00"/>
    <n v="2.0136616230010986"/>
    <n v="129808.29120605886"/>
    <x v="6"/>
  </r>
  <r>
    <d v="2020-03-16T07:00:00"/>
    <n v="2.0643575191497803"/>
    <n v="150121.28992089222"/>
    <x v="7"/>
  </r>
  <r>
    <d v="2020-03-16T08:00:00"/>
    <n v="1.9475123882293701"/>
    <n v="167782.25751893275"/>
    <x v="8"/>
  </r>
  <r>
    <d v="2020-03-16T09:00:00"/>
    <n v="1.9334442615509033"/>
    <n v="174569.15177216326"/>
    <x v="9"/>
  </r>
  <r>
    <d v="2020-03-16T10:00:00"/>
    <n v="1.7287538051605225"/>
    <n v="165635.150382366"/>
    <x v="10"/>
  </r>
  <r>
    <d v="2020-03-16T11:00:00"/>
    <n v="1.8439143896102905"/>
    <n v="164897.39041731411"/>
    <x v="11"/>
  </r>
  <r>
    <d v="2020-03-16T12:00:00"/>
    <n v="1.6487561464309692"/>
    <n v="155529.21430699271"/>
    <x v="12"/>
  </r>
  <r>
    <d v="2020-03-16T13:00:00"/>
    <n v="1.8286830186843872"/>
    <n v="151056.59790690703"/>
    <x v="13"/>
  </r>
  <r>
    <d v="2020-03-16T14:00:00"/>
    <n v="1.7073248624801636"/>
    <n v="151560.38201917041"/>
    <x v="14"/>
  </r>
  <r>
    <d v="2020-03-16T15:00:00"/>
    <n v="1.7057465314865112"/>
    <n v="149988.75158951103"/>
    <x v="15"/>
  </r>
  <r>
    <d v="2020-03-16T16:00:00"/>
    <n v="1.7100930213928223"/>
    <n v="135067.17628392647"/>
    <x v="16"/>
  </r>
  <r>
    <d v="2020-03-16T17:00:00"/>
    <n v="1.7597463130950928"/>
    <n v="126864.9943811892"/>
    <x v="17"/>
  </r>
  <r>
    <d v="2020-03-16T18:00:00"/>
    <n v="1.7941977977752686"/>
    <n v="117252.11784711937"/>
    <x v="18"/>
  </r>
  <r>
    <d v="2020-03-16T19:00:00"/>
    <n v="1.6462311744689941"/>
    <n v="115083.1483495376"/>
    <x v="19"/>
  </r>
  <r>
    <d v="2020-03-16T20:00:00"/>
    <n v="1.850919246673584"/>
    <n v="109844.4798879672"/>
    <x v="20"/>
  </r>
  <r>
    <d v="2020-03-16T21:00:00"/>
    <n v="1.7343399524688721"/>
    <n v="108201.18932236018"/>
    <x v="21"/>
  </r>
  <r>
    <d v="2020-03-16T22:00:00"/>
    <n v="1.5073277950286865"/>
    <n v="109123.27515977426"/>
    <x v="22"/>
  </r>
  <r>
    <d v="2020-03-16T23:00:00"/>
    <n v="1.4450682401657104"/>
    <n v="105030.74268551088"/>
    <x v="23"/>
  </r>
  <r>
    <d v="2020-03-17T00:00:00"/>
    <n v="1.4876646995544434"/>
    <n v="99977.303194257896"/>
    <x v="0"/>
  </r>
  <r>
    <d v="2020-03-17T01:00:00"/>
    <n v="1.3338991403579712"/>
    <n v="99210.24141237975"/>
    <x v="1"/>
  </r>
  <r>
    <d v="2020-03-17T02:00:00"/>
    <n v="1.3757443428039551"/>
    <n v="97670.965685300529"/>
    <x v="2"/>
  </r>
  <r>
    <d v="2020-03-17T03:00:00"/>
    <n v="1.2978070974349976"/>
    <n v="97665.598402718824"/>
    <x v="3"/>
  </r>
  <r>
    <d v="2020-03-17T04:00:00"/>
    <n v="1.2113825082778931"/>
    <n v="102523.44583653395"/>
    <x v="4"/>
  </r>
  <r>
    <d v="2020-03-17T05:00:00"/>
    <n v="1.3589673042297363"/>
    <n v="101813.81300248088"/>
    <x v="5"/>
  </r>
  <r>
    <d v="2020-03-17T06:00:00"/>
    <n v="1.6153563261032104"/>
    <n v="117496.7561878547"/>
    <x v="6"/>
  </r>
  <r>
    <d v="2020-03-17T07:00:00"/>
    <n v="1.5673800706863403"/>
    <n v="135650.72719233346"/>
    <x v="7"/>
  </r>
  <r>
    <d v="2020-03-17T08:00:00"/>
    <n v="1.3843872547149658"/>
    <n v="152303.15894342712"/>
    <x v="8"/>
  </r>
  <r>
    <d v="2020-03-17T09:00:00"/>
    <n v="1.6329058408737183"/>
    <n v="153278.44067719276"/>
    <x v="9"/>
  </r>
  <r>
    <d v="2020-03-17T10:00:00"/>
    <n v="1.5522907972335815"/>
    <n v="152233.30455952065"/>
    <x v="10"/>
  </r>
  <r>
    <d v="2020-03-17T11:00:00"/>
    <n v="1.5350813865661621"/>
    <n v="148784.2382662397"/>
    <x v="11"/>
  </r>
  <r>
    <d v="2020-03-17T12:00:00"/>
    <n v="1.4469282627105713"/>
    <n v="151762.27834855075"/>
    <x v="12"/>
  </r>
  <r>
    <d v="2020-03-17T13:00:00"/>
    <n v="1.3146120309829712"/>
    <n v="151535.10761669002"/>
    <x v="13"/>
  </r>
  <r>
    <d v="2020-03-17T14:00:00"/>
    <n v="1.4432599544525146"/>
    <n v="148981.67158861613"/>
    <x v="14"/>
  </r>
  <r>
    <d v="2020-03-17T15:00:00"/>
    <n v="1.4894900321960449"/>
    <n v="149753.89292899927"/>
    <x v="15"/>
  </r>
  <r>
    <d v="2020-03-17T16:00:00"/>
    <n v="1.4286506175994873"/>
    <n v="134383.95749322025"/>
    <x v="16"/>
  </r>
  <r>
    <d v="2020-03-17T17:00:00"/>
    <n v="1.6214402914047241"/>
    <n v="128527.79153239061"/>
    <x v="17"/>
  </r>
  <r>
    <d v="2020-03-17T18:00:00"/>
    <n v="1.6626814603805542"/>
    <n v="118373.73774525303"/>
    <x v="18"/>
  </r>
  <r>
    <d v="2020-03-17T19:00:00"/>
    <n v="1.9013359546661377"/>
    <n v="117656.05196251276"/>
    <x v="19"/>
  </r>
  <r>
    <d v="2020-03-17T20:00:00"/>
    <n v="1.8723632097244263"/>
    <n v="112435.25121375901"/>
    <x v="20"/>
  </r>
  <r>
    <d v="2020-03-17T21:00:00"/>
    <n v="2.0297906398773193"/>
    <n v="110934.89895511128"/>
    <x v="21"/>
  </r>
  <r>
    <d v="2020-03-17T22:00:00"/>
    <n v="1.6098997592926025"/>
    <n v="109940.04426286768"/>
    <x v="22"/>
  </r>
  <r>
    <d v="2020-03-17T23:00:00"/>
    <n v="1.538310170173645"/>
    <n v="104181.03031499445"/>
    <x v="23"/>
  </r>
  <r>
    <d v="2020-03-18T00:00:00"/>
    <n v="1.493409276008606"/>
    <n v="101380.15742846612"/>
    <x v="0"/>
  </r>
  <r>
    <d v="2020-03-18T01:00:00"/>
    <n v="1.3953620195388794"/>
    <n v="99994.339871674107"/>
    <x v="1"/>
  </r>
  <r>
    <d v="2020-03-18T02:00:00"/>
    <n v="1.32862389087677"/>
    <n v="100665.55587976718"/>
    <x v="2"/>
  </r>
  <r>
    <d v="2020-03-18T03:00:00"/>
    <n v="1.3314648866653442"/>
    <n v="100150.79979113268"/>
    <x v="3"/>
  </r>
  <r>
    <d v="2020-03-18T04:00:00"/>
    <n v="1.3692618608474731"/>
    <n v="99219.980334447915"/>
    <x v="4"/>
  </r>
  <r>
    <d v="2020-03-18T05:00:00"/>
    <n v="1.489431619644165"/>
    <n v="106486.00778923109"/>
    <x v="5"/>
  </r>
  <r>
    <d v="2020-03-18T06:00:00"/>
    <n v="1.7233825922012329"/>
    <n v="120547.44304764303"/>
    <x v="6"/>
  </r>
  <r>
    <d v="2020-03-18T07:00:00"/>
    <n v="1.6707484722137451"/>
    <n v="138208.23580756912"/>
    <x v="7"/>
  </r>
  <r>
    <d v="2020-03-18T08:00:00"/>
    <n v="1.3785233497619629"/>
    <n v="149609.66055770568"/>
    <x v="8"/>
  </r>
  <r>
    <d v="2020-03-18T09:00:00"/>
    <n v="1.5718629360198975"/>
    <n v="150648.27440134325"/>
    <x v="9"/>
  </r>
  <r>
    <d v="2020-03-18T10:00:00"/>
    <n v="1.5271121263504028"/>
    <n v="150528.16966523349"/>
    <x v="10"/>
  </r>
  <r>
    <d v="2020-03-18T11:00:00"/>
    <n v="1.5327786207199097"/>
    <n v="145297.42373180768"/>
    <x v="11"/>
  </r>
  <r>
    <d v="2020-03-18T12:00:00"/>
    <n v="1.2837313413619995"/>
    <n v="142586.15921965751"/>
    <x v="12"/>
  </r>
  <r>
    <d v="2020-03-18T13:00:00"/>
    <n v="1.1501724720001221"/>
    <n v="141027.67701384085"/>
    <x v="13"/>
  </r>
  <r>
    <d v="2020-03-18T14:00:00"/>
    <n v="1.2337144613265991"/>
    <n v="137339.57929157981"/>
    <x v="14"/>
  </r>
  <r>
    <d v="2020-03-18T15:00:00"/>
    <n v="1.2154930830001831"/>
    <n v="129611.96104435057"/>
    <x v="15"/>
  </r>
  <r>
    <d v="2020-03-18T16:00:00"/>
    <n v="1.3129603862762451"/>
    <n v="126777.65660034056"/>
    <x v="16"/>
  </r>
  <r>
    <d v="2020-03-18T17:00:00"/>
    <n v="1.2496767044067383"/>
    <n v="117499.24249318895"/>
    <x v="17"/>
  </r>
  <r>
    <d v="2020-03-18T18:00:00"/>
    <n v="1.2574659585952759"/>
    <n v="106789.98818178737"/>
    <x v="18"/>
  </r>
  <r>
    <d v="2020-03-18T19:00:00"/>
    <n v="1.1285898685455322"/>
    <n v="107177.73860825656"/>
    <x v="19"/>
  </r>
  <r>
    <d v="2020-03-18T20:00:00"/>
    <n v="1.3345769643783569"/>
    <n v="102417.85669898598"/>
    <x v="20"/>
  </r>
  <r>
    <d v="2020-03-18T21:00:00"/>
    <n v="1.2104265689849854"/>
    <n v="98264.157528020747"/>
    <x v="21"/>
  </r>
  <r>
    <d v="2020-03-18T22:00:00"/>
    <n v="1.1875259876251221"/>
    <n v="93759.142695425122"/>
    <x v="22"/>
  </r>
  <r>
    <d v="2020-03-18T23:00:00"/>
    <n v="1.0457092523574829"/>
    <n v="89127.901777673353"/>
    <x v="23"/>
  </r>
  <r>
    <d v="2020-03-19T00:00:00"/>
    <n v="0.95705986022949219"/>
    <n v="86245.790826291297"/>
    <x v="0"/>
  </r>
  <r>
    <d v="2020-03-19T01:00:00"/>
    <n v="0.83381706476211548"/>
    <n v="84619.301427052269"/>
    <x v="1"/>
  </r>
  <r>
    <d v="2020-03-19T02:00:00"/>
    <n v="0.80407035350799561"/>
    <n v="82318.640854136815"/>
    <x v="2"/>
  </r>
  <r>
    <d v="2020-03-19T03:00:00"/>
    <n v="0.83269816637039185"/>
    <n v="78819.60723791999"/>
    <x v="3"/>
  </r>
  <r>
    <d v="2020-03-19T04:00:00"/>
    <n v="0.80953633785247803"/>
    <n v="82180.708942602956"/>
    <x v="4"/>
  </r>
  <r>
    <d v="2020-03-19T05:00:00"/>
    <n v="0.92012536525726318"/>
    <n v="88717.61069248995"/>
    <x v="5"/>
  </r>
  <r>
    <d v="2020-03-19T06:00:00"/>
    <n v="1.2343264818191528"/>
    <n v="102133.63578408356"/>
    <x v="6"/>
  </r>
  <r>
    <d v="2020-03-19T07:00:00"/>
    <n v="1.1132950782775879"/>
    <n v="118928.36619267317"/>
    <x v="7"/>
  </r>
  <r>
    <d v="2020-03-19T08:00:00"/>
    <n v="0.93706530332565308"/>
    <n v="130917.67236996506"/>
    <x v="8"/>
  </r>
  <r>
    <d v="2020-03-19T09:00:00"/>
    <n v="1.0802148580551147"/>
    <n v="136232.09989819233"/>
    <x v="9"/>
  </r>
  <r>
    <d v="2020-03-19T10:00:00"/>
    <n v="1.0378093719482422"/>
    <n v="134315.80826329289"/>
    <x v="10"/>
  </r>
  <r>
    <d v="2020-03-19T11:00:00"/>
    <n v="1.1826997995376587"/>
    <n v="133869.91560933721"/>
    <x v="11"/>
  </r>
  <r>
    <d v="2020-03-19T12:00:00"/>
    <n v="1.2303600311279297"/>
    <n v="134863.5719218624"/>
    <x v="12"/>
  </r>
  <r>
    <d v="2020-03-19T13:00:00"/>
    <n v="1.2345709800720215"/>
    <n v="132788.56549051928"/>
    <x v="13"/>
  </r>
  <r>
    <d v="2020-03-19T14:00:00"/>
    <n v="0.9996604323387146"/>
    <n v="131274.93871113431"/>
    <x v="14"/>
  </r>
  <r>
    <d v="2020-03-19T15:00:00"/>
    <n v="1.1289491653442383"/>
    <n v="125924.27824629941"/>
    <x v="15"/>
  </r>
  <r>
    <d v="2020-03-19T16:00:00"/>
    <n v="1.2172698974609375"/>
    <n v="120074.74845486689"/>
    <x v="16"/>
  </r>
  <r>
    <d v="2020-03-19T17:00:00"/>
    <n v="1.0728427171707153"/>
    <n v="114198.59396434405"/>
    <x v="17"/>
  </r>
  <r>
    <d v="2020-03-19T18:00:00"/>
    <n v="1.1210962533950806"/>
    <n v="107954.46092632184"/>
    <x v="18"/>
  </r>
  <r>
    <d v="2020-03-19T19:00:00"/>
    <n v="1.0411313772201538"/>
    <n v="106704.8987351158"/>
    <x v="19"/>
  </r>
  <r>
    <d v="2020-03-19T20:00:00"/>
    <n v="1.1807965040206909"/>
    <n v="104547.30266793097"/>
    <x v="20"/>
  </r>
  <r>
    <d v="2020-03-19T21:00:00"/>
    <n v="1.2949644327163696"/>
    <n v="98289.959620230875"/>
    <x v="21"/>
  </r>
  <r>
    <d v="2020-03-19T22:00:00"/>
    <n v="1.0376648902893066"/>
    <n v="93995.025664663204"/>
    <x v="22"/>
  </r>
  <r>
    <d v="2020-03-19T23:00:00"/>
    <n v="0.98184680938720703"/>
    <n v="88801.051993917295"/>
    <x v="23"/>
  </r>
  <r>
    <d v="2020-03-20T00:00:00"/>
    <n v="0.87220263481140137"/>
    <n v="85339.318359372657"/>
    <x v="0"/>
  </r>
  <r>
    <d v="2020-03-20T01:00:00"/>
    <n v="0.84355443716049194"/>
    <n v="83150.816294058037"/>
    <x v="1"/>
  </r>
  <r>
    <d v="2020-03-20T02:00:00"/>
    <n v="0.78007668256759644"/>
    <n v="82300.447493419837"/>
    <x v="2"/>
  </r>
  <r>
    <d v="2020-03-20T03:00:00"/>
    <n v="0.72744017839431763"/>
    <n v="82108.728537219664"/>
    <x v="3"/>
  </r>
  <r>
    <d v="2020-03-20T04:00:00"/>
    <n v="0.71051216125488281"/>
    <n v="85557.043435209285"/>
    <x v="4"/>
  </r>
  <r>
    <d v="2020-03-20T05:00:00"/>
    <n v="0.80253219604492188"/>
    <n v="89152.797131341867"/>
    <x v="5"/>
  </r>
  <r>
    <d v="2020-03-20T06:00:00"/>
    <n v="0.92552947998046875"/>
    <n v="97252.596205084177"/>
    <x v="6"/>
  </r>
  <r>
    <d v="2020-03-20T07:00:00"/>
    <n v="0.85184264183044434"/>
    <n v="109624.59632735272"/>
    <x v="7"/>
  </r>
  <r>
    <d v="2020-03-20T08:00:00"/>
    <n v="0.93157422542572021"/>
    <n v="125233.99986102124"/>
    <x v="8"/>
  </r>
  <r>
    <d v="2020-03-20T09:00:00"/>
    <n v="1.1171889305114746"/>
    <n v="127203.20933907201"/>
    <x v="9"/>
  </r>
  <r>
    <d v="2020-03-20T10:00:00"/>
    <n v="0.98589855432510376"/>
    <n v="133959.99778551349"/>
    <x v="10"/>
  </r>
  <r>
    <d v="2020-03-20T11:00:00"/>
    <n v="1.0453461408615112"/>
    <n v="133154.89281755625"/>
    <x v="11"/>
  </r>
  <r>
    <d v="2020-03-20T12:00:00"/>
    <n v="1.1768573522567749"/>
    <n v="133899.52418598114"/>
    <x v="12"/>
  </r>
  <r>
    <d v="2020-03-20T13:00:00"/>
    <n v="0.99852705001831055"/>
    <n v="133430.85860679313"/>
    <x v="13"/>
  </r>
  <r>
    <d v="2020-03-20T14:00:00"/>
    <n v="1.0150978565216064"/>
    <n v="133237.37434086995"/>
    <x v="14"/>
  </r>
  <r>
    <d v="2020-03-20T15:00:00"/>
    <n v="1.138115406036377"/>
    <n v="126392.65969375509"/>
    <x v="15"/>
  </r>
  <r>
    <d v="2020-03-20T16:00:00"/>
    <n v="1.2599509954452515"/>
    <n v="112355.24861644316"/>
    <x v="16"/>
  </r>
  <r>
    <d v="2020-03-20T17:00:00"/>
    <n v="1.3204646110534668"/>
    <n v="99507.631919898311"/>
    <x v="17"/>
  </r>
  <r>
    <d v="2020-03-20T18:00:00"/>
    <n v="1.4029005765914917"/>
    <n v="97273.851461811806"/>
    <x v="18"/>
  </r>
  <r>
    <d v="2020-03-20T19:00:00"/>
    <n v="1.2082935571670532"/>
    <n v="95941.537901431715"/>
    <x v="19"/>
  </r>
  <r>
    <d v="2020-03-20T20:00:00"/>
    <n v="1.2478988170623779"/>
    <n v="99951.762941542358"/>
    <x v="20"/>
  </r>
  <r>
    <d v="2020-03-20T21:00:00"/>
    <n v="1.3932714462280273"/>
    <n v="94655.283557942821"/>
    <x v="21"/>
  </r>
  <r>
    <d v="2020-03-20T22:00:00"/>
    <n v="1.0450162887573242"/>
    <n v="88429.362067183363"/>
    <x v="22"/>
  </r>
  <r>
    <d v="2020-03-20T23:00:00"/>
    <n v="0.92527735233306885"/>
    <n v="84941.623246143208"/>
    <x v="23"/>
  </r>
  <r>
    <d v="2020-03-21T00:00:00"/>
    <n v="0.97493356466293335"/>
    <n v="83867.146448894491"/>
    <x v="0"/>
  </r>
  <r>
    <d v="2020-03-21T01:00:00"/>
    <n v="0.897125244140625"/>
    <n v="81319.535165910449"/>
    <x v="1"/>
  </r>
  <r>
    <d v="2020-03-21T02:00:00"/>
    <n v="0.93262588977813721"/>
    <n v="82295.405460700727"/>
    <x v="2"/>
  </r>
  <r>
    <d v="2020-03-21T03:00:00"/>
    <n v="1.0000592470169067"/>
    <n v="82091.647575570722"/>
    <x v="3"/>
  </r>
  <r>
    <d v="2020-03-21T04:00:00"/>
    <n v="0.99362349510192871"/>
    <n v="86986.945006326336"/>
    <x v="4"/>
  </r>
  <r>
    <d v="2020-03-21T05:00:00"/>
    <n v="1.0455999374389648"/>
    <n v="90400.247605960743"/>
    <x v="5"/>
  </r>
  <r>
    <d v="2020-03-21T06:00:00"/>
    <n v="1.3055118322372437"/>
    <n v="94969.567063215043"/>
    <x v="6"/>
  </r>
  <r>
    <d v="2020-03-21T07:00:00"/>
    <n v="1.313711404800415"/>
    <n v="101980.39638750262"/>
    <x v="7"/>
  </r>
  <r>
    <d v="2020-03-21T08:00:00"/>
    <n v="1.5991107225418091"/>
    <n v="102734.87481505524"/>
    <x v="8"/>
  </r>
  <r>
    <d v="2020-03-21T09:00:00"/>
    <n v="1.6023859977722168"/>
    <n v="107018.06714516206"/>
    <x v="9"/>
  </r>
  <r>
    <d v="2020-03-21T10:00:00"/>
    <n v="1.8715388774871826"/>
    <n v="108494.30318368434"/>
    <x v="10"/>
  </r>
  <r>
    <d v="2020-03-21T11:00:00"/>
    <n v="1.842746376991272"/>
    <n v="112215.64448035025"/>
    <x v="11"/>
  </r>
  <r>
    <d v="2020-03-21T12:00:00"/>
    <n v="1.9559047222137451"/>
    <n v="111058.42709834457"/>
    <x v="12"/>
  </r>
  <r>
    <d v="2020-03-21T13:00:00"/>
    <n v="2.0492823123931885"/>
    <n v="110312.75842754863"/>
    <x v="13"/>
  </r>
  <r>
    <d v="2020-03-21T14:00:00"/>
    <n v="2.3734664916992188"/>
    <n v="112454.69536473726"/>
    <x v="14"/>
  </r>
  <r>
    <d v="2020-03-21T15:00:00"/>
    <n v="2.0814752578735352"/>
    <n v="112423.03682173611"/>
    <x v="15"/>
  </r>
  <r>
    <d v="2020-03-21T16:00:00"/>
    <n v="2.1517496109008789"/>
    <n v="106618.72229335066"/>
    <x v="16"/>
  </r>
  <r>
    <d v="2020-03-21T17:00:00"/>
    <n v="2.1964375972747803"/>
    <n v="103594.6380832179"/>
    <x v="17"/>
  </r>
  <r>
    <d v="2020-03-21T18:00:00"/>
    <n v="2.2011265754699707"/>
    <n v="104942.37062216851"/>
    <x v="18"/>
  </r>
  <r>
    <d v="2020-03-21T19:00:00"/>
    <n v="2.1045205593109131"/>
    <n v="105898.52153843959"/>
    <x v="19"/>
  </r>
  <r>
    <d v="2020-03-21T20:00:00"/>
    <n v="2.2136337757110596"/>
    <n v="110686.28485304488"/>
    <x v="20"/>
  </r>
  <r>
    <d v="2020-03-21T21:00:00"/>
    <n v="2.2911176681518555"/>
    <n v="109370.24095376329"/>
    <x v="21"/>
  </r>
  <r>
    <d v="2020-03-21T22:00:00"/>
    <n v="2.1319656372070313"/>
    <n v="107153.39289272981"/>
    <x v="22"/>
  </r>
  <r>
    <d v="2020-03-21T23:00:00"/>
    <n v="2.1607394218444824"/>
    <n v="104132.98481874877"/>
    <x v="23"/>
  </r>
  <r>
    <d v="2020-03-22T00:00:00"/>
    <n v="1.8658512830734253"/>
    <n v="100162.1657013779"/>
    <x v="0"/>
  </r>
  <r>
    <d v="2020-03-22T01:00:00"/>
    <n v="1.845399022102356"/>
    <n v="99401.436613333688"/>
    <x v="1"/>
  </r>
  <r>
    <d v="2020-03-22T02:00:00"/>
    <n v="1.7638022899627686"/>
    <n v="98587.412468348804"/>
    <x v="2"/>
  </r>
  <r>
    <d v="2020-03-22T03:00:00"/>
    <n v="1.9269218444824219"/>
    <n v="98864.746609517999"/>
    <x v="3"/>
  </r>
  <r>
    <d v="2020-03-22T04:00:00"/>
    <n v="1.7945990562438965"/>
    <n v="103377.68625918814"/>
    <x v="4"/>
  </r>
  <r>
    <d v="2020-03-22T05:00:00"/>
    <n v="1.8532381057739258"/>
    <n v="110425.27987598973"/>
    <x v="5"/>
  </r>
  <r>
    <d v="2020-03-22T06:00:00"/>
    <n v="1.9997462034225464"/>
    <n v="114449.1390889847"/>
    <x v="6"/>
  </r>
  <r>
    <d v="2020-03-22T07:00:00"/>
    <n v="2.0664372444152832"/>
    <n v="114283.62250721914"/>
    <x v="7"/>
  </r>
  <r>
    <d v="2020-03-22T08:00:00"/>
    <n v="2.1194233894348145"/>
    <n v="116579.04223372825"/>
    <x v="8"/>
  </r>
  <r>
    <d v="2020-03-22T09:00:00"/>
    <n v="2.2930450439453125"/>
    <n v="112445.82166354917"/>
    <x v="9"/>
  </r>
  <r>
    <d v="2020-03-22T10:00:00"/>
    <n v="1.9891488552093506"/>
    <n v="110496.08846652092"/>
    <x v="10"/>
  </r>
  <r>
    <d v="2020-03-22T11:00:00"/>
    <n v="2.0771458148956299"/>
    <n v="109474.15376469886"/>
    <x v="11"/>
  </r>
  <r>
    <d v="2020-03-22T12:00:00"/>
    <n v="1.953289270401001"/>
    <n v="108785.40107387022"/>
    <x v="12"/>
  </r>
  <r>
    <d v="2020-03-22T13:00:00"/>
    <n v="1.8328683376312256"/>
    <n v="104341.26457954109"/>
    <x v="13"/>
  </r>
  <r>
    <d v="2020-03-22T14:00:00"/>
    <n v="1.9532878398895264"/>
    <n v="99649.006441584323"/>
    <x v="14"/>
  </r>
  <r>
    <d v="2020-03-22T15:00:00"/>
    <n v="1.7237138748168945"/>
    <n v="98532.659986469371"/>
    <x v="15"/>
  </r>
  <r>
    <d v="2020-03-22T16:00:00"/>
    <n v="1.4152657985687256"/>
    <n v="92426.602960932709"/>
    <x v="16"/>
  </r>
  <r>
    <d v="2020-03-22T17:00:00"/>
    <n v="1.5517197847366333"/>
    <n v="89431.775300739551"/>
    <x v="17"/>
  </r>
  <r>
    <d v="2020-03-22T18:00:00"/>
    <n v="1.5234082937240601"/>
    <n v="88750.940919410757"/>
    <x v="18"/>
  </r>
  <r>
    <d v="2020-03-22T19:00:00"/>
    <n v="1.4921799898147583"/>
    <n v="92913.259511573342"/>
    <x v="19"/>
  </r>
  <r>
    <d v="2020-03-22T20:00:00"/>
    <n v="1.791494607925415"/>
    <n v="96092.498001447646"/>
    <x v="20"/>
  </r>
  <r>
    <d v="2020-03-22T21:00:00"/>
    <n v="1.6375497579574585"/>
    <n v="96274.760988641312"/>
    <x v="21"/>
  </r>
  <r>
    <d v="2020-03-22T22:00:00"/>
    <n v="1.4687321186065674"/>
    <n v="91047.132889628847"/>
    <x v="22"/>
  </r>
  <r>
    <d v="2020-03-22T23:00:00"/>
    <n v="1.2619824409484863"/>
    <n v="92790.863745550974"/>
    <x v="23"/>
  </r>
  <r>
    <d v="2020-03-23T00:00:00"/>
    <n v="1.3285027742385864"/>
    <n v="90796.267368572939"/>
    <x v="0"/>
  </r>
  <r>
    <d v="2020-03-23T01:00:00"/>
    <n v="1.2121492624282837"/>
    <n v="87544.798063829789"/>
    <x v="1"/>
  </r>
  <r>
    <d v="2020-03-23T02:00:00"/>
    <n v="1.2336920499801636"/>
    <n v="85699.517020388128"/>
    <x v="2"/>
  </r>
  <r>
    <d v="2020-03-23T03:00:00"/>
    <n v="1.2239079475402832"/>
    <n v="87136.411660865939"/>
    <x v="3"/>
  </r>
  <r>
    <d v="2020-03-23T04:00:00"/>
    <n v="1.2393285036087036"/>
    <n v="93642.046004875214"/>
    <x v="4"/>
  </r>
  <r>
    <d v="2020-03-23T05:00:00"/>
    <n v="1.3517239093780518"/>
    <n v="101855.11099495408"/>
    <x v="5"/>
  </r>
  <r>
    <d v="2020-03-23T06:00:00"/>
    <n v="1.5461803674697876"/>
    <n v="113420.14936755534"/>
    <x v="6"/>
  </r>
  <r>
    <d v="2020-03-23T07:00:00"/>
    <n v="1.4947052001953125"/>
    <n v="130843.71814935151"/>
    <x v="7"/>
  </r>
  <r>
    <d v="2020-03-23T08:00:00"/>
    <n v="1.3623121976852417"/>
    <n v="147417.37083792957"/>
    <x v="8"/>
  </r>
  <r>
    <d v="2020-03-23T09:00:00"/>
    <n v="1.2488911151885986"/>
    <n v="149062.48787434641"/>
    <x v="9"/>
  </r>
  <r>
    <d v="2020-03-23T10:00:00"/>
    <n v="1.3721354007720947"/>
    <n v="147063.86978495581"/>
    <x v="10"/>
  </r>
  <r>
    <d v="2020-03-23T11:00:00"/>
    <n v="1.4276732206344604"/>
    <n v="143732.47311611264"/>
    <x v="11"/>
  </r>
  <r>
    <d v="2020-03-23T12:00:00"/>
    <n v="1.3407840728759766"/>
    <n v="144985.69417780178"/>
    <x v="12"/>
  </r>
  <r>
    <d v="2020-03-23T13:00:00"/>
    <n v="1.2445594072341919"/>
    <n v="142826.24092355435"/>
    <x v="13"/>
  </r>
  <r>
    <d v="2020-03-23T14:00:00"/>
    <n v="1.1863868236541748"/>
    <n v="139676.11678423884"/>
    <x v="14"/>
  </r>
  <r>
    <d v="2020-03-23T15:00:00"/>
    <n v="1.3110183477401733"/>
    <n v="135884.50281882635"/>
    <x v="15"/>
  </r>
  <r>
    <d v="2020-03-23T16:00:00"/>
    <n v="1.3686091899871826"/>
    <n v="119418.88918214299"/>
    <x v="16"/>
  </r>
  <r>
    <d v="2020-03-23T17:00:00"/>
    <n v="1.4231884479522705"/>
    <n v="106927.70087680304"/>
    <x v="17"/>
  </r>
  <r>
    <d v="2020-03-23T18:00:00"/>
    <n v="1.5815109014511108"/>
    <n v="103075.85277997323"/>
    <x v="18"/>
  </r>
  <r>
    <d v="2020-03-23T19:00:00"/>
    <n v="1.5804078578948975"/>
    <n v="103363.36332742927"/>
    <x v="19"/>
  </r>
  <r>
    <d v="2020-03-23T20:00:00"/>
    <n v="1.6170581579208374"/>
    <n v="107231.38043119415"/>
    <x v="20"/>
  </r>
  <r>
    <d v="2020-03-23T21:00:00"/>
    <n v="1.4074950218200684"/>
    <n v="104152.98020380548"/>
    <x v="21"/>
  </r>
  <r>
    <d v="2020-03-23T22:00:00"/>
    <n v="1.4330340623855591"/>
    <n v="99818.394552556172"/>
    <x v="22"/>
  </r>
  <r>
    <d v="2020-03-23T23:00:00"/>
    <n v="1.2327548265457153"/>
    <n v="93676.29706611282"/>
    <x v="23"/>
  </r>
  <r>
    <d v="2020-03-24T00:00:00"/>
    <n v="1.2690377235412598"/>
    <n v="96844.276732970306"/>
    <x v="0"/>
  </r>
  <r>
    <d v="2020-03-24T01:00:00"/>
    <n v="1.2330902814865112"/>
    <n v="95527.783973886995"/>
    <x v="1"/>
  </r>
  <r>
    <d v="2020-03-24T02:00:00"/>
    <n v="1.2574282884597778"/>
    <n v="94378.573223791886"/>
    <x v="2"/>
  </r>
  <r>
    <d v="2020-03-24T03:00:00"/>
    <n v="1.3891966342926025"/>
    <n v="94260.443717647198"/>
    <x v="3"/>
  </r>
  <r>
    <d v="2020-03-24T04:00:00"/>
    <n v="1.4107785224914551"/>
    <n v="98481.602065142157"/>
    <x v="4"/>
  </r>
  <r>
    <d v="2020-03-24T05:00:00"/>
    <n v="1.5069750547409058"/>
    <n v="108444.78563331773"/>
    <x v="5"/>
  </r>
  <r>
    <d v="2020-03-24T06:00:00"/>
    <n v="1.7514405250549316"/>
    <n v="120903.85363060959"/>
    <x v="6"/>
  </r>
  <r>
    <d v="2020-03-24T07:00:00"/>
    <n v="1.7536630630493164"/>
    <n v="134726.19943541338"/>
    <x v="7"/>
  </r>
  <r>
    <d v="2020-03-24T08:00:00"/>
    <n v="1.799072265625"/>
    <n v="146817.8811346713"/>
    <x v="8"/>
  </r>
  <r>
    <d v="2020-03-24T09:00:00"/>
    <n v="1.6714568138122559"/>
    <n v="150301.55780442577"/>
    <x v="9"/>
  </r>
  <r>
    <d v="2020-03-24T10:00:00"/>
    <n v="1.4936268329620361"/>
    <n v="150842.35501531514"/>
    <x v="10"/>
  </r>
  <r>
    <d v="2020-03-24T11:00:00"/>
    <n v="1.607719898223877"/>
    <n v="138330.37564207995"/>
    <x v="11"/>
  </r>
  <r>
    <d v="2020-03-24T12:00:00"/>
    <n v="1.7095969915390015"/>
    <n v="129963.58061742554"/>
    <x v="12"/>
  </r>
  <r>
    <d v="2020-03-24T13:00:00"/>
    <n v="1.5044231414794922"/>
    <n v="127286.20358976637"/>
    <x v="13"/>
  </r>
  <r>
    <d v="2020-03-24T14:00:00"/>
    <n v="1.4491978883743286"/>
    <n v="127671.64420465175"/>
    <x v="14"/>
  </r>
  <r>
    <d v="2020-03-24T15:00:00"/>
    <n v="1.5398643016815186"/>
    <n v="130409.33496492347"/>
    <x v="15"/>
  </r>
  <r>
    <d v="2020-03-24T16:00:00"/>
    <n v="1.6233112812042236"/>
    <n v="117614.5574276995"/>
    <x v="16"/>
  </r>
  <r>
    <d v="2020-03-24T17:00:00"/>
    <n v="1.6895712614059448"/>
    <n v="107959.86024591174"/>
    <x v="17"/>
  </r>
  <r>
    <d v="2020-03-24T18:00:00"/>
    <n v="1.648821234703064"/>
    <n v="100926.76895249206"/>
    <x v="18"/>
  </r>
  <r>
    <d v="2020-03-24T19:00:00"/>
    <n v="1.6673946380615234"/>
    <n v="103708.25131994185"/>
    <x v="19"/>
  </r>
  <r>
    <d v="2020-03-24T20:00:00"/>
    <n v="1.493905782699585"/>
    <n v="103494.16214112809"/>
    <x v="20"/>
  </r>
  <r>
    <d v="2020-03-24T21:00:00"/>
    <n v="1.6103942394256592"/>
    <n v="99383.427931317157"/>
    <x v="21"/>
  </r>
  <r>
    <d v="2020-03-24T22:00:00"/>
    <n v="1.389681339263916"/>
    <n v="95835.617239126732"/>
    <x v="22"/>
  </r>
  <r>
    <d v="2020-03-24T23:00:00"/>
    <n v="1.2466336488723755"/>
    <n v="93942.65200816741"/>
    <x v="23"/>
  </r>
  <r>
    <d v="2020-03-25T00:00:00"/>
    <n v="1.3366836309432983"/>
    <n v="91669.86294237613"/>
    <x v="0"/>
  </r>
  <r>
    <d v="2020-03-25T01:00:00"/>
    <n v="1.2167350053787231"/>
    <n v="91048.956073753929"/>
    <x v="1"/>
  </r>
  <r>
    <d v="2020-03-25T02:00:00"/>
    <n v="1.1692256927490234"/>
    <n v="90313.544625296869"/>
    <x v="2"/>
  </r>
  <r>
    <d v="2020-03-25T03:00:00"/>
    <n v="1.1638456583023071"/>
    <n v="91413.865971816893"/>
    <x v="3"/>
  </r>
  <r>
    <d v="2020-03-25T04:00:00"/>
    <n v="1.1586779356002808"/>
    <n v="96282.867978927679"/>
    <x v="4"/>
  </r>
  <r>
    <d v="2020-03-25T05:00:00"/>
    <n v="1.1893593072891235"/>
    <n v="103391.79116363372"/>
    <x v="5"/>
  </r>
  <r>
    <d v="2020-03-25T06:00:00"/>
    <n v="1.5401482582092285"/>
    <n v="117489.37757524879"/>
    <x v="6"/>
  </r>
  <r>
    <d v="2020-03-25T07:00:00"/>
    <n v="1.4354493618011475"/>
    <n v="132528.35610359156"/>
    <x v="7"/>
  </r>
  <r>
    <d v="2020-03-25T08:00:00"/>
    <n v="1.3841370344161987"/>
    <n v="137765.47726471158"/>
    <x v="8"/>
  </r>
  <r>
    <d v="2020-03-25T09:00:00"/>
    <n v="1.5157250165939331"/>
    <n v="142603.24311948766"/>
    <x v="9"/>
  </r>
  <r>
    <d v="2020-03-25T10:00:00"/>
    <n v="1.6347665786743164"/>
    <n v="146195.90273702634"/>
    <x v="10"/>
  </r>
  <r>
    <d v="2020-03-25T11:00:00"/>
    <n v="1.5439735651016235"/>
    <n v="143538.44770925218"/>
    <x v="11"/>
  </r>
  <r>
    <d v="2020-03-25T12:00:00"/>
    <n v="1.5087897777557373"/>
    <n v="140938.08772330172"/>
    <x v="12"/>
  </r>
  <r>
    <d v="2020-03-25T13:00:00"/>
    <n v="1.3379629850387573"/>
    <n v="137624.71302036135"/>
    <x v="13"/>
  </r>
  <r>
    <d v="2020-03-25T14:00:00"/>
    <n v="1.1963162422180176"/>
    <n v="132690.23132341378"/>
    <x v="14"/>
  </r>
  <r>
    <d v="2020-03-25T15:00:00"/>
    <n v="1.1166796684265137"/>
    <n v="126539.94551448898"/>
    <x v="15"/>
  </r>
  <r>
    <d v="2020-03-25T16:00:00"/>
    <n v="1.2863466739654541"/>
    <n v="113749.80860976261"/>
    <x v="16"/>
  </r>
  <r>
    <d v="2020-03-25T17:00:00"/>
    <n v="1.3082038164138794"/>
    <n v="107118.18275944934"/>
    <x v="17"/>
  </r>
  <r>
    <d v="2020-03-25T18:00:00"/>
    <n v="1.4018605947494507"/>
    <n v="101432.68883559565"/>
    <x v="18"/>
  </r>
  <r>
    <d v="2020-03-25T19:00:00"/>
    <n v="1.3159154653549194"/>
    <n v="101691.67573156391"/>
    <x v="19"/>
  </r>
  <r>
    <d v="2020-03-25T20:00:00"/>
    <n v="1.5940690040588379"/>
    <n v="100666.89148272047"/>
    <x v="20"/>
  </r>
  <r>
    <d v="2020-03-25T21:00:00"/>
    <n v="1.5151585340499878"/>
    <n v="98743.176893986572"/>
    <x v="21"/>
  </r>
  <r>
    <d v="2020-03-25T22:00:00"/>
    <n v="1.5586707592010498"/>
    <n v="96784.937243942797"/>
    <x v="22"/>
  </r>
  <r>
    <d v="2020-03-25T23:00:00"/>
    <n v="1.2520757913589478"/>
    <n v="97073.62100212599"/>
    <x v="23"/>
  </r>
  <r>
    <d v="2020-03-26T00:00:00"/>
    <n v="1.5375314950942993"/>
    <n v="98001.633067309755"/>
    <x v="0"/>
  </r>
  <r>
    <d v="2020-03-26T01:00:00"/>
    <n v="1.3967021703720093"/>
    <n v="95282.43902500016"/>
    <x v="1"/>
  </r>
  <r>
    <d v="2020-03-26T02:00:00"/>
    <n v="1.479289174079895"/>
    <n v="93627.87669889575"/>
    <x v="2"/>
  </r>
  <r>
    <d v="2020-03-26T03:00:00"/>
    <n v="1.4756649732589722"/>
    <n v="93791.057433981652"/>
    <x v="3"/>
  </r>
  <r>
    <d v="2020-03-26T04:00:00"/>
    <n v="1.6796872615814209"/>
    <n v="98693.399890613844"/>
    <x v="4"/>
  </r>
  <r>
    <d v="2020-03-26T05:00:00"/>
    <n v="1.7183551788330078"/>
    <n v="107390.16759291416"/>
    <x v="5"/>
  </r>
  <r>
    <d v="2020-03-26T06:00:00"/>
    <n v="2.0971484184265137"/>
    <n v="118353.82420016539"/>
    <x v="6"/>
  </r>
  <r>
    <d v="2020-03-26T07:00:00"/>
    <n v="2.0876312255859375"/>
    <n v="136333.07567042249"/>
    <x v="7"/>
  </r>
  <r>
    <d v="2020-03-26T08:00:00"/>
    <n v="1.8154438734054565"/>
    <n v="144877.49965722303"/>
    <x v="8"/>
  </r>
  <r>
    <d v="2020-03-26T09:00:00"/>
    <n v="1.6526991128921509"/>
    <n v="151819.54283394272"/>
    <x v="9"/>
  </r>
  <r>
    <d v="2020-03-26T10:00:00"/>
    <n v="1.5433717966079712"/>
    <n v="138084.93350816876"/>
    <x v="10"/>
  </r>
  <r>
    <d v="2020-03-26T11:00:00"/>
    <n v="1.2210729122161865"/>
    <n v="134443.51968760317"/>
    <x v="11"/>
  </r>
  <r>
    <d v="2020-03-26T12:00:00"/>
    <n v="1.2119489908218384"/>
    <n v="131161.44872869027"/>
    <x v="12"/>
  </r>
  <r>
    <d v="2020-03-26T13:00:00"/>
    <n v="1.0434811115264893"/>
    <n v="128662.03381460796"/>
    <x v="13"/>
  </r>
  <r>
    <d v="2020-03-26T14:00:00"/>
    <n v="1.1507420539855957"/>
    <n v="129247.38928399461"/>
    <x v="14"/>
  </r>
  <r>
    <d v="2020-03-26T15:00:00"/>
    <n v="1.2550505399703979"/>
    <n v="126044.58322665971"/>
    <x v="15"/>
  </r>
  <r>
    <d v="2020-03-26T16:00:00"/>
    <n v="1.2875585556030273"/>
    <n v="114906.44001098357"/>
    <x v="16"/>
  </r>
  <r>
    <d v="2020-03-26T17:00:00"/>
    <n v="1.2270593643188477"/>
    <n v="104626.23277954306"/>
    <x v="17"/>
  </r>
  <r>
    <d v="2020-03-26T18:00:00"/>
    <n v="1.1920008659362793"/>
    <n v="96306.432834558771"/>
    <x v="18"/>
  </r>
  <r>
    <d v="2020-03-26T19:00:00"/>
    <n v="1.3096115589141846"/>
    <n v="93377.325486544578"/>
    <x v="19"/>
  </r>
  <r>
    <d v="2020-03-26T20:00:00"/>
    <n v="1.4135898351669312"/>
    <n v="96296.412723509216"/>
    <x v="20"/>
  </r>
  <r>
    <d v="2020-03-26T21:00:00"/>
    <n v="1.3630812168121338"/>
    <n v="91734.760927226962"/>
    <x v="21"/>
  </r>
  <r>
    <d v="2020-03-26T22:00:00"/>
    <n v="1.1431481838226318"/>
    <n v="87627.5197098926"/>
    <x v="22"/>
  </r>
  <r>
    <d v="2020-03-26T23:00:00"/>
    <n v="0.9201587438583374"/>
    <n v="84502.9057744436"/>
    <x v="23"/>
  </r>
  <r>
    <d v="2020-03-27T00:00:00"/>
    <n v="0.78585201501846313"/>
    <n v="84421.859981517773"/>
    <x v="0"/>
  </r>
  <r>
    <d v="2020-03-27T01:00:00"/>
    <n v="0.76446741819381714"/>
    <n v="80286.986647766083"/>
    <x v="1"/>
  </r>
  <r>
    <d v="2020-03-27T02:00:00"/>
    <n v="0.73237901926040649"/>
    <n v="80184.823977001157"/>
    <x v="2"/>
  </r>
  <r>
    <d v="2020-03-27T03:00:00"/>
    <n v="0.72917228937149048"/>
    <n v="79916.466778986534"/>
    <x v="3"/>
  </r>
  <r>
    <d v="2020-03-27T04:00:00"/>
    <n v="0.70216315984725952"/>
    <n v="82162.759151937804"/>
    <x v="4"/>
  </r>
  <r>
    <d v="2020-03-27T05:00:00"/>
    <n v="0.79368501901626587"/>
    <n v="84119.310118943889"/>
    <x v="5"/>
  </r>
  <r>
    <d v="2020-03-27T06:00:00"/>
    <n v="0.99831944704055786"/>
    <n v="94350.191947844418"/>
    <x v="6"/>
  </r>
  <r>
    <d v="2020-03-27T07:00:00"/>
    <n v="0.95928657054901123"/>
    <n v="107425.63341769659"/>
    <x v="7"/>
  </r>
  <r>
    <d v="2020-03-27T08:00:00"/>
    <n v="1.0510905981063843"/>
    <n v="119676.92596438063"/>
    <x v="8"/>
  </r>
  <r>
    <d v="2020-03-27T09:00:00"/>
    <n v="1.1696876287460327"/>
    <n v="125692.65969498786"/>
    <x v="9"/>
  </r>
  <r>
    <d v="2020-03-27T10:00:00"/>
    <n v="0.98878777027130127"/>
    <n v="126946.88211298305"/>
    <x v="10"/>
  </r>
  <r>
    <d v="2020-03-27T11:00:00"/>
    <n v="1.1050173044204712"/>
    <n v="126984.34557248226"/>
    <x v="11"/>
  </r>
  <r>
    <d v="2020-03-27T12:00:00"/>
    <n v="1.1323541402816772"/>
    <n v="132072.9324769993"/>
    <x v="12"/>
  </r>
  <r>
    <d v="2020-03-27T13:00:00"/>
    <n v="1.0070223808288574"/>
    <n v="122748.86098774979"/>
    <x v="13"/>
  </r>
  <r>
    <d v="2020-03-27T14:00:00"/>
    <n v="1.1039397716522217"/>
    <n v="124460.6583249594"/>
    <x v="14"/>
  </r>
  <r>
    <d v="2020-03-27T15:00:00"/>
    <n v="1.2893664836883545"/>
    <n v="123224.55673149384"/>
    <x v="15"/>
  </r>
  <r>
    <d v="2020-03-27T16:00:00"/>
    <n v="1.3793264627456665"/>
    <n v="110549.73066265209"/>
    <x v="16"/>
  </r>
  <r>
    <d v="2020-03-27T17:00:00"/>
    <n v="1.3856981992721558"/>
    <n v="104677.58156628275"/>
    <x v="17"/>
  </r>
  <r>
    <d v="2020-03-27T18:00:00"/>
    <n v="1.4806287288665771"/>
    <n v="99967.522229868264"/>
    <x v="18"/>
  </r>
  <r>
    <d v="2020-03-27T19:00:00"/>
    <n v="1.4375952482223511"/>
    <n v="98514.934880074492"/>
    <x v="19"/>
  </r>
  <r>
    <d v="2020-03-27T20:00:00"/>
    <n v="1.627687931060791"/>
    <n v="98216.975937649215"/>
    <x v="20"/>
  </r>
  <r>
    <d v="2020-03-27T21:00:00"/>
    <n v="1.4215315580368042"/>
    <n v="94939.955698702441"/>
    <x v="21"/>
  </r>
  <r>
    <d v="2020-03-27T22:00:00"/>
    <n v="1.2478519678115845"/>
    <n v="88973.148955541736"/>
    <x v="22"/>
  </r>
  <r>
    <d v="2020-03-27T23:00:00"/>
    <n v="1.0513700246810913"/>
    <n v="81577.864239489543"/>
    <x v="23"/>
  </r>
  <r>
    <d v="2020-03-28T00:00:00"/>
    <n v="0.99301028251647949"/>
    <n v="79885.403139137779"/>
    <x v="0"/>
  </r>
  <r>
    <d v="2020-03-28T01:00:00"/>
    <n v="0.82110130786895752"/>
    <n v="79238.376350686114"/>
    <x v="1"/>
  </r>
  <r>
    <d v="2020-03-28T02:00:00"/>
    <n v="1.0090051889419556"/>
    <n v="79215.10722105563"/>
    <x v="2"/>
  </r>
  <r>
    <d v="2020-03-28T03:00:00"/>
    <n v="0.73892992734909058"/>
    <n v="78760.279139015838"/>
    <x v="3"/>
  </r>
  <r>
    <d v="2020-03-28T04:00:00"/>
    <n v="0.72565138339996338"/>
    <n v="76218.763369331515"/>
    <x v="4"/>
  </r>
  <r>
    <d v="2020-03-28T05:00:00"/>
    <n v="0.70510047674179077"/>
    <n v="77118.00259463783"/>
    <x v="5"/>
  </r>
  <r>
    <d v="2020-03-28T06:00:00"/>
    <n v="0.68820255994796753"/>
    <n v="80577.535552461239"/>
    <x v="6"/>
  </r>
  <r>
    <d v="2020-03-28T07:00:00"/>
    <n v="0.76901894807815552"/>
    <n v="82038.70117011221"/>
    <x v="7"/>
  </r>
  <r>
    <d v="2020-03-28T08:00:00"/>
    <n v="1.0682024955749512"/>
    <n v="87053.138233357022"/>
    <x v="8"/>
  </r>
  <r>
    <d v="2020-03-28T09:00:00"/>
    <n v="1.1691079139709473"/>
    <n v="92634.985265237032"/>
    <x v="9"/>
  </r>
  <r>
    <d v="2020-03-28T10:00:00"/>
    <n v="1.3077114820480347"/>
    <n v="100074.27587729436"/>
    <x v="10"/>
  </r>
  <r>
    <d v="2020-03-28T11:00:00"/>
    <n v="1.5112245082855225"/>
    <n v="104027.04579312837"/>
    <x v="11"/>
  </r>
  <r>
    <d v="2020-03-28T12:00:00"/>
    <n v="1.4952799081802368"/>
    <n v="109562.8179237172"/>
    <x v="12"/>
  </r>
  <r>
    <d v="2020-03-28T13:00:00"/>
    <n v="1.6298284530639648"/>
    <n v="107018.21493010935"/>
    <x v="13"/>
  </r>
  <r>
    <d v="2020-03-28T14:00:00"/>
    <n v="1.6382261514663696"/>
    <n v="107050.89366666974"/>
    <x v="14"/>
  </r>
  <r>
    <d v="2020-03-28T15:00:00"/>
    <n v="1.9473123550415039"/>
    <n v="106623.64448238675"/>
    <x v="15"/>
  </r>
  <r>
    <d v="2020-03-28T16:00:00"/>
    <n v="1.8583714962005615"/>
    <n v="101080.91756209015"/>
    <x v="16"/>
  </r>
  <r>
    <d v="2020-03-28T17:00:00"/>
    <n v="1.8816606998443604"/>
    <n v="98968.297193865816"/>
    <x v="17"/>
  </r>
  <r>
    <d v="2020-03-28T18:00:00"/>
    <n v="1.8277605772018433"/>
    <n v="97010.096427222976"/>
    <x v="18"/>
  </r>
  <r>
    <d v="2020-03-28T19:00:00"/>
    <n v="1.8189176321029663"/>
    <n v="99323.329654439265"/>
    <x v="19"/>
  </r>
  <r>
    <d v="2020-03-28T20:00:00"/>
    <n v="1.7114906311035156"/>
    <n v="100676.39831865064"/>
    <x v="20"/>
  </r>
  <r>
    <d v="2020-03-28T21:00:00"/>
    <n v="1.745476245880127"/>
    <n v="95001.854887713984"/>
    <x v="21"/>
  </r>
  <r>
    <d v="2020-03-28T22:00:00"/>
    <n v="1.5353168249130249"/>
    <n v="88852.952764988542"/>
    <x v="22"/>
  </r>
  <r>
    <d v="2020-03-28T23:00:00"/>
    <n v="1.1361826658248901"/>
    <n v="83258.333820880856"/>
    <x v="23"/>
  </r>
  <r>
    <d v="2020-03-29T00:00:00"/>
    <n v="1.0804456472396851"/>
    <n v="81370.334471929847"/>
    <x v="0"/>
  </r>
  <r>
    <d v="2020-03-29T01:00:00"/>
    <n v="0.88685482740402222"/>
    <n v="79181.490021122576"/>
    <x v="1"/>
  </r>
  <r>
    <d v="2020-03-29T02:00:00"/>
    <n v="0.79965811967849731"/>
    <n v="79659.579906412357"/>
    <x v="2"/>
  </r>
  <r>
    <d v="2020-03-29T03:00:00"/>
    <n v="0.73863118886947632"/>
    <n v="78681.191659111777"/>
    <x v="3"/>
  </r>
  <r>
    <d v="2020-03-29T04:00:00"/>
    <n v="0.62604141235351563"/>
    <n v="75670.303820275803"/>
    <x v="4"/>
  </r>
  <r>
    <d v="2020-03-29T05:00:00"/>
    <n v="0.64928668737411499"/>
    <n v="77287.206439681817"/>
    <x v="5"/>
  </r>
  <r>
    <d v="2020-03-29T06:00:00"/>
    <n v="0.721038818359375"/>
    <n v="79931.013987452927"/>
    <x v="6"/>
  </r>
  <r>
    <d v="2020-03-29T07:00:00"/>
    <n v="0.66841775178909302"/>
    <n v="81135.063324807881"/>
    <x v="7"/>
  </r>
  <r>
    <d v="2020-03-29T08:00:00"/>
    <n v="0.94450265169143677"/>
    <n v="83686.640199723828"/>
    <x v="8"/>
  </r>
  <r>
    <d v="2020-03-29T09:00:00"/>
    <n v="0.97278332710266113"/>
    <n v="86852.640702931647"/>
    <x v="9"/>
  </r>
  <r>
    <d v="2020-03-29T10:00:00"/>
    <n v="1.0484862327575684"/>
    <n v="87906.581685331505"/>
    <x v="10"/>
  </r>
  <r>
    <d v="2020-03-29T11:00:00"/>
    <n v="1.1685199737548828"/>
    <n v="87873.055897543833"/>
    <x v="11"/>
  </r>
  <r>
    <d v="2020-03-29T12:00:00"/>
    <n v="1.2675788402557373"/>
    <n v="90122.985889541567"/>
    <x v="12"/>
  </r>
  <r>
    <d v="2020-03-29T13:00:00"/>
    <n v="1.4187620878219604"/>
    <n v="90216.994332408663"/>
    <x v="13"/>
  </r>
  <r>
    <d v="2020-03-29T14:00:00"/>
    <n v="1.6852809190750122"/>
    <n v="93719.157642406513"/>
    <x v="14"/>
  </r>
  <r>
    <d v="2020-03-29T15:00:00"/>
    <n v="1.6229425668716431"/>
    <n v="95531.824429548054"/>
    <x v="15"/>
  </r>
  <r>
    <d v="2020-03-29T16:00:00"/>
    <n v="1.6273106336593628"/>
    <n v="94270.618689350595"/>
    <x v="16"/>
  </r>
  <r>
    <d v="2020-03-29T17:00:00"/>
    <n v="1.37294602394104"/>
    <n v="91501.409100177334"/>
    <x v="17"/>
  </r>
  <r>
    <d v="2020-03-29T18:00:00"/>
    <n v="1.6413134336471558"/>
    <n v="90644.217248301196"/>
    <x v="18"/>
  </r>
  <r>
    <d v="2020-03-29T19:00:00"/>
    <n v="1.4197156429290771"/>
    <n v="87275.445191234889"/>
    <x v="19"/>
  </r>
  <r>
    <d v="2020-03-29T20:00:00"/>
    <n v="1.5080052614212036"/>
    <n v="84759.796861110328"/>
    <x v="20"/>
  </r>
  <r>
    <d v="2020-03-29T21:00:00"/>
    <n v="1.3192986249923706"/>
    <n v="85553.815016492284"/>
    <x v="21"/>
  </r>
  <r>
    <d v="2020-03-29T22:00:00"/>
    <n v="1.1566023826599121"/>
    <n v="80818.448633337466"/>
    <x v="22"/>
  </r>
  <r>
    <d v="2020-03-29T23:00:00"/>
    <n v="0.87171775102615356"/>
    <n v="78486.804160599218"/>
    <x v="23"/>
  </r>
  <r>
    <d v="2020-03-30T00:00:00"/>
    <n v="0.78833901882171631"/>
    <n v="78364.137956474704"/>
    <x v="0"/>
  </r>
  <r>
    <d v="2020-03-30T01:00:00"/>
    <n v="0.7892003059387207"/>
    <n v="74920.331442230017"/>
    <x v="1"/>
  </r>
  <r>
    <d v="2020-03-30T02:00:00"/>
    <n v="0.74283206462860107"/>
    <n v="73805.090323024298"/>
    <x v="2"/>
  </r>
  <r>
    <d v="2020-03-30T03:00:00"/>
    <n v="0.71814870834350586"/>
    <n v="73591.29031033667"/>
    <x v="3"/>
  </r>
  <r>
    <d v="2020-03-30T04:00:00"/>
    <n v="0.77519965171813965"/>
    <n v="77493.20919053031"/>
    <x v="4"/>
  </r>
  <r>
    <d v="2020-03-30T05:00:00"/>
    <n v="1.0196986198425293"/>
    <n v="84150.033291985848"/>
    <x v="5"/>
  </r>
  <r>
    <d v="2020-03-30T06:00:00"/>
    <n v="1.1156944036483765"/>
    <n v="94482.114083042383"/>
    <x v="6"/>
  </r>
  <r>
    <d v="2020-03-30T07:00:00"/>
    <n v="1.1945240497589111"/>
    <n v="105514.74170090174"/>
    <x v="7"/>
  </r>
  <r>
    <d v="2020-03-30T08:00:00"/>
    <n v="1.2125133275985718"/>
    <n v="113346.05947071717"/>
    <x v="8"/>
  </r>
  <r>
    <d v="2020-03-30T09:00:00"/>
    <n v="1.0621329545974731"/>
    <n v="122871.54616183497"/>
    <x v="9"/>
  </r>
  <r>
    <d v="2020-03-30T10:00:00"/>
    <n v="0.9400443434715271"/>
    <n v="126327.11413324132"/>
    <x v="10"/>
  </r>
  <r>
    <d v="2020-03-30T11:00:00"/>
    <n v="1.0752346515655518"/>
    <n v="121470.50264340696"/>
    <x v="11"/>
  </r>
  <r>
    <d v="2020-03-30T12:00:00"/>
    <n v="1.1534571647644043"/>
    <n v="122165.48717186225"/>
    <x v="12"/>
  </r>
  <r>
    <d v="2020-03-30T13:00:00"/>
    <n v="1.1018799543380737"/>
    <n v="124511.16467287503"/>
    <x v="13"/>
  </r>
  <r>
    <d v="2020-03-30T14:00:00"/>
    <n v="1.3420699834823608"/>
    <n v="123856.00267036933"/>
    <x v="14"/>
  </r>
  <r>
    <d v="2020-03-30T15:00:00"/>
    <n v="1.4457228183746338"/>
    <n v="117232.17318015679"/>
    <x v="15"/>
  </r>
  <r>
    <d v="2020-03-30T16:00:00"/>
    <n v="1.3875837326049805"/>
    <n v="106760.49136740876"/>
    <x v="16"/>
  </r>
  <r>
    <d v="2020-03-30T17:00:00"/>
    <n v="1.1776069402694702"/>
    <n v="100228.03002520998"/>
    <x v="17"/>
  </r>
  <r>
    <d v="2020-03-30T18:00:00"/>
    <n v="1.4046016931533813"/>
    <n v="92625.367045279127"/>
    <x v="18"/>
  </r>
  <r>
    <d v="2020-03-30T19:00:00"/>
    <n v="1.4414163827896118"/>
    <n v="93745.717054887034"/>
    <x v="19"/>
  </r>
  <r>
    <d v="2020-03-30T20:00:00"/>
    <n v="1.507921576499939"/>
    <n v="94866.456321603589"/>
    <x v="20"/>
  </r>
  <r>
    <d v="2020-03-30T21:00:00"/>
    <n v="1.4963918924331665"/>
    <n v="89634.465364922726"/>
    <x v="21"/>
  </r>
  <r>
    <d v="2020-03-30T22:00:00"/>
    <n v="1.297878623008728"/>
    <n v="86250.283308966711"/>
    <x v="22"/>
  </r>
  <r>
    <d v="2020-03-30T23:00:00"/>
    <n v="1.0873316526412964"/>
    <n v="85155.367651782712"/>
    <x v="23"/>
  </r>
  <r>
    <d v="2020-03-31T00:00:00"/>
    <n v="1.0843600034713745"/>
    <n v="85108.461024899676"/>
    <x v="0"/>
  </r>
  <r>
    <d v="2020-03-31T01:00:00"/>
    <n v="0.95016926527023315"/>
    <n v="83098.176230517143"/>
    <x v="1"/>
  </r>
  <r>
    <d v="2020-03-31T02:00:00"/>
    <n v="0.9461820125579834"/>
    <n v="83252.821768515685"/>
    <x v="2"/>
  </r>
  <r>
    <d v="2020-03-31T03:00:00"/>
    <n v="0.96360009908676147"/>
    <n v="79521.81051334129"/>
    <x v="3"/>
  </r>
  <r>
    <d v="2020-03-31T04:00:00"/>
    <n v="1.0111076831817627"/>
    <n v="82849.243686665257"/>
    <x v="4"/>
  </r>
  <r>
    <d v="2020-03-31T05:00:00"/>
    <n v="1.1373224258422852"/>
    <n v="88204.527695931145"/>
    <x v="5"/>
  </r>
  <r>
    <d v="2020-03-31T06:00:00"/>
    <n v="1.391249418258667"/>
    <n v="99167.218096252924"/>
    <x v="6"/>
  </r>
  <r>
    <d v="2020-03-31T07:00:00"/>
    <n v="1.4583265781402588"/>
    <n v="111497.87647359734"/>
    <x v="7"/>
  </r>
  <r>
    <d v="2020-03-31T08:00:00"/>
    <n v="1.4871430397033691"/>
    <n v="121802.6954077174"/>
    <x v="8"/>
  </r>
  <r>
    <d v="2020-03-31T09:00:00"/>
    <n v="1.5029177665710449"/>
    <n v="134142.76937348431"/>
    <x v="9"/>
  </r>
  <r>
    <d v="2020-03-31T10:00:00"/>
    <n v="1.7225812673568726"/>
    <n v="130893.20217461004"/>
    <x v="10"/>
  </r>
  <r>
    <d v="2020-03-31T11:00:00"/>
    <n v="1.6492574214935303"/>
    <n v="123678.32237704372"/>
    <x v="11"/>
  </r>
  <r>
    <d v="2020-03-31T12:00:00"/>
    <n v="1.7549794912338257"/>
    <n v="124200.77138460765"/>
    <x v="12"/>
  </r>
  <r>
    <d v="2020-03-31T13:00:00"/>
    <n v="1.6292434930801392"/>
    <n v="121533.16544587407"/>
    <x v="13"/>
  </r>
  <r>
    <d v="2020-03-31T14:00:00"/>
    <n v="1.4754674434661865"/>
    <n v="123535.31726127105"/>
    <x v="14"/>
  </r>
  <r>
    <d v="2020-03-31T15:00:00"/>
    <n v="1.7419250011444092"/>
    <n v="120644.79159474968"/>
    <x v="15"/>
  </r>
  <r>
    <d v="2020-03-31T16:00:00"/>
    <n v="1.8642557859420776"/>
    <n v="115580.35802182999"/>
    <x v="16"/>
  </r>
  <r>
    <d v="2020-03-31T17:00:00"/>
    <n v="1.8294098377227783"/>
    <n v="112300.39046671282"/>
    <x v="17"/>
  </r>
  <r>
    <d v="2020-03-31T18:00:00"/>
    <n v="1.8121577501296997"/>
    <n v="104211.12111338452"/>
    <x v="18"/>
  </r>
  <r>
    <d v="2020-03-31T19:00:00"/>
    <n v="1.876176118850708"/>
    <n v="104977.6698955607"/>
    <x v="19"/>
  </r>
  <r>
    <d v="2020-03-31T20:00:00"/>
    <n v="2.0863826274871826"/>
    <n v="108879.06517540834"/>
    <x v="20"/>
  </r>
  <r>
    <d v="2020-03-31T21:00:00"/>
    <n v="1.8969321250915527"/>
    <n v="106274.05615943878"/>
    <x v="21"/>
  </r>
  <r>
    <d v="2020-03-31T22:00:00"/>
    <n v="1.6745870113372803"/>
    <n v="102998.65468476126"/>
    <x v="22"/>
  </r>
  <r>
    <d v="2020-03-31T23:00:00"/>
    <n v="1.4819968938827515"/>
    <n v="99845.567094317652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6:J31" firstHeaderRow="1" firstDataRow="1" firstDataCol="1"/>
  <pivotFields count="4">
    <pivotField numFmtId="22" showAll="0"/>
    <pivotField numFmtId="165" showAll="0"/>
    <pivotField dataField="1" numFmtId="164"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verage of Class Demand" fld="2" subtotal="average" baseField="3" baseItem="0" numFmtId="43"/>
  </dataFields>
  <formats count="2">
    <format dxfId="1">
      <pivotArea collapsedLevelsAreSubtotals="1" fieldPosition="0">
        <references count="1">
          <reference field="3" count="0"/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F22" sqref="F22"/>
    </sheetView>
  </sheetViews>
  <sheetFormatPr defaultRowHeight="15" x14ac:dyDescent="0.25"/>
  <cols>
    <col min="1" max="1" width="23.85546875" customWidth="1"/>
    <col min="2" max="2" width="21.85546875" bestFit="1" customWidth="1"/>
    <col min="3" max="3" width="15.140625" customWidth="1"/>
    <col min="4" max="4" width="17" customWidth="1"/>
    <col min="5" max="5" width="17.28515625" customWidth="1"/>
    <col min="9" max="9" width="4" customWidth="1"/>
  </cols>
  <sheetData>
    <row r="1" spans="1:9" x14ac:dyDescent="0.25">
      <c r="A1" s="40" t="str">
        <f>'Typical Install'!B1</f>
        <v>Exhibit AEV R6 NMS II Updated Avoided Cost Rate for Commercial</v>
      </c>
    </row>
    <row r="2" spans="1:9" x14ac:dyDescent="0.25">
      <c r="A2" s="40" t="str">
        <f>'Typical Install'!B2</f>
        <v>Example of Typical Customer and Typical Solar Install - Commercial Class</v>
      </c>
    </row>
    <row r="3" spans="1:9" ht="15.75" thickBot="1" x14ac:dyDescent="0.3"/>
    <row r="4" spans="1:9" x14ac:dyDescent="0.25">
      <c r="A4" s="82" t="s">
        <v>53</v>
      </c>
      <c r="B4" s="83"/>
      <c r="C4" s="83"/>
      <c r="D4" s="83"/>
      <c r="E4" s="83"/>
      <c r="F4" s="25"/>
      <c r="G4" s="25"/>
      <c r="H4" s="25"/>
      <c r="I4" s="26"/>
    </row>
    <row r="5" spans="1:9" x14ac:dyDescent="0.25">
      <c r="A5" s="27"/>
      <c r="B5" s="28"/>
      <c r="C5" s="28"/>
      <c r="D5" s="28"/>
      <c r="E5" s="29">
        <v>38460</v>
      </c>
      <c r="F5" s="28" t="s">
        <v>36</v>
      </c>
      <c r="G5" s="28"/>
      <c r="H5" s="28"/>
      <c r="I5" s="30"/>
    </row>
    <row r="6" spans="1:9" x14ac:dyDescent="0.25">
      <c r="A6" s="27"/>
      <c r="B6" s="17" t="s">
        <v>37</v>
      </c>
      <c r="C6" s="17" t="s">
        <v>38</v>
      </c>
      <c r="D6" s="17" t="s">
        <v>39</v>
      </c>
      <c r="E6" s="17" t="s">
        <v>54</v>
      </c>
      <c r="F6" s="17"/>
      <c r="G6" s="28"/>
      <c r="H6" s="28"/>
      <c r="I6" s="30"/>
    </row>
    <row r="7" spans="1:9" x14ac:dyDescent="0.25">
      <c r="A7" s="27" t="s">
        <v>40</v>
      </c>
      <c r="B7" s="31">
        <v>9.5504839783917213</v>
      </c>
      <c r="C7" s="32">
        <v>100</v>
      </c>
      <c r="D7" s="32">
        <f>C7*B7*365</f>
        <v>348592.6652112978</v>
      </c>
      <c r="E7" s="33">
        <f>D7/$E$5/1000</f>
        <v>9.0637718463675975E-3</v>
      </c>
      <c r="F7" s="28"/>
      <c r="G7" s="28"/>
      <c r="H7" s="28"/>
      <c r="I7" s="30"/>
    </row>
    <row r="8" spans="1:9" ht="15.75" thickBot="1" x14ac:dyDescent="0.3">
      <c r="A8" s="34" t="s">
        <v>41</v>
      </c>
      <c r="B8" s="35">
        <v>5.5067209856527342</v>
      </c>
      <c r="C8" s="36">
        <v>93054.368398101869</v>
      </c>
      <c r="D8" s="36">
        <f>C8*B8</f>
        <v>512424.44326448819</v>
      </c>
      <c r="E8" s="37">
        <f>D8/$E$5/1000</f>
        <v>1.3323568467615397E-2</v>
      </c>
      <c r="F8" s="38"/>
      <c r="G8" s="38"/>
      <c r="H8" s="38"/>
      <c r="I8" s="39"/>
    </row>
    <row r="10" spans="1:9" x14ac:dyDescent="0.25">
      <c r="A10" s="43" t="s">
        <v>42</v>
      </c>
      <c r="B10" s="40"/>
      <c r="C10" s="40"/>
    </row>
    <row r="11" spans="1:9" x14ac:dyDescent="0.25">
      <c r="A11" t="s">
        <v>43</v>
      </c>
      <c r="D11" s="22">
        <f>'Typical Install'!J32</f>
        <v>0.55947677317960587</v>
      </c>
      <c r="E11" s="41">
        <f>D11*E7</f>
        <v>5.0709698254419022E-3</v>
      </c>
    </row>
    <row r="12" spans="1:9" x14ac:dyDescent="0.25">
      <c r="A12" t="s">
        <v>41</v>
      </c>
      <c r="D12" s="20">
        <f>'Typical Install'!M32</f>
        <v>0.27847432748502254</v>
      </c>
      <c r="E12" s="41">
        <f>D12*E8</f>
        <v>3.7102717687198502E-3</v>
      </c>
    </row>
    <row r="14" spans="1:9" x14ac:dyDescent="0.25">
      <c r="A14" t="s">
        <v>44</v>
      </c>
      <c r="B14" s="23" t="s">
        <v>45</v>
      </c>
    </row>
    <row r="15" spans="1:9" x14ac:dyDescent="0.25">
      <c r="A15" t="s">
        <v>46</v>
      </c>
      <c r="B15">
        <v>3.0599999999999999E-2</v>
      </c>
      <c r="C15" t="s">
        <v>47</v>
      </c>
    </row>
    <row r="16" spans="1:9" x14ac:dyDescent="0.25">
      <c r="A16" t="s">
        <v>48</v>
      </c>
      <c r="B16">
        <v>2.2800000000000001E-2</v>
      </c>
      <c r="C16" t="s">
        <v>47</v>
      </c>
    </row>
    <row r="17" spans="1:3" x14ac:dyDescent="0.25">
      <c r="A17" t="s">
        <v>22</v>
      </c>
      <c r="B17" s="41">
        <f>(B15*(5/7))+(B16*(2/7))</f>
        <v>2.8371428571428568E-2</v>
      </c>
      <c r="C17" s="42" t="s">
        <v>49</v>
      </c>
    </row>
    <row r="19" spans="1:3" x14ac:dyDescent="0.25">
      <c r="A19" s="84" t="s">
        <v>55</v>
      </c>
      <c r="B19" s="84"/>
      <c r="C19" t="s">
        <v>70</v>
      </c>
    </row>
    <row r="20" spans="1:3" x14ac:dyDescent="0.25">
      <c r="A20" s="24" t="s">
        <v>50</v>
      </c>
      <c r="B20" s="44">
        <f>B17</f>
        <v>2.8371428571428568E-2</v>
      </c>
    </row>
    <row r="21" spans="1:3" x14ac:dyDescent="0.25">
      <c r="A21" s="24" t="s">
        <v>71</v>
      </c>
      <c r="B21" s="44">
        <f>Ancillaries!C11/1000</f>
        <v>6.3000000000000013E-4</v>
      </c>
    </row>
    <row r="22" spans="1:3" x14ac:dyDescent="0.25">
      <c r="A22" s="24" t="s">
        <v>40</v>
      </c>
      <c r="B22" s="44">
        <f>E11</f>
        <v>5.0709698254419022E-3</v>
      </c>
    </row>
    <row r="23" spans="1:3" x14ac:dyDescent="0.25">
      <c r="A23" s="45" t="s">
        <v>51</v>
      </c>
      <c r="B23" s="46">
        <f>E12</f>
        <v>3.7102717687198502E-3</v>
      </c>
    </row>
    <row r="24" spans="1:3" x14ac:dyDescent="0.25">
      <c r="A24" s="47" t="s">
        <v>52</v>
      </c>
      <c r="B24" s="48">
        <f>ROUND(SUM(B20:B23),5)</f>
        <v>3.7780000000000001E-2</v>
      </c>
      <c r="C24">
        <v>3.6589999999999998E-2</v>
      </c>
    </row>
    <row r="25" spans="1:3" x14ac:dyDescent="0.25">
      <c r="A25" s="24"/>
      <c r="B25" s="24"/>
    </row>
  </sheetData>
  <mergeCells count="2">
    <mergeCell ref="A4:E4"/>
    <mergeCell ref="A19:B19"/>
  </mergeCell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B7" zoomScale="85" zoomScaleNormal="85" workbookViewId="0">
      <selection activeCell="I39" sqref="I39"/>
    </sheetView>
  </sheetViews>
  <sheetFormatPr defaultRowHeight="15" x14ac:dyDescent="0.25"/>
  <cols>
    <col min="1" max="1" width="0" hidden="1" customWidth="1"/>
    <col min="2" max="2" width="16.28515625" customWidth="1"/>
    <col min="3" max="3" width="14.28515625" customWidth="1"/>
    <col min="4" max="4" width="4" bestFit="1" customWidth="1"/>
    <col min="5" max="5" width="19" customWidth="1"/>
    <col min="6" max="6" width="21" bestFit="1" customWidth="1"/>
    <col min="7" max="7" width="18.85546875" customWidth="1"/>
    <col min="8" max="8" width="16.140625" customWidth="1"/>
    <col min="9" max="9" width="14.140625" customWidth="1"/>
    <col min="10" max="10" width="18.5703125" customWidth="1"/>
    <col min="11" max="11" width="17.28515625" customWidth="1"/>
    <col min="12" max="12" width="9.5703125" bestFit="1" customWidth="1"/>
    <col min="13" max="13" width="18.28515625" bestFit="1" customWidth="1"/>
    <col min="14" max="14" width="4.7109375" customWidth="1"/>
    <col min="15" max="15" width="15.42578125" bestFit="1" customWidth="1"/>
  </cols>
  <sheetData>
    <row r="1" spans="1:15" ht="15.75" x14ac:dyDescent="0.25">
      <c r="B1" s="49" t="s">
        <v>75</v>
      </c>
    </row>
    <row r="2" spans="1:15" x14ac:dyDescent="0.25">
      <c r="B2" s="40" t="s">
        <v>59</v>
      </c>
    </row>
    <row r="3" spans="1:15" x14ac:dyDescent="0.25">
      <c r="E3" s="14" t="s">
        <v>61</v>
      </c>
      <c r="F3" s="14" t="s">
        <v>19</v>
      </c>
      <c r="G3" s="17"/>
      <c r="H3" s="17"/>
    </row>
    <row r="4" spans="1:15" x14ac:dyDescent="0.25">
      <c r="E4" s="14" t="s">
        <v>16</v>
      </c>
      <c r="F4" s="14" t="s">
        <v>56</v>
      </c>
      <c r="G4" s="17" t="s">
        <v>21</v>
      </c>
      <c r="H4" s="15" t="s">
        <v>9</v>
      </c>
      <c r="I4" s="15" t="s">
        <v>9</v>
      </c>
      <c r="J4" s="15" t="s">
        <v>9</v>
      </c>
      <c r="K4" s="15"/>
      <c r="L4" s="17"/>
      <c r="M4" s="15" t="s">
        <v>24</v>
      </c>
    </row>
    <row r="5" spans="1:15" x14ac:dyDescent="0.25">
      <c r="B5" s="85" t="s">
        <v>32</v>
      </c>
      <c r="C5" s="85"/>
      <c r="E5" s="67">
        <v>3022</v>
      </c>
      <c r="F5" s="14">
        <v>26.14</v>
      </c>
      <c r="G5" s="17" t="s">
        <v>22</v>
      </c>
      <c r="H5" s="17" t="s">
        <v>33</v>
      </c>
      <c r="I5" s="17" t="s">
        <v>33</v>
      </c>
      <c r="J5" s="17" t="s">
        <v>33</v>
      </c>
      <c r="K5" s="17" t="s">
        <v>30</v>
      </c>
      <c r="L5" s="15" t="s">
        <v>24</v>
      </c>
      <c r="M5" s="15" t="s">
        <v>26</v>
      </c>
    </row>
    <row r="6" spans="1:15" x14ac:dyDescent="0.25">
      <c r="B6" s="61"/>
      <c r="C6" s="61"/>
      <c r="E6" s="9" t="s">
        <v>17</v>
      </c>
      <c r="F6" s="16" t="s">
        <v>20</v>
      </c>
      <c r="G6" s="17"/>
      <c r="H6" s="17"/>
      <c r="I6" s="17"/>
      <c r="J6" s="17"/>
      <c r="K6" s="17"/>
      <c r="L6" s="15"/>
      <c r="M6" s="15"/>
      <c r="O6" s="28"/>
    </row>
    <row r="7" spans="1:15" x14ac:dyDescent="0.25">
      <c r="A7" t="s">
        <v>27</v>
      </c>
      <c r="B7" s="9" t="s">
        <v>3</v>
      </c>
      <c r="C7" s="9" t="s">
        <v>4</v>
      </c>
      <c r="D7" s="7"/>
      <c r="E7" s="9" t="s">
        <v>60</v>
      </c>
      <c r="F7" s="16" t="s">
        <v>22</v>
      </c>
      <c r="G7" s="16" t="s">
        <v>23</v>
      </c>
      <c r="H7" s="16" t="s">
        <v>28</v>
      </c>
      <c r="I7" s="16" t="s">
        <v>25</v>
      </c>
      <c r="J7" s="16" t="s">
        <v>29</v>
      </c>
      <c r="K7" s="16" t="s">
        <v>28</v>
      </c>
      <c r="L7" s="16" t="s">
        <v>26</v>
      </c>
      <c r="M7" s="16" t="s">
        <v>31</v>
      </c>
      <c r="O7" s="15"/>
    </row>
    <row r="8" spans="1:15" x14ac:dyDescent="0.25">
      <c r="A8">
        <v>1</v>
      </c>
      <c r="B8" s="18" t="s">
        <v>5</v>
      </c>
      <c r="C8">
        <v>1</v>
      </c>
      <c r="D8" t="s">
        <v>7</v>
      </c>
      <c r="E8" s="11">
        <f>$E$5*'Commercial Pivot'!G5</f>
        <v>96.905551105247412</v>
      </c>
      <c r="F8" s="11">
        <v>0</v>
      </c>
      <c r="G8" s="11">
        <f t="shared" ref="G8:G31" si="0">IF(F8&gt;E8,F8-E8,0)</f>
        <v>0</v>
      </c>
      <c r="H8" s="3"/>
      <c r="O8" s="80"/>
    </row>
    <row r="9" spans="1:15" x14ac:dyDescent="0.25">
      <c r="A9">
        <v>2</v>
      </c>
      <c r="B9" s="4">
        <v>1</v>
      </c>
      <c r="C9">
        <v>2</v>
      </c>
      <c r="D9" t="s">
        <v>7</v>
      </c>
      <c r="E9" s="11">
        <f>$E$5*'Commercial Pivot'!G6</f>
        <v>94.650232496241401</v>
      </c>
      <c r="F9" s="11">
        <f>($F$5*730*0.1727)*'Solar Pivot'!F5</f>
        <v>0</v>
      </c>
      <c r="G9" s="11">
        <f t="shared" si="0"/>
        <v>0</v>
      </c>
      <c r="H9" s="3"/>
      <c r="O9" s="80"/>
    </row>
    <row r="10" spans="1:15" x14ac:dyDescent="0.25">
      <c r="A10">
        <v>3</v>
      </c>
      <c r="B10" s="4">
        <v>2</v>
      </c>
      <c r="C10">
        <v>3</v>
      </c>
      <c r="D10" t="s">
        <v>7</v>
      </c>
      <c r="E10" s="11">
        <f>$E$5*'Commercial Pivot'!G7</f>
        <v>94.410130364767937</v>
      </c>
      <c r="F10" s="11">
        <f>($F$5*730*0.1727)*'Solar Pivot'!F6</f>
        <v>0</v>
      </c>
      <c r="G10" s="11">
        <f t="shared" si="0"/>
        <v>0</v>
      </c>
      <c r="H10" s="3"/>
      <c r="O10" s="80"/>
    </row>
    <row r="11" spans="1:15" x14ac:dyDescent="0.25">
      <c r="A11">
        <v>4</v>
      </c>
      <c r="B11" s="4">
        <v>3</v>
      </c>
      <c r="C11">
        <v>4</v>
      </c>
      <c r="D11" t="s">
        <v>7</v>
      </c>
      <c r="E11" s="11">
        <f>$E$5*'Commercial Pivot'!G8</f>
        <v>96.980166808951424</v>
      </c>
      <c r="F11" s="11">
        <f>($F$5*730*0.1727)*'Solar Pivot'!F7</f>
        <v>0</v>
      </c>
      <c r="G11" s="11">
        <f t="shared" si="0"/>
        <v>0</v>
      </c>
      <c r="H11" s="3"/>
      <c r="O11" s="80"/>
    </row>
    <row r="12" spans="1:15" x14ac:dyDescent="0.25">
      <c r="A12">
        <v>5</v>
      </c>
      <c r="B12" s="4">
        <v>4</v>
      </c>
      <c r="C12">
        <v>5</v>
      </c>
      <c r="D12" t="s">
        <v>7</v>
      </c>
      <c r="E12" s="11">
        <f>$E$5*'Commercial Pivot'!G9</f>
        <v>103.20995000994192</v>
      </c>
      <c r="F12" s="11">
        <f>($F$5*730*0.1727)*'Solar Pivot'!F8</f>
        <v>0</v>
      </c>
      <c r="G12" s="11">
        <f t="shared" si="0"/>
        <v>0</v>
      </c>
      <c r="H12" s="3"/>
      <c r="O12" s="80"/>
    </row>
    <row r="13" spans="1:15" x14ac:dyDescent="0.25">
      <c r="A13">
        <v>6</v>
      </c>
      <c r="B13" s="4">
        <v>5</v>
      </c>
      <c r="C13">
        <v>6</v>
      </c>
      <c r="D13" t="s">
        <v>7</v>
      </c>
      <c r="E13" s="11">
        <f>$E$5*'Commercial Pivot'!G10</f>
        <v>116.70982658520478</v>
      </c>
      <c r="F13" s="11">
        <f>($F$5*730*0.1727)*'Solar Pivot'!F9</f>
        <v>0</v>
      </c>
      <c r="G13" s="11">
        <f t="shared" si="0"/>
        <v>0</v>
      </c>
      <c r="H13" s="3"/>
      <c r="K13" s="19"/>
      <c r="O13" s="80"/>
    </row>
    <row r="14" spans="1:15" x14ac:dyDescent="0.25">
      <c r="A14">
        <v>7</v>
      </c>
      <c r="B14" s="4">
        <v>6</v>
      </c>
      <c r="C14">
        <v>7</v>
      </c>
      <c r="D14" t="s">
        <v>7</v>
      </c>
      <c r="E14" s="11">
        <f>$E$5*'Commercial Pivot'!G11</f>
        <v>128.18731516174751</v>
      </c>
      <c r="F14" s="11">
        <f>($F$5*730*0.1727)*'Solar Pivot'!F10</f>
        <v>0</v>
      </c>
      <c r="G14" s="11">
        <f t="shared" si="0"/>
        <v>0</v>
      </c>
      <c r="H14" s="3"/>
      <c r="K14" s="19"/>
      <c r="L14" s="19"/>
      <c r="M14" s="19"/>
      <c r="O14" s="80"/>
    </row>
    <row r="15" spans="1:15" x14ac:dyDescent="0.25">
      <c r="A15">
        <v>8</v>
      </c>
      <c r="B15" s="4">
        <v>7</v>
      </c>
      <c r="C15">
        <v>8</v>
      </c>
      <c r="D15" t="s">
        <v>7</v>
      </c>
      <c r="E15" s="11">
        <f>$E$5*'Commercial Pivot'!G12</f>
        <v>142.42449494336722</v>
      </c>
      <c r="F15" s="11">
        <f>($F$5*730*0.1727)*'Solar Pivot'!F11</f>
        <v>15.255716459367004</v>
      </c>
      <c r="G15" s="11">
        <f t="shared" si="0"/>
        <v>0</v>
      </c>
      <c r="H15" s="3"/>
      <c r="K15" s="19">
        <f>G15/F15</f>
        <v>0</v>
      </c>
      <c r="L15" s="19">
        <v>0.3611111111111111</v>
      </c>
      <c r="M15" s="19">
        <f>L15*K15</f>
        <v>0</v>
      </c>
      <c r="O15" s="80"/>
    </row>
    <row r="16" spans="1:15" x14ac:dyDescent="0.25">
      <c r="A16">
        <v>9</v>
      </c>
      <c r="B16" s="50">
        <v>8</v>
      </c>
      <c r="C16" s="51">
        <v>9</v>
      </c>
      <c r="D16" s="51" t="s">
        <v>7</v>
      </c>
      <c r="E16" s="52">
        <f>$E$5*'Commercial Pivot'!G13</f>
        <v>150.00815436515094</v>
      </c>
      <c r="F16" s="52">
        <f>($F$5*730*0.1727)*'Solar Pivot'!F12</f>
        <v>78.585254507392236</v>
      </c>
      <c r="G16" s="52">
        <f t="shared" si="0"/>
        <v>0</v>
      </c>
      <c r="H16" s="3"/>
      <c r="K16" s="19">
        <f>G16/F16</f>
        <v>0</v>
      </c>
      <c r="L16" s="19">
        <v>8.3333333333333329E-2</v>
      </c>
      <c r="M16" s="19">
        <f>L16*K16</f>
        <v>0</v>
      </c>
      <c r="O16" s="80"/>
    </row>
    <row r="17" spans="1:15" x14ac:dyDescent="0.25">
      <c r="A17">
        <v>10</v>
      </c>
      <c r="B17" s="4">
        <v>9</v>
      </c>
      <c r="C17">
        <v>10</v>
      </c>
      <c r="D17" t="s">
        <v>7</v>
      </c>
      <c r="E17" s="11">
        <f>$E$5*'Commercial Pivot'!G14</f>
        <v>153.79649373060076</v>
      </c>
      <c r="F17" s="11">
        <f>($F$5*730*0.1727)*'Solar Pivot'!F13</f>
        <v>198.13418427419123</v>
      </c>
      <c r="G17" s="11">
        <f t="shared" si="0"/>
        <v>44.337690543590469</v>
      </c>
      <c r="H17" s="3"/>
      <c r="K17" s="19">
        <f>G17/F17</f>
        <v>0.22377607733874449</v>
      </c>
      <c r="L17" s="19">
        <v>2.7777777777777776E-2</v>
      </c>
      <c r="M17" s="19">
        <f>L17*K17</f>
        <v>6.2160021482984577E-3</v>
      </c>
      <c r="O17" s="80"/>
    </row>
    <row r="18" spans="1:15" x14ac:dyDescent="0.25">
      <c r="A18">
        <v>11</v>
      </c>
      <c r="B18" s="4">
        <v>10</v>
      </c>
      <c r="C18">
        <v>11</v>
      </c>
      <c r="D18" t="s">
        <v>7</v>
      </c>
      <c r="E18" s="11">
        <f>$E$5*'Commercial Pivot'!G15</f>
        <v>154.26536839540515</v>
      </c>
      <c r="F18" s="11">
        <f>($F$5*730*0.1727)*'Solar Pivot'!F14</f>
        <v>313.11418464228211</v>
      </c>
      <c r="G18" s="11">
        <f t="shared" si="0"/>
        <v>158.84881624687696</v>
      </c>
      <c r="H18" s="3"/>
      <c r="K18" s="19"/>
      <c r="L18" s="19"/>
      <c r="M18" s="19"/>
      <c r="O18" s="80"/>
    </row>
    <row r="19" spans="1:15" x14ac:dyDescent="0.25">
      <c r="A19">
        <v>12</v>
      </c>
      <c r="B19" s="4">
        <v>11</v>
      </c>
      <c r="C19">
        <v>12</v>
      </c>
      <c r="D19" t="s">
        <v>7</v>
      </c>
      <c r="E19" s="11">
        <f>$E$5*'Commercial Pivot'!G16</f>
        <v>154.50779353342264</v>
      </c>
      <c r="F19" s="11">
        <f>($F$5*730*0.1727)*'Solar Pivot'!F15</f>
        <v>393.10313474729764</v>
      </c>
      <c r="G19" s="11">
        <f t="shared" si="0"/>
        <v>238.595341213875</v>
      </c>
      <c r="H19" s="3"/>
      <c r="K19" s="19"/>
      <c r="L19" s="19"/>
      <c r="M19" s="19"/>
      <c r="O19" s="80"/>
    </row>
    <row r="20" spans="1:15" x14ac:dyDescent="0.25">
      <c r="A20">
        <v>13</v>
      </c>
      <c r="B20">
        <v>12</v>
      </c>
      <c r="C20">
        <v>1</v>
      </c>
      <c r="D20" t="s">
        <v>8</v>
      </c>
      <c r="E20" s="11">
        <f>$E$5*'Commercial Pivot'!G17</f>
        <v>154.52803200030027</v>
      </c>
      <c r="F20" s="11">
        <f>($F$5*730*0.1727)*'Solar Pivot'!F16</f>
        <v>427.84814622438387</v>
      </c>
      <c r="G20" s="11">
        <f t="shared" si="0"/>
        <v>273.32011422408357</v>
      </c>
      <c r="H20" s="19"/>
      <c r="I20" s="19"/>
      <c r="J20" s="19"/>
      <c r="K20" s="19"/>
      <c r="L20" s="19"/>
      <c r="M20" s="19"/>
      <c r="O20" s="80"/>
    </row>
    <row r="21" spans="1:15" x14ac:dyDescent="0.25">
      <c r="A21">
        <v>14</v>
      </c>
      <c r="B21">
        <v>1</v>
      </c>
      <c r="C21">
        <v>2</v>
      </c>
      <c r="D21" t="s">
        <v>8</v>
      </c>
      <c r="E21" s="11">
        <f>$E$5*'Commercial Pivot'!G18</f>
        <v>153.88045583924497</v>
      </c>
      <c r="F21" s="11">
        <f>($F$5*730*0.1727)*'Solar Pivot'!F17</f>
        <v>436.35097346365347</v>
      </c>
      <c r="G21" s="11">
        <f t="shared" si="0"/>
        <v>282.4705176244085</v>
      </c>
      <c r="H21" s="19"/>
      <c r="I21" s="19"/>
      <c r="J21" s="19"/>
      <c r="K21" s="19">
        <f t="shared" ref="K21:K27" si="1">G21/F21</f>
        <v>0.64734705501450496</v>
      </c>
      <c r="L21" s="19">
        <v>2.7777777777777776E-2</v>
      </c>
      <c r="M21" s="19">
        <f t="shared" ref="M21:M27" si="2">L21*K21</f>
        <v>1.7981862639291805E-2</v>
      </c>
      <c r="O21" s="80"/>
    </row>
    <row r="22" spans="1:15" x14ac:dyDescent="0.25">
      <c r="A22">
        <v>15</v>
      </c>
      <c r="B22">
        <v>2</v>
      </c>
      <c r="C22">
        <v>3</v>
      </c>
      <c r="D22" t="s">
        <v>8</v>
      </c>
      <c r="E22" s="11">
        <f>$E$5*'Commercial Pivot'!G19</f>
        <v>150.82444786766766</v>
      </c>
      <c r="F22" s="11">
        <f>($F$5*730*0.1727)*'Solar Pivot'!F18</f>
        <v>431.50798613259485</v>
      </c>
      <c r="G22" s="11">
        <f t="shared" si="0"/>
        <v>280.68353826492717</v>
      </c>
      <c r="H22" s="19">
        <f>G22/F22</f>
        <v>0.6504712480076279</v>
      </c>
      <c r="I22" s="19">
        <v>0.05</v>
      </c>
      <c r="J22" s="19">
        <f>I22*H22</f>
        <v>3.2523562400381394E-2</v>
      </c>
      <c r="K22" s="19">
        <f t="shared" si="1"/>
        <v>0.6504712480076279</v>
      </c>
      <c r="L22" s="19">
        <v>5.5555555555555552E-2</v>
      </c>
      <c r="M22" s="19">
        <f t="shared" si="2"/>
        <v>3.6137291555979327E-2</v>
      </c>
      <c r="O22" s="80"/>
    </row>
    <row r="23" spans="1:15" x14ac:dyDescent="0.25">
      <c r="A23">
        <v>16</v>
      </c>
      <c r="B23">
        <v>3</v>
      </c>
      <c r="C23">
        <v>4</v>
      </c>
      <c r="D23" t="s">
        <v>8</v>
      </c>
      <c r="E23" s="11">
        <f>$E$5*'Commercial Pivot'!G20</f>
        <v>142.06654689881299</v>
      </c>
      <c r="F23" s="11">
        <f>($F$5*730*0.1727)*'Solar Pivot'!F19</f>
        <v>391.89768675737707</v>
      </c>
      <c r="G23" s="11">
        <f t="shared" si="0"/>
        <v>249.83113985856409</v>
      </c>
      <c r="H23" s="19">
        <f>G23/F23</f>
        <v>0.63749072347353242</v>
      </c>
      <c r="I23" s="19">
        <v>0.15</v>
      </c>
      <c r="J23" s="19">
        <f>I23*H23</f>
        <v>9.5623608521029857E-2</v>
      </c>
      <c r="K23" s="19">
        <f t="shared" si="1"/>
        <v>0.63749072347353242</v>
      </c>
      <c r="L23" s="19">
        <v>5.5555555555555552E-2</v>
      </c>
      <c r="M23" s="19">
        <f t="shared" si="2"/>
        <v>3.5416151304085132E-2</v>
      </c>
      <c r="O23" s="80"/>
    </row>
    <row r="24" spans="1:15" x14ac:dyDescent="0.25">
      <c r="A24">
        <v>17</v>
      </c>
      <c r="B24">
        <v>4</v>
      </c>
      <c r="C24" s="24">
        <v>5</v>
      </c>
      <c r="D24" t="s">
        <v>8</v>
      </c>
      <c r="E24" s="11">
        <f>$E$5*'Commercial Pivot'!G21</f>
        <v>134.82722049226118</v>
      </c>
      <c r="F24" s="11">
        <f>($F$5*730*0.1727)*'Solar Pivot'!F20</f>
        <v>310.79297082759302</v>
      </c>
      <c r="G24" s="11">
        <f t="shared" si="0"/>
        <v>175.96575033533185</v>
      </c>
      <c r="H24" s="19">
        <f>G24/F24</f>
        <v>0.56618317289082376</v>
      </c>
      <c r="I24" s="19">
        <v>0.7</v>
      </c>
      <c r="J24" s="19">
        <f t="shared" ref="J24:J25" si="3">I24*H24</f>
        <v>0.39632822102357662</v>
      </c>
      <c r="K24" s="19">
        <f t="shared" si="1"/>
        <v>0.56618317289082376</v>
      </c>
      <c r="L24" s="19">
        <v>0.30555555555555558</v>
      </c>
      <c r="M24" s="19">
        <f t="shared" si="2"/>
        <v>0.17300041393886284</v>
      </c>
      <c r="O24" s="80"/>
    </row>
    <row r="25" spans="1:15" x14ac:dyDescent="0.25">
      <c r="A25">
        <v>18</v>
      </c>
      <c r="B25" s="51">
        <v>5</v>
      </c>
      <c r="C25" s="51">
        <v>6</v>
      </c>
      <c r="D25" s="51" t="s">
        <v>8</v>
      </c>
      <c r="E25" s="52">
        <f>$E$5*'Commercial Pivot'!G22</f>
        <v>129.31782987314236</v>
      </c>
      <c r="F25" s="52">
        <f>($F$5*730*0.1727)*'Solar Pivot'!F21</f>
        <v>198.9547352381841</v>
      </c>
      <c r="G25" s="52">
        <f t="shared" si="0"/>
        <v>69.636905365041741</v>
      </c>
      <c r="H25" s="19">
        <f>G25/F25</f>
        <v>0.35001381234618023</v>
      </c>
      <c r="I25" s="19">
        <v>0.1</v>
      </c>
      <c r="J25" s="19">
        <f t="shared" si="3"/>
        <v>3.5001381234618024E-2</v>
      </c>
      <c r="K25" s="19">
        <f t="shared" si="1"/>
        <v>0.35001381234618023</v>
      </c>
      <c r="L25" s="19">
        <v>2.7777777777777776E-2</v>
      </c>
      <c r="M25" s="19">
        <f t="shared" si="2"/>
        <v>9.7226058985050053E-3</v>
      </c>
      <c r="O25" s="80"/>
    </row>
    <row r="26" spans="1:15" x14ac:dyDescent="0.25">
      <c r="A26">
        <v>19</v>
      </c>
      <c r="B26">
        <v>6</v>
      </c>
      <c r="C26">
        <v>7</v>
      </c>
      <c r="D26" t="s">
        <v>8</v>
      </c>
      <c r="E26" s="11">
        <f>$E$5*'Commercial Pivot'!G23</f>
        <v>124.9386318530678</v>
      </c>
      <c r="F26" s="11">
        <f>($F$5*730*0.1727)*'Solar Pivot'!F22</f>
        <v>82.973415971897111</v>
      </c>
      <c r="G26" s="11">
        <f t="shared" si="0"/>
        <v>0</v>
      </c>
      <c r="H26" s="3"/>
      <c r="K26" s="19">
        <f t="shared" si="1"/>
        <v>0</v>
      </c>
      <c r="L26" s="19">
        <v>2.7777777777777776E-2</v>
      </c>
      <c r="M26" s="19">
        <f t="shared" si="2"/>
        <v>0</v>
      </c>
      <c r="O26" s="80"/>
    </row>
    <row r="27" spans="1:15" x14ac:dyDescent="0.25">
      <c r="A27">
        <v>20</v>
      </c>
      <c r="B27">
        <v>7</v>
      </c>
      <c r="C27">
        <v>8</v>
      </c>
      <c r="D27" t="s">
        <v>8</v>
      </c>
      <c r="E27" s="11">
        <f>$E$5*'Commercial Pivot'!G24</f>
        <v>119.86628874215263</v>
      </c>
      <c r="F27" s="11">
        <f>($F$5*730*0.1727)*'Solar Pivot'!F23</f>
        <v>16.977550753785554</v>
      </c>
      <c r="G27" s="11">
        <f>IF(F27&gt;E27,F27-E27,0)</f>
        <v>0</v>
      </c>
      <c r="H27" s="3"/>
      <c r="K27" s="19">
        <f t="shared" si="1"/>
        <v>0</v>
      </c>
      <c r="L27" s="19">
        <v>2.7777777777777776E-2</v>
      </c>
      <c r="M27" s="19">
        <f t="shared" si="2"/>
        <v>0</v>
      </c>
      <c r="O27" s="80"/>
    </row>
    <row r="28" spans="1:15" x14ac:dyDescent="0.25">
      <c r="A28">
        <v>21</v>
      </c>
      <c r="B28">
        <v>8</v>
      </c>
      <c r="C28">
        <v>9</v>
      </c>
      <c r="D28" t="s">
        <v>8</v>
      </c>
      <c r="E28" s="11">
        <f>$E$5*'Commercial Pivot'!G25</f>
        <v>114.95741276893949</v>
      </c>
      <c r="F28" s="11">
        <f>($F$5*730*0.1727)*'Solar Pivot'!F24</f>
        <v>0</v>
      </c>
      <c r="G28" s="11">
        <f t="shared" si="0"/>
        <v>0</v>
      </c>
      <c r="H28" s="3"/>
      <c r="O28" s="80"/>
    </row>
    <row r="29" spans="1:15" x14ac:dyDescent="0.25">
      <c r="A29">
        <v>22</v>
      </c>
      <c r="B29">
        <v>9</v>
      </c>
      <c r="C29">
        <v>10</v>
      </c>
      <c r="D29" t="s">
        <v>8</v>
      </c>
      <c r="E29" s="11">
        <f>$E$5*'Commercial Pivot'!G26</f>
        <v>107.98523139998711</v>
      </c>
      <c r="F29" s="11">
        <f>($F$5*730*0.1727)*'Solar Pivot'!F25</f>
        <v>0</v>
      </c>
      <c r="G29" s="11">
        <f t="shared" si="0"/>
        <v>0</v>
      </c>
      <c r="H29" s="3"/>
      <c r="O29" s="80"/>
    </row>
    <row r="30" spans="1:15" x14ac:dyDescent="0.25">
      <c r="A30">
        <v>23</v>
      </c>
      <c r="B30">
        <v>10</v>
      </c>
      <c r="C30">
        <v>11</v>
      </c>
      <c r="D30" t="s">
        <v>8</v>
      </c>
      <c r="E30" s="29">
        <f>$E$5*'Commercial Pivot'!G27</f>
        <v>103.06966769184562</v>
      </c>
      <c r="F30" s="29">
        <f>($F$5*730*0.1727)*'Solar Pivot'!F26</f>
        <v>0</v>
      </c>
      <c r="G30" s="29">
        <f t="shared" si="0"/>
        <v>0</v>
      </c>
      <c r="H30" s="54"/>
      <c r="I30" s="28"/>
      <c r="J30" s="28"/>
      <c r="K30" s="28"/>
      <c r="L30" s="28"/>
      <c r="M30" s="28"/>
      <c r="O30" s="80"/>
    </row>
    <row r="31" spans="1:15" x14ac:dyDescent="0.25">
      <c r="A31">
        <v>0</v>
      </c>
      <c r="B31">
        <v>11</v>
      </c>
      <c r="C31" s="18" t="s">
        <v>5</v>
      </c>
      <c r="E31" s="53">
        <f>$E$5*'Commercial Pivot'!G4</f>
        <v>99.682757072529554</v>
      </c>
      <c r="F31" s="29">
        <f>($F$5*730*0.1727)*'Solar Pivot'!F27</f>
        <v>0</v>
      </c>
      <c r="G31" s="53">
        <f t="shared" si="0"/>
        <v>0</v>
      </c>
      <c r="H31" s="8"/>
      <c r="I31" s="7"/>
      <c r="J31" s="7"/>
      <c r="K31" s="7"/>
      <c r="L31" s="7"/>
      <c r="M31" s="7"/>
      <c r="O31" s="80"/>
    </row>
    <row r="32" spans="1:15" x14ac:dyDescent="0.25">
      <c r="E32" s="13">
        <f>SUM(E8:E31)</f>
        <v>3022.0000000000009</v>
      </c>
      <c r="F32" s="13">
        <f>SUM(F8:F31)</f>
        <v>3295.4959399999993</v>
      </c>
      <c r="G32" s="13">
        <f>SUM(G8:G31)</f>
        <v>1773.6898136766993</v>
      </c>
      <c r="H32" s="13"/>
      <c r="I32">
        <f>SUM(I8:I30)</f>
        <v>0.99999999999999989</v>
      </c>
      <c r="J32" s="22">
        <f>SUM(J22:J25)</f>
        <v>0.55947677317960587</v>
      </c>
      <c r="K32" s="21"/>
      <c r="L32">
        <f>SUM(L8:L30)</f>
        <v>1</v>
      </c>
      <c r="M32" s="22">
        <f>SUM(M8:M30)</f>
        <v>0.27847432748502254</v>
      </c>
    </row>
    <row r="33" spans="3:18" x14ac:dyDescent="0.25">
      <c r="E33" s="57"/>
      <c r="F33" s="59"/>
      <c r="G33" s="24"/>
      <c r="H33" s="24"/>
      <c r="I33" s="24"/>
      <c r="J33" s="24"/>
      <c r="K33" s="24"/>
      <c r="L33" s="24"/>
      <c r="M33" s="24"/>
      <c r="N33" s="24"/>
      <c r="O33" s="57"/>
      <c r="P33" s="24"/>
      <c r="Q33" s="24"/>
      <c r="R33" s="24"/>
    </row>
    <row r="34" spans="3:18" x14ac:dyDescent="0.25">
      <c r="E34" s="24"/>
      <c r="F34" s="68"/>
      <c r="G34" s="69"/>
      <c r="H34" s="69"/>
      <c r="I34" s="24"/>
      <c r="J34" s="24"/>
      <c r="K34" s="24"/>
      <c r="L34" s="24"/>
      <c r="M34" s="24"/>
      <c r="N34" s="24"/>
      <c r="O34" s="70"/>
      <c r="P34" s="24"/>
      <c r="Q34" s="24"/>
      <c r="R34" s="24"/>
    </row>
    <row r="35" spans="3:18" x14ac:dyDescent="0.25">
      <c r="E35" s="71" t="s">
        <v>57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3:18" x14ac:dyDescent="0.25">
      <c r="C36" t="s">
        <v>34</v>
      </c>
      <c r="E36" s="57">
        <f>SUM(E8:E15,E26:E31)-SUM(F15,F26:F27)</f>
        <v>1428.7709738189419</v>
      </c>
      <c r="F36" s="57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18" ht="15.75" x14ac:dyDescent="0.25">
      <c r="C37" t="s">
        <v>23</v>
      </c>
      <c r="E37" s="57">
        <f>G32</f>
        <v>1773.6898136766993</v>
      </c>
      <c r="F37" s="24"/>
      <c r="G37" s="86"/>
      <c r="H37" s="86"/>
      <c r="I37" s="86"/>
      <c r="J37" s="86"/>
      <c r="K37" s="24"/>
      <c r="L37" s="24"/>
      <c r="M37" s="24"/>
      <c r="N37" s="24"/>
      <c r="O37" s="24"/>
      <c r="P37" s="24"/>
      <c r="Q37" s="24"/>
      <c r="R37" s="24"/>
    </row>
    <row r="38" spans="3:18" x14ac:dyDescent="0.25">
      <c r="C38" t="s">
        <v>35</v>
      </c>
      <c r="E38" s="57">
        <f>E32-E36</f>
        <v>1593.229026181059</v>
      </c>
      <c r="F38" s="59"/>
      <c r="G38" s="72"/>
      <c r="H38" s="73"/>
      <c r="I38" s="73"/>
      <c r="J38" s="73"/>
      <c r="K38" s="24"/>
      <c r="L38" s="24"/>
      <c r="M38" s="24"/>
      <c r="N38" s="24"/>
      <c r="O38" s="24"/>
      <c r="P38" s="24"/>
      <c r="Q38" s="24"/>
      <c r="R38" s="24"/>
    </row>
    <row r="39" spans="3:18" x14ac:dyDescent="0.25">
      <c r="C39" s="18" t="s">
        <v>72</v>
      </c>
      <c r="E39" s="79">
        <f>E36/E32</f>
        <v>0.47278986559197267</v>
      </c>
      <c r="F39" s="24"/>
      <c r="G39" s="74"/>
      <c r="H39" s="75"/>
      <c r="I39" s="75"/>
      <c r="J39" s="75"/>
      <c r="K39" s="24"/>
      <c r="L39" s="24"/>
      <c r="M39" s="24"/>
      <c r="N39" s="24"/>
      <c r="O39" s="24"/>
      <c r="P39" s="24"/>
      <c r="Q39" s="24"/>
      <c r="R39" s="24"/>
    </row>
    <row r="40" spans="3:18" x14ac:dyDescent="0.25">
      <c r="E40" s="59"/>
      <c r="F40" s="59"/>
      <c r="G40" s="74"/>
      <c r="H40" s="75"/>
      <c r="I40" s="75"/>
      <c r="J40" s="75"/>
      <c r="K40" s="24"/>
      <c r="L40" s="24"/>
      <c r="M40" s="24"/>
      <c r="N40" s="24"/>
      <c r="O40" s="24"/>
      <c r="P40" s="24"/>
      <c r="Q40" s="24"/>
      <c r="R40" s="24"/>
    </row>
    <row r="41" spans="3:18" x14ac:dyDescent="0.25">
      <c r="C41" s="18" t="s">
        <v>73</v>
      </c>
      <c r="E41">
        <v>0</v>
      </c>
      <c r="F41" s="24"/>
      <c r="G41" s="74"/>
      <c r="H41" s="76"/>
      <c r="I41" s="76"/>
      <c r="J41" s="76"/>
      <c r="K41" s="24"/>
      <c r="L41" s="24"/>
      <c r="M41" s="24"/>
      <c r="N41" s="24"/>
      <c r="O41" s="24"/>
      <c r="P41" s="24"/>
      <c r="Q41" s="24"/>
      <c r="R41" s="24"/>
    </row>
    <row r="42" spans="3:18" x14ac:dyDescent="0.25">
      <c r="E42" s="24"/>
      <c r="F42" s="24"/>
      <c r="G42" s="74"/>
      <c r="H42" s="76"/>
      <c r="I42" s="76"/>
      <c r="J42" s="76"/>
      <c r="K42" s="24"/>
      <c r="L42" s="24"/>
      <c r="M42" s="24"/>
      <c r="N42" s="24"/>
      <c r="O42" s="24"/>
      <c r="P42" s="24"/>
      <c r="Q42" s="24"/>
      <c r="R42" s="24"/>
    </row>
    <row r="43" spans="3:18" ht="23.25" customHeight="1" x14ac:dyDescent="0.25">
      <c r="E43" s="24"/>
      <c r="F43" s="57"/>
      <c r="G43" s="77"/>
      <c r="H43" s="77"/>
      <c r="I43" s="77"/>
      <c r="J43" s="77"/>
      <c r="K43" s="24"/>
      <c r="L43" s="24"/>
      <c r="M43" s="24"/>
      <c r="N43" s="24"/>
      <c r="O43" s="24"/>
      <c r="P43" s="24"/>
      <c r="Q43" s="24"/>
      <c r="R43" s="24"/>
    </row>
    <row r="44" spans="3:18" x14ac:dyDescent="0.25">
      <c r="E44" s="24"/>
      <c r="F44" s="78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3:18" x14ac:dyDescent="0.25">
      <c r="E45" s="55"/>
      <c r="F45" s="58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3:18" x14ac:dyDescent="0.25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3:18" x14ac:dyDescent="0.25"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3:18" x14ac:dyDescent="0.2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5:18" x14ac:dyDescent="0.25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5:18" x14ac:dyDescent="0.25"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5:18" x14ac:dyDescent="0.25"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5:18" x14ac:dyDescent="0.25"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5:18" x14ac:dyDescent="0.25"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5:18" x14ac:dyDescent="0.25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5:18" x14ac:dyDescent="0.25"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</sheetData>
  <mergeCells count="2">
    <mergeCell ref="B5:C5"/>
    <mergeCell ref="G37:J37"/>
  </mergeCells>
  <pageMargins left="0.7" right="0.7" top="0.75" bottom="0.75" header="0.3" footer="0.3"/>
  <pageSetup scale="6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activeCell="F24" sqref="F24"/>
    </sheetView>
  </sheetViews>
  <sheetFormatPr defaultRowHeight="15" x14ac:dyDescent="0.25"/>
  <cols>
    <col min="1" max="1" width="9.140625" style="62"/>
    <col min="2" max="2" width="41.85546875" style="62" bestFit="1" customWidth="1"/>
    <col min="3" max="16384" width="9.140625" style="62"/>
  </cols>
  <sheetData>
    <row r="1" spans="1:3" x14ac:dyDescent="0.25">
      <c r="A1" s="81" t="str">
        <f>'Typical Install'!B1</f>
        <v>Exhibit AEV R6 NMS II Updated Avoided Cost Rate for Commercial</v>
      </c>
    </row>
    <row r="4" spans="1:3" x14ac:dyDescent="0.25">
      <c r="B4" s="87" t="s">
        <v>62</v>
      </c>
      <c r="C4" s="87"/>
    </row>
    <row r="5" spans="1:3" x14ac:dyDescent="0.25">
      <c r="B5" s="62" t="s">
        <v>63</v>
      </c>
      <c r="C5" s="63">
        <v>0.06</v>
      </c>
    </row>
    <row r="6" spans="1:3" x14ac:dyDescent="0.25">
      <c r="B6" s="62" t="s">
        <v>64</v>
      </c>
      <c r="C6" s="63">
        <v>0.4</v>
      </c>
    </row>
    <row r="7" spans="1:3" x14ac:dyDescent="0.25">
      <c r="B7" s="62" t="s">
        <v>65</v>
      </c>
      <c r="C7" s="63">
        <v>0.11</v>
      </c>
    </row>
    <row r="8" spans="1:3" x14ac:dyDescent="0.25">
      <c r="B8" s="62" t="s">
        <v>66</v>
      </c>
      <c r="C8" s="63">
        <v>0.02</v>
      </c>
    </row>
    <row r="9" spans="1:3" x14ac:dyDescent="0.25">
      <c r="B9" s="62" t="s">
        <v>67</v>
      </c>
      <c r="C9" s="63">
        <v>0.03</v>
      </c>
    </row>
    <row r="10" spans="1:3" x14ac:dyDescent="0.25">
      <c r="B10" s="64" t="s">
        <v>68</v>
      </c>
      <c r="C10" s="66">
        <v>0.01</v>
      </c>
    </row>
    <row r="11" spans="1:3" x14ac:dyDescent="0.25">
      <c r="B11" s="62" t="s">
        <v>69</v>
      </c>
      <c r="C11" s="65">
        <f>SUM(C5:C10)</f>
        <v>0.63000000000000012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workbookViewId="0">
      <selection activeCell="F11" sqref="F11"/>
    </sheetView>
  </sheetViews>
  <sheetFormatPr defaultRowHeight="15" x14ac:dyDescent="0.25"/>
  <cols>
    <col min="1" max="1" width="13.140625" bestFit="1" customWidth="1"/>
    <col min="2" max="2" width="19.7109375" bestFit="1" customWidth="1"/>
  </cols>
  <sheetData>
    <row r="2" spans="1:7" x14ac:dyDescent="0.25">
      <c r="A2" s="1" t="s">
        <v>1</v>
      </c>
      <c r="B2" t="s">
        <v>58</v>
      </c>
      <c r="C2" t="s">
        <v>3</v>
      </c>
      <c r="D2" t="s">
        <v>4</v>
      </c>
      <c r="F2" t="s">
        <v>18</v>
      </c>
    </row>
    <row r="3" spans="1:7" x14ac:dyDescent="0.25">
      <c r="A3" s="2">
        <v>0</v>
      </c>
      <c r="B3" s="6">
        <v>-4.9801000000000123E-2</v>
      </c>
      <c r="C3">
        <v>11</v>
      </c>
      <c r="D3" t="s">
        <v>5</v>
      </c>
    </row>
    <row r="4" spans="1:7" x14ac:dyDescent="0.25">
      <c r="A4" s="2">
        <v>1</v>
      </c>
      <c r="B4" s="6">
        <v>-4.9801000000000123E-2</v>
      </c>
      <c r="C4" t="s">
        <v>6</v>
      </c>
      <c r="D4">
        <v>1</v>
      </c>
      <c r="E4" t="s">
        <v>7</v>
      </c>
    </row>
    <row r="5" spans="1:7" x14ac:dyDescent="0.25">
      <c r="A5" s="2">
        <v>2</v>
      </c>
      <c r="B5" s="6">
        <v>-4.9801000000000123E-2</v>
      </c>
      <c r="C5" s="4">
        <v>1</v>
      </c>
      <c r="D5">
        <v>2</v>
      </c>
      <c r="E5" t="s">
        <v>7</v>
      </c>
    </row>
    <row r="6" spans="1:7" x14ac:dyDescent="0.25">
      <c r="A6" s="2">
        <v>3</v>
      </c>
      <c r="B6" s="6">
        <v>-4.9801000000000123E-2</v>
      </c>
      <c r="C6" s="4">
        <v>2</v>
      </c>
      <c r="D6">
        <v>3</v>
      </c>
      <c r="E6" t="s">
        <v>7</v>
      </c>
    </row>
    <row r="7" spans="1:7" x14ac:dyDescent="0.25">
      <c r="A7" s="2">
        <v>4</v>
      </c>
      <c r="B7" s="6">
        <v>-4.9801000000000123E-2</v>
      </c>
      <c r="C7" s="4">
        <v>3</v>
      </c>
      <c r="D7">
        <v>4</v>
      </c>
      <c r="E7" t="s">
        <v>7</v>
      </c>
    </row>
    <row r="8" spans="1:7" x14ac:dyDescent="0.25">
      <c r="A8" s="2">
        <v>5</v>
      </c>
      <c r="B8" s="6">
        <v>-4.9801000000000123E-2</v>
      </c>
      <c r="C8" s="4">
        <v>4</v>
      </c>
      <c r="D8">
        <v>5</v>
      </c>
      <c r="E8" t="s">
        <v>7</v>
      </c>
    </row>
    <row r="9" spans="1:7" x14ac:dyDescent="0.25">
      <c r="A9" s="2">
        <v>6</v>
      </c>
      <c r="B9" s="6">
        <v>-4.9801000000000123E-2</v>
      </c>
      <c r="C9" s="4">
        <v>5</v>
      </c>
      <c r="D9">
        <v>6</v>
      </c>
      <c r="E9" t="s">
        <v>7</v>
      </c>
    </row>
    <row r="10" spans="1:7" x14ac:dyDescent="0.25">
      <c r="A10" s="2">
        <v>7</v>
      </c>
      <c r="B10" s="6">
        <v>-2.5770685176646067E-2</v>
      </c>
      <c r="C10" s="4">
        <v>6</v>
      </c>
      <c r="D10">
        <v>7</v>
      </c>
      <c r="E10" t="s">
        <v>7</v>
      </c>
    </row>
    <row r="11" spans="1:7" x14ac:dyDescent="0.25">
      <c r="A11" s="2">
        <v>8</v>
      </c>
      <c r="B11" s="6">
        <v>0.49000631551011437</v>
      </c>
      <c r="C11" s="4">
        <v>7</v>
      </c>
      <c r="D11">
        <v>8</v>
      </c>
      <c r="E11" t="s">
        <v>7</v>
      </c>
      <c r="F11">
        <f>B11/$B$28</f>
        <v>4.6292627079877408E-3</v>
      </c>
    </row>
    <row r="12" spans="1:7" x14ac:dyDescent="0.25">
      <c r="A12" s="2">
        <v>9</v>
      </c>
      <c r="B12" s="6">
        <v>2.5241207856185883</v>
      </c>
      <c r="C12" s="55">
        <v>8</v>
      </c>
      <c r="D12" s="24">
        <v>9</v>
      </c>
      <c r="E12" t="s">
        <v>7</v>
      </c>
      <c r="F12">
        <f t="shared" ref="F12:F23" si="0">B12/$B$28</f>
        <v>2.3846260453105651E-2</v>
      </c>
    </row>
    <row r="13" spans="1:7" x14ac:dyDescent="0.25">
      <c r="A13" s="2">
        <v>10</v>
      </c>
      <c r="B13" s="6">
        <v>6.3639752266886882</v>
      </c>
      <c r="C13" s="55">
        <v>9</v>
      </c>
      <c r="D13" s="24">
        <v>10</v>
      </c>
      <c r="E13" t="s">
        <v>7</v>
      </c>
      <c r="F13">
        <f t="shared" si="0"/>
        <v>6.0122721399617697E-2</v>
      </c>
      <c r="G13" s="6"/>
    </row>
    <row r="14" spans="1:7" x14ac:dyDescent="0.25">
      <c r="A14" s="2">
        <v>11</v>
      </c>
      <c r="B14" s="6">
        <v>10.057077840897705</v>
      </c>
      <c r="C14" s="55">
        <v>10</v>
      </c>
      <c r="D14" s="24">
        <v>11</v>
      </c>
      <c r="E14" t="s">
        <v>7</v>
      </c>
      <c r="F14">
        <f t="shared" si="0"/>
        <v>9.5012766012475242E-2</v>
      </c>
      <c r="G14" s="6"/>
    </row>
    <row r="15" spans="1:7" x14ac:dyDescent="0.25">
      <c r="A15" s="2">
        <v>12</v>
      </c>
      <c r="B15" s="6">
        <v>12.626284657691633</v>
      </c>
      <c r="C15" s="55">
        <v>11</v>
      </c>
      <c r="D15" s="24">
        <v>12</v>
      </c>
      <c r="E15" t="s">
        <v>7</v>
      </c>
      <c r="F15">
        <f t="shared" si="0"/>
        <v>0.11928497012419249</v>
      </c>
    </row>
    <row r="16" spans="1:7" x14ac:dyDescent="0.25">
      <c r="A16" s="2">
        <v>13</v>
      </c>
      <c r="B16" s="6">
        <v>13.742277806986834</v>
      </c>
      <c r="C16" s="24">
        <v>12</v>
      </c>
      <c r="D16" s="24">
        <v>1</v>
      </c>
      <c r="E16" t="s">
        <v>8</v>
      </c>
      <c r="F16">
        <f t="shared" si="0"/>
        <v>0.12982815151772994</v>
      </c>
    </row>
    <row r="17" spans="1:6" x14ac:dyDescent="0.25">
      <c r="A17" s="2">
        <v>14</v>
      </c>
      <c r="B17" s="6">
        <v>14.015384550811728</v>
      </c>
      <c r="C17" s="24">
        <v>1</v>
      </c>
      <c r="D17" s="24">
        <v>2</v>
      </c>
      <c r="E17" t="s">
        <v>8</v>
      </c>
      <c r="F17">
        <f t="shared" si="0"/>
        <v>0.13240828737408594</v>
      </c>
    </row>
    <row r="18" spans="1:6" x14ac:dyDescent="0.25">
      <c r="A18" s="2">
        <v>15</v>
      </c>
      <c r="B18" s="6">
        <v>13.859830114251844</v>
      </c>
      <c r="C18" s="24">
        <v>2</v>
      </c>
      <c r="D18" s="24">
        <v>3</v>
      </c>
      <c r="E18" t="s">
        <v>8</v>
      </c>
      <c r="F18">
        <f t="shared" si="0"/>
        <v>0.13093870967797183</v>
      </c>
    </row>
    <row r="19" spans="1:6" x14ac:dyDescent="0.25">
      <c r="A19" s="2">
        <v>16</v>
      </c>
      <c r="B19" s="6">
        <v>12.587566244849254</v>
      </c>
      <c r="C19" s="24">
        <v>3</v>
      </c>
      <c r="D19" s="24">
        <v>4</v>
      </c>
      <c r="E19" t="s">
        <v>8</v>
      </c>
      <c r="F19">
        <f t="shared" si="0"/>
        <v>0.11891918360469202</v>
      </c>
    </row>
    <row r="20" spans="1:6" x14ac:dyDescent="0.25">
      <c r="A20" s="2">
        <v>17</v>
      </c>
      <c r="B20" s="6">
        <v>9.9825215634605602</v>
      </c>
      <c r="C20" s="24">
        <v>4</v>
      </c>
      <c r="D20" s="24">
        <v>5</v>
      </c>
      <c r="E20" t="s">
        <v>8</v>
      </c>
      <c r="F20">
        <f t="shared" si="0"/>
        <v>9.4308406530032945E-2</v>
      </c>
    </row>
    <row r="21" spans="1:6" x14ac:dyDescent="0.25">
      <c r="A21" s="2">
        <v>18</v>
      </c>
      <c r="B21" s="6">
        <v>6.3903309311634882</v>
      </c>
      <c r="C21" s="24">
        <v>5</v>
      </c>
      <c r="D21" s="24">
        <v>6</v>
      </c>
      <c r="E21" t="s">
        <v>8</v>
      </c>
      <c r="F21">
        <f t="shared" si="0"/>
        <v>6.0371713047288451E-2</v>
      </c>
    </row>
    <row r="22" spans="1:6" x14ac:dyDescent="0.25">
      <c r="A22" s="2">
        <v>19</v>
      </c>
      <c r="B22" s="6">
        <v>2.66506643289858</v>
      </c>
      <c r="C22">
        <v>6</v>
      </c>
      <c r="D22">
        <v>7</v>
      </c>
      <c r="E22" t="s">
        <v>8</v>
      </c>
      <c r="F22">
        <f t="shared" si="0"/>
        <v>2.5177823757809612E-2</v>
      </c>
    </row>
    <row r="23" spans="1:6" x14ac:dyDescent="0.25">
      <c r="A23" s="2">
        <v>20</v>
      </c>
      <c r="B23" s="6">
        <v>0.54531080945336363</v>
      </c>
      <c r="C23">
        <v>7</v>
      </c>
      <c r="D23">
        <v>8</v>
      </c>
      <c r="E23" t="s">
        <v>8</v>
      </c>
      <c r="F23">
        <f t="shared" si="0"/>
        <v>5.1517437930102732E-3</v>
      </c>
    </row>
    <row r="24" spans="1:6" x14ac:dyDescent="0.25">
      <c r="A24" s="2">
        <v>21</v>
      </c>
      <c r="B24" s="6">
        <v>-5.9105814011405624E-3</v>
      </c>
      <c r="C24">
        <v>8</v>
      </c>
      <c r="D24">
        <v>9</v>
      </c>
      <c r="E24" t="s">
        <v>8</v>
      </c>
    </row>
    <row r="25" spans="1:6" x14ac:dyDescent="0.25">
      <c r="A25" s="2">
        <v>22</v>
      </c>
      <c r="B25" s="6">
        <v>-4.9801000000000123E-2</v>
      </c>
      <c r="C25">
        <v>9</v>
      </c>
      <c r="D25">
        <v>10</v>
      </c>
      <c r="E25" t="s">
        <v>8</v>
      </c>
    </row>
    <row r="26" spans="1:6" x14ac:dyDescent="0.25">
      <c r="A26" s="2">
        <v>23</v>
      </c>
      <c r="B26" s="6">
        <v>-4.9801000000000123E-2</v>
      </c>
      <c r="C26">
        <v>10</v>
      </c>
      <c r="D26">
        <v>11</v>
      </c>
      <c r="E26" t="s">
        <v>8</v>
      </c>
    </row>
    <row r="27" spans="1:6" x14ac:dyDescent="0.25">
      <c r="A27" s="2" t="s">
        <v>2</v>
      </c>
      <c r="B27" s="6">
        <v>4.3904109589041704</v>
      </c>
    </row>
    <row r="28" spans="1:6" x14ac:dyDescent="0.25">
      <c r="B28" s="6">
        <f>SUM(B11:B23)</f>
        <v>105.8497532802824</v>
      </c>
    </row>
    <row r="30" spans="1:6" x14ac:dyDescent="0.25">
      <c r="B30" s="5"/>
    </row>
    <row r="31" spans="1:6" x14ac:dyDescent="0.25">
      <c r="B31" s="3"/>
    </row>
    <row r="32" spans="1:6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89"/>
  <sheetViews>
    <sheetView workbookViewId="0">
      <selection activeCell="E28" sqref="E28"/>
    </sheetView>
  </sheetViews>
  <sheetFormatPr defaultRowHeight="15" x14ac:dyDescent="0.25"/>
  <cols>
    <col min="1" max="1" width="15.85546875" bestFit="1" customWidth="1"/>
    <col min="2" max="2" width="15" bestFit="1" customWidth="1"/>
    <col min="3" max="3" width="19.85546875" style="11" customWidth="1"/>
    <col min="9" max="9" width="13.140625" customWidth="1"/>
    <col min="10" max="10" width="23.7109375" bestFit="1" customWidth="1"/>
  </cols>
  <sheetData>
    <row r="1" spans="1:10" x14ac:dyDescent="0.25">
      <c r="A1" s="85" t="s">
        <v>10</v>
      </c>
      <c r="B1" s="85"/>
      <c r="C1" s="85"/>
    </row>
    <row r="2" spans="1:10" x14ac:dyDescent="0.25">
      <c r="A2" s="85" t="s">
        <v>74</v>
      </c>
      <c r="B2" s="85"/>
      <c r="C2" s="85"/>
    </row>
    <row r="3" spans="1:10" x14ac:dyDescent="0.25">
      <c r="B3" s="12">
        <f>AVERAGE(B6:B8789)</f>
        <v>3.7514630035123524</v>
      </c>
    </row>
    <row r="4" spans="1:10" x14ac:dyDescent="0.25">
      <c r="B4" s="11">
        <f>'Commercial Pivot'!C31</f>
        <v>31517.862481315395</v>
      </c>
    </row>
    <row r="5" spans="1:10" x14ac:dyDescent="0.25">
      <c r="A5" s="10" t="s">
        <v>11</v>
      </c>
      <c r="C5" s="11" t="s">
        <v>12</v>
      </c>
      <c r="D5" t="s">
        <v>0</v>
      </c>
    </row>
    <row r="6" spans="1:10" x14ac:dyDescent="0.25">
      <c r="A6" s="10">
        <v>43556</v>
      </c>
      <c r="B6" s="12">
        <f>C6/$B$4</f>
        <v>3.1545921777509274</v>
      </c>
      <c r="C6" s="11">
        <v>99426.002442986981</v>
      </c>
      <c r="D6">
        <f>HOUR(A6)</f>
        <v>0</v>
      </c>
      <c r="I6" s="1" t="s">
        <v>1</v>
      </c>
      <c r="J6" t="s">
        <v>13</v>
      </c>
    </row>
    <row r="7" spans="1:10" x14ac:dyDescent="0.25">
      <c r="A7" s="10">
        <v>43556.041666666664</v>
      </c>
      <c r="B7" s="12">
        <f t="shared" ref="B7:B70" si="0">C7/$B$4</f>
        <v>3.1832271403680297</v>
      </c>
      <c r="C7" s="11">
        <v>100328.51525691041</v>
      </c>
      <c r="D7">
        <f t="shared" ref="D7:D70" si="1">HOUR(A7)</f>
        <v>1</v>
      </c>
      <c r="I7" s="2">
        <v>0</v>
      </c>
      <c r="J7" s="6">
        <v>93603.965364125383</v>
      </c>
    </row>
    <row r="8" spans="1:10" x14ac:dyDescent="0.25">
      <c r="A8" s="10">
        <v>43556.083333333328</v>
      </c>
      <c r="B8" s="12">
        <f t="shared" si="0"/>
        <v>3.2399149034725512</v>
      </c>
      <c r="C8" s="11">
        <v>102115.19237881211</v>
      </c>
      <c r="D8">
        <f t="shared" si="1"/>
        <v>2</v>
      </c>
      <c r="I8" s="2">
        <v>1</v>
      </c>
      <c r="J8" s="6">
        <v>90996.117238683015</v>
      </c>
    </row>
    <row r="9" spans="1:10" x14ac:dyDescent="0.25">
      <c r="A9" s="10">
        <v>43556.124999999993</v>
      </c>
      <c r="B9" s="12">
        <f t="shared" si="0"/>
        <v>3.3343746479174117</v>
      </c>
      <c r="C9" s="11">
        <v>105092.36161424541</v>
      </c>
      <c r="D9">
        <f t="shared" si="1"/>
        <v>3</v>
      </c>
      <c r="I9" s="2">
        <v>2</v>
      </c>
      <c r="J9" s="6">
        <v>88878.331062194498</v>
      </c>
    </row>
    <row r="10" spans="1:10" x14ac:dyDescent="0.25">
      <c r="A10" s="10">
        <v>43556.166666666657</v>
      </c>
      <c r="B10" s="12">
        <f t="shared" si="0"/>
        <v>3.5831094567935735</v>
      </c>
      <c r="C10" s="11">
        <v>112931.95111472055</v>
      </c>
      <c r="D10">
        <f t="shared" si="1"/>
        <v>4</v>
      </c>
      <c r="I10" s="2">
        <v>3</v>
      </c>
      <c r="J10" s="6">
        <v>88652.870689123753</v>
      </c>
    </row>
    <row r="11" spans="1:10" x14ac:dyDescent="0.25">
      <c r="A11" s="10">
        <v>43556.208333333321</v>
      </c>
      <c r="B11" s="12">
        <f t="shared" si="0"/>
        <v>3.8680407434903565</v>
      </c>
      <c r="C11" s="11">
        <v>121912.37622545402</v>
      </c>
      <c r="D11">
        <f t="shared" si="1"/>
        <v>5</v>
      </c>
      <c r="I11" s="2">
        <v>4</v>
      </c>
      <c r="J11" s="6">
        <v>91066.182774090004</v>
      </c>
    </row>
    <row r="12" spans="1:10" x14ac:dyDescent="0.25">
      <c r="A12" s="10">
        <v>43556.249999999985</v>
      </c>
      <c r="B12" s="12">
        <f t="shared" si="0"/>
        <v>4.5296812527587029</v>
      </c>
      <c r="C12" s="11">
        <v>142765.87080864125</v>
      </c>
      <c r="D12">
        <f t="shared" si="1"/>
        <v>6</v>
      </c>
      <c r="I12" s="2">
        <v>5</v>
      </c>
      <c r="J12" s="6">
        <v>96916.065222137026</v>
      </c>
    </row>
    <row r="13" spans="1:10" x14ac:dyDescent="0.25">
      <c r="A13" s="10">
        <v>43556.29166666665</v>
      </c>
      <c r="B13" s="12">
        <f t="shared" si="0"/>
        <v>5.4684522496281947</v>
      </c>
      <c r="C13" s="11">
        <v>172353.92598942123</v>
      </c>
      <c r="D13">
        <f t="shared" si="1"/>
        <v>7</v>
      </c>
      <c r="I13" s="2">
        <v>6</v>
      </c>
      <c r="J13" s="6">
        <v>109592.70074548475</v>
      </c>
    </row>
    <row r="14" spans="1:10" x14ac:dyDescent="0.25">
      <c r="A14" s="10">
        <v>43556.333333333314</v>
      </c>
      <c r="B14" s="12">
        <f t="shared" si="0"/>
        <v>6.0825576307341027</v>
      </c>
      <c r="C14" s="11">
        <v>191709.21494015303</v>
      </c>
      <c r="D14">
        <f t="shared" si="1"/>
        <v>8</v>
      </c>
      <c r="I14" s="2">
        <v>7</v>
      </c>
      <c r="J14" s="6">
        <v>120370.27627345854</v>
      </c>
    </row>
    <row r="15" spans="1:10" x14ac:dyDescent="0.25">
      <c r="A15" s="10">
        <v>43556.374999999978</v>
      </c>
      <c r="B15" s="12">
        <f t="shared" si="0"/>
        <v>6.1054406850111391</v>
      </c>
      <c r="C15" s="11">
        <v>192430.43989800915</v>
      </c>
      <c r="D15">
        <f t="shared" si="1"/>
        <v>9</v>
      </c>
      <c r="I15" s="2">
        <v>8</v>
      </c>
      <c r="J15" s="6">
        <v>133739.25323897236</v>
      </c>
    </row>
    <row r="16" spans="1:10" x14ac:dyDescent="0.25">
      <c r="A16" s="10">
        <v>43556.416666666642</v>
      </c>
      <c r="B16" s="12">
        <f t="shared" si="0"/>
        <v>5.7640111376038181</v>
      </c>
      <c r="C16" s="11">
        <v>181669.31037576744</v>
      </c>
      <c r="D16">
        <f t="shared" si="1"/>
        <v>10</v>
      </c>
      <c r="I16" s="2">
        <v>9</v>
      </c>
      <c r="J16" s="6">
        <v>140860.45067268168</v>
      </c>
    </row>
    <row r="17" spans="1:10" x14ac:dyDescent="0.25">
      <c r="A17" s="10">
        <v>43556.458333333307</v>
      </c>
      <c r="B17" s="12">
        <f t="shared" si="0"/>
        <v>5.4036714511362662</v>
      </c>
      <c r="C17" s="11">
        <v>170312.17369112285</v>
      </c>
      <c r="D17">
        <f t="shared" si="1"/>
        <v>11</v>
      </c>
      <c r="I17" s="2">
        <v>10</v>
      </c>
      <c r="J17" s="6">
        <v>144417.77189016272</v>
      </c>
    </row>
    <row r="18" spans="1:10" x14ac:dyDescent="0.25">
      <c r="A18" s="10">
        <v>43556.499999999971</v>
      </c>
      <c r="B18" s="12">
        <f t="shared" si="0"/>
        <v>5.213766237103604</v>
      </c>
      <c r="C18" s="11">
        <v>164326.76727075662</v>
      </c>
      <c r="D18">
        <f t="shared" si="1"/>
        <v>12</v>
      </c>
      <c r="I18" s="2">
        <v>11</v>
      </c>
      <c r="J18" s="6">
        <v>144858.05393264806</v>
      </c>
    </row>
    <row r="19" spans="1:10" x14ac:dyDescent="0.25">
      <c r="A19" s="10">
        <v>43556.541666666635</v>
      </c>
      <c r="B19" s="12">
        <f t="shared" si="0"/>
        <v>5.1570046660093585</v>
      </c>
      <c r="C19" s="11">
        <v>162537.76387878478</v>
      </c>
      <c r="D19">
        <f t="shared" si="1"/>
        <v>13</v>
      </c>
      <c r="I19" s="2">
        <v>12</v>
      </c>
      <c r="J19" s="6">
        <v>145085.69565212695</v>
      </c>
    </row>
    <row r="20" spans="1:10" x14ac:dyDescent="0.25">
      <c r="A20" s="10">
        <v>43556.583333333299</v>
      </c>
      <c r="B20" s="12">
        <f t="shared" si="0"/>
        <v>5.0126349514084101</v>
      </c>
      <c r="C20" s="11">
        <v>157987.53906752536</v>
      </c>
      <c r="D20">
        <f t="shared" si="1"/>
        <v>14</v>
      </c>
      <c r="I20" s="2">
        <v>13</v>
      </c>
      <c r="J20" s="6">
        <v>145104.69994944244</v>
      </c>
    </row>
    <row r="21" spans="1:10" x14ac:dyDescent="0.25">
      <c r="A21" s="10">
        <v>43556.624999999964</v>
      </c>
      <c r="B21" s="12">
        <f t="shared" si="0"/>
        <v>4.8407925305089607</v>
      </c>
      <c r="C21" s="11">
        <v>152571.43327716019</v>
      </c>
      <c r="D21">
        <f t="shared" si="1"/>
        <v>15</v>
      </c>
      <c r="I21" s="2">
        <v>14</v>
      </c>
      <c r="J21" s="6">
        <v>144496.61387387424</v>
      </c>
    </row>
    <row r="22" spans="1:10" x14ac:dyDescent="0.25">
      <c r="A22" s="10">
        <v>43556.666666666628</v>
      </c>
      <c r="B22" s="12">
        <f t="shared" si="0"/>
        <v>4.2175851666784281</v>
      </c>
      <c r="C22" s="11">
        <v>132929.26928660637</v>
      </c>
      <c r="D22">
        <f t="shared" si="1"/>
        <v>16</v>
      </c>
      <c r="I22" s="2">
        <v>15</v>
      </c>
      <c r="J22" s="6">
        <v>141626.96547404237</v>
      </c>
    </row>
    <row r="23" spans="1:10" x14ac:dyDescent="0.25">
      <c r="A23" s="10">
        <v>43556.708333333292</v>
      </c>
      <c r="B23" s="12">
        <f t="shared" si="0"/>
        <v>3.7841184503682315</v>
      </c>
      <c r="C23" s="11">
        <v>119267.32493171423</v>
      </c>
      <c r="D23">
        <f t="shared" si="1"/>
        <v>17</v>
      </c>
      <c r="I23" s="2">
        <v>16</v>
      </c>
      <c r="J23" s="6">
        <v>133403.13335877852</v>
      </c>
    </row>
    <row r="24" spans="1:10" x14ac:dyDescent="0.25">
      <c r="A24" s="10">
        <v>43556.749999999956</v>
      </c>
      <c r="B24" s="12">
        <f t="shared" si="0"/>
        <v>3.4919524896968643</v>
      </c>
      <c r="C24" s="11">
        <v>110058.87836155268</v>
      </c>
      <c r="D24">
        <f t="shared" si="1"/>
        <v>18</v>
      </c>
      <c r="I24" s="2">
        <v>17</v>
      </c>
      <c r="J24" s="6">
        <v>126605.27103916561</v>
      </c>
    </row>
    <row r="25" spans="1:10" x14ac:dyDescent="0.25">
      <c r="A25" s="10">
        <v>43556.791666666621</v>
      </c>
      <c r="B25" s="12">
        <f t="shared" si="0"/>
        <v>3.4111253892535442</v>
      </c>
      <c r="C25" s="11">
        <v>107511.38092501665</v>
      </c>
      <c r="D25">
        <f t="shared" si="1"/>
        <v>19</v>
      </c>
      <c r="I25" s="2">
        <v>18</v>
      </c>
      <c r="J25" s="6">
        <v>121431.8506419528</v>
      </c>
    </row>
    <row r="26" spans="1:10" x14ac:dyDescent="0.25">
      <c r="A26" s="10">
        <v>43556.833333333285</v>
      </c>
      <c r="B26" s="12">
        <f t="shared" si="0"/>
        <v>3.5559404058475264</v>
      </c>
      <c r="C26" s="11">
        <v>112075.64070325519</v>
      </c>
      <c r="D26">
        <f t="shared" si="1"/>
        <v>20</v>
      </c>
      <c r="I26" s="2">
        <v>19</v>
      </c>
      <c r="J26" s="6">
        <v>117319.70214373809</v>
      </c>
    </row>
    <row r="27" spans="1:10" x14ac:dyDescent="0.25">
      <c r="A27" s="10">
        <v>43556.874999999949</v>
      </c>
      <c r="B27" s="12">
        <f t="shared" si="0"/>
        <v>3.5432978708578817</v>
      </c>
      <c r="C27" s="11">
        <v>111677.17502403635</v>
      </c>
      <c r="D27">
        <f t="shared" si="1"/>
        <v>21</v>
      </c>
      <c r="I27" s="2">
        <v>20</v>
      </c>
      <c r="J27" s="6">
        <v>112556.67749621953</v>
      </c>
    </row>
    <row r="28" spans="1:10" x14ac:dyDescent="0.25">
      <c r="A28" s="10">
        <v>43556.916666666613</v>
      </c>
      <c r="B28" s="12">
        <f t="shared" si="0"/>
        <v>3.4740102192411717</v>
      </c>
      <c r="C28" s="11">
        <v>109493.3763487276</v>
      </c>
      <c r="D28">
        <f t="shared" si="1"/>
        <v>22</v>
      </c>
      <c r="I28" s="2">
        <v>21</v>
      </c>
      <c r="J28" s="6">
        <v>107947.15153538456</v>
      </c>
    </row>
    <row r="29" spans="1:10" x14ac:dyDescent="0.25">
      <c r="A29" s="10">
        <v>43556.958333333278</v>
      </c>
      <c r="B29" s="12">
        <f t="shared" si="0"/>
        <v>3.4785768869858358</v>
      </c>
      <c r="C29" s="11">
        <v>109637.30795470177</v>
      </c>
      <c r="D29">
        <f t="shared" si="1"/>
        <v>23</v>
      </c>
      <c r="I29" s="2">
        <v>22</v>
      </c>
      <c r="J29" s="6">
        <v>101400.14338133675</v>
      </c>
    </row>
    <row r="30" spans="1:10" x14ac:dyDescent="0.25">
      <c r="A30" s="10">
        <v>43556.999999999942</v>
      </c>
      <c r="B30" s="12">
        <f t="shared" si="0"/>
        <v>3.4710925771589021</v>
      </c>
      <c r="C30" s="11">
        <v>109401.41850680893</v>
      </c>
      <c r="D30">
        <f t="shared" si="1"/>
        <v>0</v>
      </c>
      <c r="I30" s="2">
        <v>23</v>
      </c>
      <c r="J30" s="6">
        <v>96784.337512852944</v>
      </c>
    </row>
    <row r="31" spans="1:10" x14ac:dyDescent="0.25">
      <c r="A31" s="10">
        <v>43557.041666666606</v>
      </c>
      <c r="B31" s="12">
        <f t="shared" si="0"/>
        <v>3.5444863378893294</v>
      </c>
      <c r="C31" s="11">
        <v>111714.6329644971</v>
      </c>
      <c r="D31">
        <f t="shared" si="1"/>
        <v>1</v>
      </c>
      <c r="I31" s="2" t="s">
        <v>2</v>
      </c>
      <c r="J31" s="6">
        <v>118238.09504844458</v>
      </c>
    </row>
    <row r="32" spans="1:10" x14ac:dyDescent="0.25">
      <c r="A32" s="10">
        <v>43557.08333333327</v>
      </c>
      <c r="B32" s="12">
        <f t="shared" si="0"/>
        <v>3.5926549736366691</v>
      </c>
      <c r="C32" s="11">
        <v>113232.80540189432</v>
      </c>
      <c r="D32">
        <f t="shared" si="1"/>
        <v>2</v>
      </c>
    </row>
    <row r="33" spans="1:4" x14ac:dyDescent="0.25">
      <c r="A33" s="10">
        <v>43557.124999999935</v>
      </c>
      <c r="B33" s="12">
        <f t="shared" si="0"/>
        <v>3.6440656292875984</v>
      </c>
      <c r="C33" s="11">
        <v>114853.15937677457</v>
      </c>
      <c r="D33">
        <f t="shared" si="1"/>
        <v>3</v>
      </c>
    </row>
    <row r="34" spans="1:4" x14ac:dyDescent="0.25">
      <c r="A34" s="10">
        <v>43557.166666666599</v>
      </c>
      <c r="B34" s="12">
        <f t="shared" si="0"/>
        <v>3.7121696548382523</v>
      </c>
      <c r="C34" s="11">
        <v>116999.65268850407</v>
      </c>
      <c r="D34">
        <f t="shared" si="1"/>
        <v>4</v>
      </c>
    </row>
    <row r="35" spans="1:4" x14ac:dyDescent="0.25">
      <c r="A35" s="10">
        <v>43557.208333333263</v>
      </c>
      <c r="B35" s="12">
        <f t="shared" si="0"/>
        <v>3.9747873092248609</v>
      </c>
      <c r="C35" s="11">
        <v>125276.79980462682</v>
      </c>
      <c r="D35">
        <f t="shared" si="1"/>
        <v>5</v>
      </c>
    </row>
    <row r="36" spans="1:4" x14ac:dyDescent="0.25">
      <c r="A36" s="10">
        <v>43557.249999999927</v>
      </c>
      <c r="B36" s="12">
        <f t="shared" si="0"/>
        <v>4.5609762100281435</v>
      </c>
      <c r="C36" s="11">
        <v>143752.22096821811</v>
      </c>
      <c r="D36">
        <f t="shared" si="1"/>
        <v>6</v>
      </c>
    </row>
    <row r="37" spans="1:4" x14ac:dyDescent="0.25">
      <c r="A37" s="10">
        <v>43557.291666666591</v>
      </c>
      <c r="B37" s="12">
        <f t="shared" si="0"/>
        <v>5.2073814582138995</v>
      </c>
      <c r="C37" s="11">
        <v>164125.53268773732</v>
      </c>
      <c r="D37">
        <f t="shared" si="1"/>
        <v>7</v>
      </c>
    </row>
    <row r="38" spans="1:4" x14ac:dyDescent="0.25">
      <c r="A38" s="10">
        <v>43557.333333333256</v>
      </c>
      <c r="B38" s="12">
        <f t="shared" si="0"/>
        <v>5.6013104294051175</v>
      </c>
      <c r="C38" s="11">
        <v>176541.33182914817</v>
      </c>
      <c r="D38">
        <f t="shared" si="1"/>
        <v>8</v>
      </c>
    </row>
    <row r="39" spans="1:4" x14ac:dyDescent="0.25">
      <c r="A39" s="10">
        <v>43557.37499999992</v>
      </c>
      <c r="B39" s="12">
        <f t="shared" si="0"/>
        <v>5.8159645497740886</v>
      </c>
      <c r="C39" s="11">
        <v>183306.77087598512</v>
      </c>
      <c r="D39">
        <f t="shared" si="1"/>
        <v>9</v>
      </c>
    </row>
    <row r="40" spans="1:4" x14ac:dyDescent="0.25">
      <c r="A40" s="10">
        <v>43557.416666666584</v>
      </c>
      <c r="B40" s="12">
        <f t="shared" si="0"/>
        <v>5.4496950563440247</v>
      </c>
      <c r="C40" s="11">
        <v>171762.73935095532</v>
      </c>
      <c r="D40">
        <f t="shared" si="1"/>
        <v>10</v>
      </c>
    </row>
    <row r="41" spans="1:4" x14ac:dyDescent="0.25">
      <c r="A41" s="10">
        <v>43557.458333333248</v>
      </c>
      <c r="B41" s="12">
        <f t="shared" si="0"/>
        <v>5.2187996406315289</v>
      </c>
      <c r="C41" s="11">
        <v>164485.40939096274</v>
      </c>
      <c r="D41">
        <f t="shared" si="1"/>
        <v>11</v>
      </c>
    </row>
    <row r="42" spans="1:4" x14ac:dyDescent="0.25">
      <c r="A42" s="10">
        <v>43557.499999999913</v>
      </c>
      <c r="B42" s="12">
        <f t="shared" si="0"/>
        <v>5.159696470621884</v>
      </c>
      <c r="C42" s="11">
        <v>162622.60380638894</v>
      </c>
      <c r="D42">
        <f t="shared" si="1"/>
        <v>12</v>
      </c>
    </row>
    <row r="43" spans="1:4" x14ac:dyDescent="0.25">
      <c r="A43" s="10">
        <v>43557.541666666577</v>
      </c>
      <c r="B43" s="12">
        <f t="shared" si="0"/>
        <v>5.1118282571268496</v>
      </c>
      <c r="C43" s="11">
        <v>161113.9000362262</v>
      </c>
      <c r="D43">
        <f t="shared" si="1"/>
        <v>13</v>
      </c>
    </row>
    <row r="44" spans="1:4" x14ac:dyDescent="0.25">
      <c r="A44" s="10">
        <v>43557.583333333241</v>
      </c>
      <c r="B44" s="12">
        <f t="shared" si="0"/>
        <v>5.0230130232776595</v>
      </c>
      <c r="C44" s="11">
        <v>158314.63370952156</v>
      </c>
      <c r="D44">
        <f t="shared" si="1"/>
        <v>14</v>
      </c>
    </row>
    <row r="45" spans="1:4" x14ac:dyDescent="0.25">
      <c r="A45" s="10">
        <v>43557.624999999905</v>
      </c>
      <c r="B45" s="12">
        <f t="shared" si="0"/>
        <v>4.7078713802645078</v>
      </c>
      <c r="C45" s="11">
        <v>148382.04274289726</v>
      </c>
      <c r="D45">
        <f t="shared" si="1"/>
        <v>15</v>
      </c>
    </row>
    <row r="46" spans="1:4" x14ac:dyDescent="0.25">
      <c r="A46" s="10">
        <v>43557.66666666657</v>
      </c>
      <c r="B46" s="12">
        <f t="shared" si="0"/>
        <v>4.3173287100659739</v>
      </c>
      <c r="C46" s="11">
        <v>136072.97257049414</v>
      </c>
      <c r="D46">
        <f t="shared" si="1"/>
        <v>16</v>
      </c>
    </row>
    <row r="47" spans="1:4" x14ac:dyDescent="0.25">
      <c r="A47" s="10">
        <v>43557.708333333234</v>
      </c>
      <c r="B47" s="12">
        <f t="shared" si="0"/>
        <v>3.7211547100163895</v>
      </c>
      <c r="C47" s="11">
        <v>117282.84242199564</v>
      </c>
      <c r="D47">
        <f t="shared" si="1"/>
        <v>17</v>
      </c>
    </row>
    <row r="48" spans="1:4" x14ac:dyDescent="0.25">
      <c r="A48" s="10">
        <v>43557.749999999898</v>
      </c>
      <c r="B48" s="12">
        <f t="shared" si="0"/>
        <v>3.5435651671698043</v>
      </c>
      <c r="C48" s="11">
        <v>111685.59963243728</v>
      </c>
      <c r="D48">
        <f t="shared" si="1"/>
        <v>18</v>
      </c>
    </row>
    <row r="49" spans="1:4" x14ac:dyDescent="0.25">
      <c r="A49" s="10">
        <v>43557.791666666562</v>
      </c>
      <c r="B49" s="12">
        <f t="shared" si="0"/>
        <v>3.4764472902822581</v>
      </c>
      <c r="C49" s="11">
        <v>109570.18761865776</v>
      </c>
      <c r="D49">
        <f t="shared" si="1"/>
        <v>19</v>
      </c>
    </row>
    <row r="50" spans="1:4" x14ac:dyDescent="0.25">
      <c r="A50" s="10">
        <v>43557.833333333227</v>
      </c>
      <c r="B50" s="12">
        <f t="shared" si="0"/>
        <v>3.5488158545900372</v>
      </c>
      <c r="C50" s="11">
        <v>111851.09007648057</v>
      </c>
      <c r="D50">
        <f t="shared" si="1"/>
        <v>20</v>
      </c>
    </row>
    <row r="51" spans="1:4" x14ac:dyDescent="0.25">
      <c r="A51" s="10">
        <v>43557.874999999891</v>
      </c>
      <c r="B51" s="12">
        <f t="shared" si="0"/>
        <v>3.4889157856958053</v>
      </c>
      <c r="C51" s="11">
        <v>109963.16794245085</v>
      </c>
      <c r="D51">
        <f t="shared" si="1"/>
        <v>21</v>
      </c>
    </row>
    <row r="52" spans="1:4" x14ac:dyDescent="0.25">
      <c r="A52" s="10">
        <v>43557.916666666555</v>
      </c>
      <c r="B52" s="12">
        <f t="shared" si="0"/>
        <v>3.3142279102813963</v>
      </c>
      <c r="C52" s="11">
        <v>104457.37950798635</v>
      </c>
      <c r="D52">
        <f t="shared" si="1"/>
        <v>22</v>
      </c>
    </row>
    <row r="53" spans="1:4" x14ac:dyDescent="0.25">
      <c r="A53" s="10">
        <v>43557.958333333219</v>
      </c>
      <c r="B53" s="12">
        <f t="shared" si="0"/>
        <v>3.2746956515086536</v>
      </c>
      <c r="C53" s="11">
        <v>103211.40721241127</v>
      </c>
      <c r="D53">
        <f t="shared" si="1"/>
        <v>23</v>
      </c>
    </row>
    <row r="54" spans="1:4" x14ac:dyDescent="0.25">
      <c r="A54" s="10">
        <v>43557.999999999884</v>
      </c>
      <c r="B54" s="12">
        <f t="shared" si="0"/>
        <v>3.2794309122636349</v>
      </c>
      <c r="C54" s="11">
        <v>103360.65250969994</v>
      </c>
      <c r="D54">
        <f t="shared" si="1"/>
        <v>0</v>
      </c>
    </row>
    <row r="55" spans="1:4" x14ac:dyDescent="0.25">
      <c r="A55" s="10">
        <v>43558.041666666548</v>
      </c>
      <c r="B55" s="12">
        <f t="shared" si="0"/>
        <v>3.3161526246442397</v>
      </c>
      <c r="C55" s="11">
        <v>104518.04239059026</v>
      </c>
      <c r="D55">
        <f t="shared" si="1"/>
        <v>1</v>
      </c>
    </row>
    <row r="56" spans="1:4" x14ac:dyDescent="0.25">
      <c r="A56" s="10">
        <v>43558.083333333212</v>
      </c>
      <c r="B56" s="12">
        <f t="shared" si="0"/>
        <v>3.4306582944561534</v>
      </c>
      <c r="C56" s="11">
        <v>108127.01634505307</v>
      </c>
      <c r="D56">
        <f t="shared" si="1"/>
        <v>2</v>
      </c>
    </row>
    <row r="57" spans="1:4" x14ac:dyDescent="0.25">
      <c r="A57" s="10">
        <v>43558.124999999876</v>
      </c>
      <c r="B57" s="12">
        <f t="shared" si="0"/>
        <v>3.4737196409173463</v>
      </c>
      <c r="C57" s="11">
        <v>109484.21794107721</v>
      </c>
      <c r="D57">
        <f t="shared" si="1"/>
        <v>3</v>
      </c>
    </row>
    <row r="58" spans="1:4" x14ac:dyDescent="0.25">
      <c r="A58" s="10">
        <v>43558.166666666541</v>
      </c>
      <c r="B58" s="12">
        <f t="shared" si="0"/>
        <v>3.6988538571421783</v>
      </c>
      <c r="C58" s="11">
        <v>116579.96720789019</v>
      </c>
      <c r="D58">
        <f t="shared" si="1"/>
        <v>4</v>
      </c>
    </row>
    <row r="59" spans="1:4" x14ac:dyDescent="0.25">
      <c r="A59" s="10">
        <v>43558.208333333205</v>
      </c>
      <c r="B59" s="12">
        <f t="shared" si="0"/>
        <v>4.017847147467557</v>
      </c>
      <c r="C59" s="11">
        <v>126633.95386482781</v>
      </c>
      <c r="D59">
        <f t="shared" si="1"/>
        <v>5</v>
      </c>
    </row>
    <row r="60" spans="1:4" x14ac:dyDescent="0.25">
      <c r="A60" s="10">
        <v>43558.249999999869</v>
      </c>
      <c r="B60" s="12">
        <f t="shared" si="0"/>
        <v>4.5476465077243073</v>
      </c>
      <c r="C60" s="11">
        <v>143332.09724408892</v>
      </c>
      <c r="D60">
        <f t="shared" si="1"/>
        <v>6</v>
      </c>
    </row>
    <row r="61" spans="1:4" x14ac:dyDescent="0.25">
      <c r="A61" s="10">
        <v>43558.291666666533</v>
      </c>
      <c r="B61" s="12">
        <f t="shared" si="0"/>
        <v>5.2524807306222963</v>
      </c>
      <c r="C61" s="11">
        <v>165546.96535351255</v>
      </c>
      <c r="D61">
        <f t="shared" si="1"/>
        <v>7</v>
      </c>
    </row>
    <row r="62" spans="1:4" x14ac:dyDescent="0.25">
      <c r="A62" s="10">
        <v>43558.333333333198</v>
      </c>
      <c r="B62" s="12">
        <f t="shared" si="0"/>
        <v>5.4794782202430206</v>
      </c>
      <c r="C62" s="11">
        <v>172701.44101498235</v>
      </c>
      <c r="D62">
        <f t="shared" si="1"/>
        <v>8</v>
      </c>
    </row>
    <row r="63" spans="1:4" x14ac:dyDescent="0.25">
      <c r="A63" s="10">
        <v>43558.374999999862</v>
      </c>
      <c r="B63" s="12">
        <f t="shared" si="0"/>
        <v>5.5443791369103463</v>
      </c>
      <c r="C63" s="11">
        <v>174746.97918141444</v>
      </c>
      <c r="D63">
        <f t="shared" si="1"/>
        <v>9</v>
      </c>
    </row>
    <row r="64" spans="1:4" x14ac:dyDescent="0.25">
      <c r="A64" s="10">
        <v>43558.416666666526</v>
      </c>
      <c r="B64" s="12">
        <f t="shared" si="0"/>
        <v>5.2015747069344718</v>
      </c>
      <c r="C64" s="11">
        <v>163942.51629944911</v>
      </c>
      <c r="D64">
        <f t="shared" si="1"/>
        <v>10</v>
      </c>
    </row>
    <row r="65" spans="1:4" x14ac:dyDescent="0.25">
      <c r="A65" s="10">
        <v>43558.45833333319</v>
      </c>
      <c r="B65" s="12">
        <f t="shared" si="0"/>
        <v>4.8894927147590055</v>
      </c>
      <c r="C65" s="11">
        <v>154106.35898716783</v>
      </c>
      <c r="D65">
        <f t="shared" si="1"/>
        <v>11</v>
      </c>
    </row>
    <row r="66" spans="1:4" x14ac:dyDescent="0.25">
      <c r="A66" s="10">
        <v>43558.499999999854</v>
      </c>
      <c r="B66" s="12">
        <f t="shared" si="0"/>
        <v>4.8743864994663184</v>
      </c>
      <c r="C66" s="11">
        <v>153630.24337095977</v>
      </c>
      <c r="D66">
        <f t="shared" si="1"/>
        <v>12</v>
      </c>
    </row>
    <row r="67" spans="1:4" x14ac:dyDescent="0.25">
      <c r="A67" s="10">
        <v>43558.541666666519</v>
      </c>
      <c r="B67" s="12">
        <f t="shared" si="0"/>
        <v>4.7560352762787215</v>
      </c>
      <c r="C67" s="11">
        <v>149900.06579403763</v>
      </c>
      <c r="D67">
        <f t="shared" si="1"/>
        <v>13</v>
      </c>
    </row>
    <row r="68" spans="1:4" x14ac:dyDescent="0.25">
      <c r="A68" s="10">
        <v>43558.583333333183</v>
      </c>
      <c r="B68" s="12">
        <f t="shared" si="0"/>
        <v>4.5585860019674289</v>
      </c>
      <c r="C68" s="11">
        <v>143676.88671925876</v>
      </c>
      <c r="D68">
        <f t="shared" si="1"/>
        <v>14</v>
      </c>
    </row>
    <row r="69" spans="1:4" x14ac:dyDescent="0.25">
      <c r="A69" s="10">
        <v>43558.624999999847</v>
      </c>
      <c r="B69" s="12">
        <f t="shared" si="0"/>
        <v>4.3856219596709449</v>
      </c>
      <c r="C69" s="11">
        <v>138225.42981994577</v>
      </c>
      <c r="D69">
        <f t="shared" si="1"/>
        <v>15</v>
      </c>
    </row>
    <row r="70" spans="1:4" x14ac:dyDescent="0.25">
      <c r="A70" s="10">
        <v>43558.666666666511</v>
      </c>
      <c r="B70" s="12">
        <f t="shared" si="0"/>
        <v>4.192607221268438</v>
      </c>
      <c r="C70" s="11">
        <v>132142.0178381085</v>
      </c>
      <c r="D70">
        <f t="shared" si="1"/>
        <v>16</v>
      </c>
    </row>
    <row r="71" spans="1:4" x14ac:dyDescent="0.25">
      <c r="A71" s="10">
        <v>43558.708333333176</v>
      </c>
      <c r="B71" s="12">
        <f t="shared" ref="B71:B134" si="2">C71/$B$4</f>
        <v>3.7925585428887247</v>
      </c>
      <c r="C71" s="11">
        <v>119533.33860710471</v>
      </c>
      <c r="D71">
        <f t="shared" ref="D71:D134" si="3">HOUR(A71)</f>
        <v>17</v>
      </c>
    </row>
    <row r="72" spans="1:4" x14ac:dyDescent="0.25">
      <c r="A72" s="10">
        <v>43558.74999999984</v>
      </c>
      <c r="B72" s="12">
        <f t="shared" si="2"/>
        <v>3.590988041891912</v>
      </c>
      <c r="C72" s="11">
        <v>113180.26727639732</v>
      </c>
      <c r="D72">
        <f t="shared" si="3"/>
        <v>18</v>
      </c>
    </row>
    <row r="73" spans="1:4" x14ac:dyDescent="0.25">
      <c r="A73" s="10">
        <v>43558.791666666504</v>
      </c>
      <c r="B73" s="12">
        <f t="shared" si="2"/>
        <v>3.4874899815606581</v>
      </c>
      <c r="C73" s="11">
        <v>109918.22964379398</v>
      </c>
      <c r="D73">
        <f t="shared" si="3"/>
        <v>19</v>
      </c>
    </row>
    <row r="74" spans="1:4" x14ac:dyDescent="0.25">
      <c r="A74" s="10">
        <v>43558.833333333168</v>
      </c>
      <c r="B74" s="12">
        <f t="shared" si="2"/>
        <v>3.3043729503513606</v>
      </c>
      <c r="C74" s="11">
        <v>104146.77223615261</v>
      </c>
      <c r="D74">
        <f t="shared" si="3"/>
        <v>20</v>
      </c>
    </row>
    <row r="75" spans="1:4" x14ac:dyDescent="0.25">
      <c r="A75" s="10">
        <v>43558.874999999833</v>
      </c>
      <c r="B75" s="12">
        <f t="shared" si="2"/>
        <v>3.2175022746213888</v>
      </c>
      <c r="C75" s="11">
        <v>101408.79422483641</v>
      </c>
      <c r="D75">
        <f t="shared" si="3"/>
        <v>21</v>
      </c>
    </row>
    <row r="76" spans="1:4" x14ac:dyDescent="0.25">
      <c r="A76" s="10">
        <v>43558.916666666497</v>
      </c>
      <c r="B76" s="12">
        <f t="shared" si="2"/>
        <v>3.0486267812144154</v>
      </c>
      <c r="C76" s="11">
        <v>96086.199647171146</v>
      </c>
      <c r="D76">
        <f t="shared" si="3"/>
        <v>22</v>
      </c>
    </row>
    <row r="77" spans="1:4" x14ac:dyDescent="0.25">
      <c r="A77" s="10">
        <v>43558.958333333161</v>
      </c>
      <c r="B77" s="12">
        <f t="shared" si="2"/>
        <v>2.8948041115674656</v>
      </c>
      <c r="C77" s="11">
        <v>91238.037898729774</v>
      </c>
      <c r="D77">
        <f t="shared" si="3"/>
        <v>23</v>
      </c>
    </row>
    <row r="78" spans="1:4" x14ac:dyDescent="0.25">
      <c r="A78" s="10">
        <v>43558.999999999825</v>
      </c>
      <c r="B78" s="12">
        <f t="shared" si="2"/>
        <v>2.7734825480676251</v>
      </c>
      <c r="C78" s="11">
        <v>87414.241544323624</v>
      </c>
      <c r="D78">
        <f t="shared" si="3"/>
        <v>0</v>
      </c>
    </row>
    <row r="79" spans="1:4" x14ac:dyDescent="0.25">
      <c r="A79" s="10">
        <v>43559.04166666649</v>
      </c>
      <c r="B79" s="12">
        <f t="shared" si="2"/>
        <v>2.7071155457575182</v>
      </c>
      <c r="C79" s="11">
        <v>85322.495492216534</v>
      </c>
      <c r="D79">
        <f t="shared" si="3"/>
        <v>1</v>
      </c>
    </row>
    <row r="80" spans="1:4" x14ac:dyDescent="0.25">
      <c r="A80" s="10">
        <v>43559.083333333154</v>
      </c>
      <c r="B80" s="12">
        <f t="shared" si="2"/>
        <v>2.8008168656095971</v>
      </c>
      <c r="C80" s="11">
        <v>88275.760805632104</v>
      </c>
      <c r="D80">
        <f t="shared" si="3"/>
        <v>2</v>
      </c>
    </row>
    <row r="81" spans="1:4" x14ac:dyDescent="0.25">
      <c r="A81" s="10">
        <v>43559.124999999818</v>
      </c>
      <c r="B81" s="12">
        <f t="shared" si="2"/>
        <v>2.8112822824499513</v>
      </c>
      <c r="C81" s="11">
        <v>88605.608374416028</v>
      </c>
      <c r="D81">
        <f t="shared" si="3"/>
        <v>3</v>
      </c>
    </row>
    <row r="82" spans="1:4" x14ac:dyDescent="0.25">
      <c r="A82" s="10">
        <v>43559.166666666482</v>
      </c>
      <c r="B82" s="12">
        <f t="shared" si="2"/>
        <v>2.9854420901604386</v>
      </c>
      <c r="C82" s="11">
        <v>94094.753243607498</v>
      </c>
      <c r="D82">
        <f t="shared" si="3"/>
        <v>4</v>
      </c>
    </row>
    <row r="83" spans="1:4" x14ac:dyDescent="0.25">
      <c r="A83" s="10">
        <v>43559.208333333147</v>
      </c>
      <c r="B83" s="12">
        <f t="shared" si="2"/>
        <v>3.2376600655984782</v>
      </c>
      <c r="C83" s="11">
        <v>102044.12470877942</v>
      </c>
      <c r="D83">
        <f t="shared" si="3"/>
        <v>5</v>
      </c>
    </row>
    <row r="84" spans="1:4" x14ac:dyDescent="0.25">
      <c r="A84" s="10">
        <v>43559.249999999811</v>
      </c>
      <c r="B84" s="12">
        <f t="shared" si="2"/>
        <v>3.8235211389874042</v>
      </c>
      <c r="C84" s="11">
        <v>120509.21345300741</v>
      </c>
      <c r="D84">
        <f t="shared" si="3"/>
        <v>6</v>
      </c>
    </row>
    <row r="85" spans="1:4" x14ac:dyDescent="0.25">
      <c r="A85" s="10">
        <v>43559.291666666475</v>
      </c>
      <c r="B85" s="12">
        <f t="shared" si="2"/>
        <v>4.3976785235348972</v>
      </c>
      <c r="C85" s="11">
        <v>138605.426941807</v>
      </c>
      <c r="D85">
        <f t="shared" si="3"/>
        <v>7</v>
      </c>
    </row>
    <row r="86" spans="1:4" x14ac:dyDescent="0.25">
      <c r="A86" s="10">
        <v>43559.333333333139</v>
      </c>
      <c r="B86" s="12">
        <f t="shared" si="2"/>
        <v>4.8356881499411344</v>
      </c>
      <c r="C86" s="11">
        <v>152410.55411237114</v>
      </c>
      <c r="D86">
        <f t="shared" si="3"/>
        <v>8</v>
      </c>
    </row>
    <row r="87" spans="1:4" x14ac:dyDescent="0.25">
      <c r="A87" s="10">
        <v>43559.374999999804</v>
      </c>
      <c r="B87" s="12">
        <f t="shared" si="2"/>
        <v>4.8570807000160077</v>
      </c>
      <c r="C87" s="11">
        <v>153084.80156375564</v>
      </c>
      <c r="D87">
        <f t="shared" si="3"/>
        <v>9</v>
      </c>
    </row>
    <row r="88" spans="1:4" x14ac:dyDescent="0.25">
      <c r="A88" s="10">
        <v>43559.416666666468</v>
      </c>
      <c r="B88" s="12">
        <f t="shared" si="2"/>
        <v>4.7069127002544864</v>
      </c>
      <c r="C88" s="11">
        <v>148351.82719817781</v>
      </c>
      <c r="D88">
        <f t="shared" si="3"/>
        <v>10</v>
      </c>
    </row>
    <row r="89" spans="1:4" x14ac:dyDescent="0.25">
      <c r="A89" s="10">
        <v>43559.458333333132</v>
      </c>
      <c r="B89" s="12">
        <f t="shared" si="2"/>
        <v>4.436350315106786</v>
      </c>
      <c r="C89" s="11">
        <v>139824.27915047589</v>
      </c>
      <c r="D89">
        <f t="shared" si="3"/>
        <v>11</v>
      </c>
    </row>
    <row r="90" spans="1:4" x14ac:dyDescent="0.25">
      <c r="A90" s="10">
        <v>43559.499999999796</v>
      </c>
      <c r="B90" s="12">
        <f t="shared" si="2"/>
        <v>4.6824370503717478</v>
      </c>
      <c r="C90" s="11">
        <v>147580.40703103284</v>
      </c>
      <c r="D90">
        <f t="shared" si="3"/>
        <v>12</v>
      </c>
    </row>
    <row r="91" spans="1:4" x14ac:dyDescent="0.25">
      <c r="A91" s="10">
        <v>43559.541666666461</v>
      </c>
      <c r="B91" s="12">
        <f t="shared" si="2"/>
        <v>4.6070773620530048</v>
      </c>
      <c r="C91" s="11">
        <v>145205.23073796791</v>
      </c>
      <c r="D91">
        <f t="shared" si="3"/>
        <v>13</v>
      </c>
    </row>
    <row r="92" spans="1:4" x14ac:dyDescent="0.25">
      <c r="A92" s="10">
        <v>43559.583333333125</v>
      </c>
      <c r="B92" s="12">
        <f t="shared" si="2"/>
        <v>4.6318271345829949</v>
      </c>
      <c r="C92" s="11">
        <v>145985.29066501197</v>
      </c>
      <c r="D92">
        <f t="shared" si="3"/>
        <v>14</v>
      </c>
    </row>
    <row r="93" spans="1:4" x14ac:dyDescent="0.25">
      <c r="A93" s="10">
        <v>43559.624999999789</v>
      </c>
      <c r="B93" s="12">
        <f t="shared" si="2"/>
        <v>4.651185693835056</v>
      </c>
      <c r="C93" s="11">
        <v>146595.43107335482</v>
      </c>
      <c r="D93">
        <f t="shared" si="3"/>
        <v>15</v>
      </c>
    </row>
    <row r="94" spans="1:4" x14ac:dyDescent="0.25">
      <c r="A94" s="10">
        <v>43559.666666666453</v>
      </c>
      <c r="B94" s="12">
        <f t="shared" si="2"/>
        <v>4.2870712624491389</v>
      </c>
      <c r="C94" s="11">
        <v>135119.32249747115</v>
      </c>
      <c r="D94">
        <f t="shared" si="3"/>
        <v>16</v>
      </c>
    </row>
    <row r="95" spans="1:4" x14ac:dyDescent="0.25">
      <c r="A95" s="10">
        <v>43559.708333333117</v>
      </c>
      <c r="B95" s="12">
        <f t="shared" si="2"/>
        <v>3.7728972922971202</v>
      </c>
      <c r="C95" s="11">
        <v>118913.65801474785</v>
      </c>
      <c r="D95">
        <f t="shared" si="3"/>
        <v>17</v>
      </c>
    </row>
    <row r="96" spans="1:4" x14ac:dyDescent="0.25">
      <c r="A96" s="10">
        <v>43559.749999999782</v>
      </c>
      <c r="B96" s="12">
        <f t="shared" si="2"/>
        <v>3.5471287351831968</v>
      </c>
      <c r="C96" s="11">
        <v>111797.91567902621</v>
      </c>
      <c r="D96">
        <f t="shared" si="3"/>
        <v>18</v>
      </c>
    </row>
    <row r="97" spans="1:4" x14ac:dyDescent="0.25">
      <c r="A97" s="10">
        <v>43559.791666666446</v>
      </c>
      <c r="B97" s="12">
        <f t="shared" si="2"/>
        <v>3.3914616949392875</v>
      </c>
      <c r="C97" s="11">
        <v>106891.62331174528</v>
      </c>
      <c r="D97">
        <f t="shared" si="3"/>
        <v>19</v>
      </c>
    </row>
    <row r="98" spans="1:4" x14ac:dyDescent="0.25">
      <c r="A98" s="10">
        <v>43559.83333333311</v>
      </c>
      <c r="B98" s="12">
        <f t="shared" si="2"/>
        <v>3.3797429699955646</v>
      </c>
      <c r="C98" s="11">
        <v>106522.27415051266</v>
      </c>
      <c r="D98">
        <f t="shared" si="3"/>
        <v>20</v>
      </c>
    </row>
    <row r="99" spans="1:4" x14ac:dyDescent="0.25">
      <c r="A99" s="10">
        <v>43559.874999999774</v>
      </c>
      <c r="B99" s="12">
        <f t="shared" si="2"/>
        <v>3.3335160061210276</v>
      </c>
      <c r="C99" s="11">
        <v>105065.29906018627</v>
      </c>
      <c r="D99">
        <f t="shared" si="3"/>
        <v>21</v>
      </c>
    </row>
    <row r="100" spans="1:4" x14ac:dyDescent="0.25">
      <c r="A100" s="10">
        <v>43559.916666666439</v>
      </c>
      <c r="B100" s="12">
        <f t="shared" si="2"/>
        <v>2.9615271982332652</v>
      </c>
      <c r="C100" s="11">
        <v>93341.006968591333</v>
      </c>
      <c r="D100">
        <f t="shared" si="3"/>
        <v>22</v>
      </c>
    </row>
    <row r="101" spans="1:4" x14ac:dyDescent="0.25">
      <c r="A101" s="10">
        <v>43559.958333333103</v>
      </c>
      <c r="B101" s="12">
        <f t="shared" si="2"/>
        <v>2.7045247752490797</v>
      </c>
      <c r="C101" s="11">
        <v>85240.839943610918</v>
      </c>
      <c r="D101">
        <f t="shared" si="3"/>
        <v>23</v>
      </c>
    </row>
    <row r="102" spans="1:4" x14ac:dyDescent="0.25">
      <c r="A102" s="10">
        <v>43559.999999999767</v>
      </c>
      <c r="B102" s="12">
        <f t="shared" si="2"/>
        <v>2.590920038160645</v>
      </c>
      <c r="C102" s="11">
        <v>81660.261462831637</v>
      </c>
      <c r="D102">
        <f t="shared" si="3"/>
        <v>0</v>
      </c>
    </row>
    <row r="103" spans="1:4" x14ac:dyDescent="0.25">
      <c r="A103" s="10">
        <v>43560.041666666431</v>
      </c>
      <c r="B103" s="12">
        <f t="shared" si="2"/>
        <v>2.6097805309955437</v>
      </c>
      <c r="C103" s="11">
        <v>82254.703882331814</v>
      </c>
      <c r="D103">
        <f t="shared" si="3"/>
        <v>1</v>
      </c>
    </row>
    <row r="104" spans="1:4" x14ac:dyDescent="0.25">
      <c r="A104" s="10">
        <v>43560.083333333096</v>
      </c>
      <c r="B104" s="12">
        <f t="shared" si="2"/>
        <v>2.6431067133463104</v>
      </c>
      <c r="C104" s="11">
        <v>83305.073914690525</v>
      </c>
      <c r="D104">
        <f t="shared" si="3"/>
        <v>2</v>
      </c>
    </row>
    <row r="105" spans="1:4" x14ac:dyDescent="0.25">
      <c r="A105" s="10">
        <v>43560.12499999976</v>
      </c>
      <c r="B105" s="12">
        <f t="shared" si="2"/>
        <v>2.6743987192197318</v>
      </c>
      <c r="C105" s="11">
        <v>84291.331052573529</v>
      </c>
      <c r="D105">
        <f t="shared" si="3"/>
        <v>3</v>
      </c>
    </row>
    <row r="106" spans="1:4" x14ac:dyDescent="0.25">
      <c r="A106" s="10">
        <v>43560.166666666424</v>
      </c>
      <c r="B106" s="12">
        <f t="shared" si="2"/>
        <v>2.6369392046628044</v>
      </c>
      <c r="C106" s="11">
        <v>83110.687224151465</v>
      </c>
      <c r="D106">
        <f t="shared" si="3"/>
        <v>4</v>
      </c>
    </row>
    <row r="107" spans="1:4" x14ac:dyDescent="0.25">
      <c r="A107" s="10">
        <v>43560.208333333088</v>
      </c>
      <c r="B107" s="12">
        <f t="shared" si="2"/>
        <v>2.6735930437231019</v>
      </c>
      <c r="C107" s="11">
        <v>84265.937883066188</v>
      </c>
      <c r="D107">
        <f t="shared" si="3"/>
        <v>5</v>
      </c>
    </row>
    <row r="108" spans="1:4" x14ac:dyDescent="0.25">
      <c r="A108" s="10">
        <v>43560.249999999753</v>
      </c>
      <c r="B108" s="12">
        <f t="shared" si="2"/>
        <v>3.0002539407150115</v>
      </c>
      <c r="C108" s="11">
        <v>94561.591112480324</v>
      </c>
      <c r="D108">
        <f t="shared" si="3"/>
        <v>6</v>
      </c>
    </row>
    <row r="109" spans="1:4" x14ac:dyDescent="0.25">
      <c r="A109" s="10">
        <v>43560.291666666417</v>
      </c>
      <c r="B109" s="12">
        <f t="shared" si="2"/>
        <v>3.5232675932432405</v>
      </c>
      <c r="C109" s="11">
        <v>111045.86348871552</v>
      </c>
      <c r="D109">
        <f t="shared" si="3"/>
        <v>7</v>
      </c>
    </row>
    <row r="110" spans="1:4" x14ac:dyDescent="0.25">
      <c r="A110" s="10">
        <v>43560.333333333081</v>
      </c>
      <c r="B110" s="12">
        <f t="shared" si="2"/>
        <v>3.8238908188685472</v>
      </c>
      <c r="C110" s="11">
        <v>120520.86497266339</v>
      </c>
      <c r="D110">
        <f t="shared" si="3"/>
        <v>8</v>
      </c>
    </row>
    <row r="111" spans="1:4" x14ac:dyDescent="0.25">
      <c r="A111" s="10">
        <v>43560.374999999745</v>
      </c>
      <c r="B111" s="12">
        <f t="shared" si="2"/>
        <v>4.178437851215234</v>
      </c>
      <c r="C111" s="11">
        <v>131695.42958132474</v>
      </c>
      <c r="D111">
        <f t="shared" si="3"/>
        <v>9</v>
      </c>
    </row>
    <row r="112" spans="1:4" x14ac:dyDescent="0.25">
      <c r="A112" s="10">
        <v>43560.41666666641</v>
      </c>
      <c r="B112" s="12">
        <f t="shared" si="2"/>
        <v>4.2085074499513713</v>
      </c>
      <c r="C112" s="11">
        <v>132643.15905915864</v>
      </c>
      <c r="D112">
        <f t="shared" si="3"/>
        <v>10</v>
      </c>
    </row>
    <row r="113" spans="1:4" x14ac:dyDescent="0.25">
      <c r="A113" s="10">
        <v>43560.458333333074</v>
      </c>
      <c r="B113" s="12">
        <f t="shared" si="2"/>
        <v>4.1733891587763594</v>
      </c>
      <c r="C113" s="11">
        <v>131536.30558732583</v>
      </c>
      <c r="D113">
        <f t="shared" si="3"/>
        <v>11</v>
      </c>
    </row>
    <row r="114" spans="1:4" x14ac:dyDescent="0.25">
      <c r="A114" s="10">
        <v>43560.499999999738</v>
      </c>
      <c r="B114" s="12">
        <f t="shared" si="2"/>
        <v>4.2805385273005063</v>
      </c>
      <c r="C114" s="11">
        <v>134913.42464942968</v>
      </c>
      <c r="D114">
        <f t="shared" si="3"/>
        <v>12</v>
      </c>
    </row>
    <row r="115" spans="1:4" x14ac:dyDescent="0.25">
      <c r="A115" s="10">
        <v>43560.541666666402</v>
      </c>
      <c r="B115" s="12">
        <f t="shared" si="2"/>
        <v>4.3274675696739839</v>
      </c>
      <c r="C115" s="11">
        <v>136392.52775333676</v>
      </c>
      <c r="D115">
        <f t="shared" si="3"/>
        <v>13</v>
      </c>
    </row>
    <row r="116" spans="1:4" x14ac:dyDescent="0.25">
      <c r="A116" s="10">
        <v>43560.583333333067</v>
      </c>
      <c r="B116" s="12">
        <f t="shared" si="2"/>
        <v>4.1538561779235694</v>
      </c>
      <c r="C116" s="11">
        <v>130920.66778295743</v>
      </c>
      <c r="D116">
        <f t="shared" si="3"/>
        <v>14</v>
      </c>
    </row>
    <row r="117" spans="1:4" x14ac:dyDescent="0.25">
      <c r="A117" s="10">
        <v>43560.624999999731</v>
      </c>
      <c r="B117" s="12">
        <f t="shared" si="2"/>
        <v>4.0487900388365619</v>
      </c>
      <c r="C117" s="11">
        <v>127609.20765977039</v>
      </c>
      <c r="D117">
        <f t="shared" si="3"/>
        <v>15</v>
      </c>
    </row>
    <row r="118" spans="1:4" x14ac:dyDescent="0.25">
      <c r="A118" s="10">
        <v>43560.666666666395</v>
      </c>
      <c r="B118" s="12">
        <f t="shared" si="2"/>
        <v>3.8541181417464907</v>
      </c>
      <c r="C118" s="11">
        <v>121473.56557830873</v>
      </c>
      <c r="D118">
        <f t="shared" si="3"/>
        <v>16</v>
      </c>
    </row>
    <row r="119" spans="1:4" x14ac:dyDescent="0.25">
      <c r="A119" s="10">
        <v>43560.708333333059</v>
      </c>
      <c r="B119" s="12">
        <f t="shared" si="2"/>
        <v>3.49597557703982</v>
      </c>
      <c r="C119" s="11">
        <v>110185.67747517828</v>
      </c>
      <c r="D119">
        <f t="shared" si="3"/>
        <v>17</v>
      </c>
    </row>
    <row r="120" spans="1:4" x14ac:dyDescent="0.25">
      <c r="A120" s="10">
        <v>43560.749999999724</v>
      </c>
      <c r="B120" s="12">
        <f t="shared" si="2"/>
        <v>3.287169893780495</v>
      </c>
      <c r="C120" s="11">
        <v>103604.56866489377</v>
      </c>
      <c r="D120">
        <f t="shared" si="3"/>
        <v>18</v>
      </c>
    </row>
    <row r="121" spans="1:4" x14ac:dyDescent="0.25">
      <c r="A121" s="10">
        <v>43560.791666666388</v>
      </c>
      <c r="B121" s="12">
        <f t="shared" si="2"/>
        <v>3.1230848277141727</v>
      </c>
      <c r="C121" s="11">
        <v>98432.958117377872</v>
      </c>
      <c r="D121">
        <f t="shared" si="3"/>
        <v>19</v>
      </c>
    </row>
    <row r="122" spans="1:4" x14ac:dyDescent="0.25">
      <c r="A122" s="10">
        <v>43560.833333333052</v>
      </c>
      <c r="B122" s="12">
        <f t="shared" si="2"/>
        <v>3.1153848814336453</v>
      </c>
      <c r="C122" s="11">
        <v>98190.2722693947</v>
      </c>
      <c r="D122">
        <f t="shared" si="3"/>
        <v>20</v>
      </c>
    </row>
    <row r="123" spans="1:4" x14ac:dyDescent="0.25">
      <c r="A123" s="10">
        <v>43560.874999999716</v>
      </c>
      <c r="B123" s="12">
        <f t="shared" si="2"/>
        <v>3.1182399143788815</v>
      </c>
      <c r="C123" s="11">
        <v>98280.256805142271</v>
      </c>
      <c r="D123">
        <f t="shared" si="3"/>
        <v>21</v>
      </c>
    </row>
    <row r="124" spans="1:4" x14ac:dyDescent="0.25">
      <c r="A124" s="10">
        <v>43560.91666666638</v>
      </c>
      <c r="B124" s="12">
        <f t="shared" si="2"/>
        <v>2.8923152208108318</v>
      </c>
      <c r="C124" s="11">
        <v>91159.593382131163</v>
      </c>
      <c r="D124">
        <f t="shared" si="3"/>
        <v>22</v>
      </c>
    </row>
    <row r="125" spans="1:4" x14ac:dyDescent="0.25">
      <c r="A125" s="10">
        <v>43560.958333333045</v>
      </c>
      <c r="B125" s="12">
        <f t="shared" si="2"/>
        <v>2.6903715981491332</v>
      </c>
      <c r="C125" s="11">
        <v>84794.762054101098</v>
      </c>
      <c r="D125">
        <f t="shared" si="3"/>
        <v>23</v>
      </c>
    </row>
    <row r="126" spans="1:4" x14ac:dyDescent="0.25">
      <c r="A126" s="10">
        <v>43560.999999999709</v>
      </c>
      <c r="B126" s="12">
        <f t="shared" si="2"/>
        <v>2.6091649438305815</v>
      </c>
      <c r="C126" s="11">
        <v>82235.301890721268</v>
      </c>
      <c r="D126">
        <f t="shared" si="3"/>
        <v>0</v>
      </c>
    </row>
    <row r="127" spans="1:4" x14ac:dyDescent="0.25">
      <c r="A127" s="10">
        <v>43561.041666666373</v>
      </c>
      <c r="B127" s="12">
        <f t="shared" si="2"/>
        <v>2.453623681389367</v>
      </c>
      <c r="C127" s="11">
        <v>77332.973770928889</v>
      </c>
      <c r="D127">
        <f t="shared" si="3"/>
        <v>1</v>
      </c>
    </row>
    <row r="128" spans="1:4" x14ac:dyDescent="0.25">
      <c r="A128" s="10">
        <v>43561.083333333037</v>
      </c>
      <c r="B128" s="12">
        <f t="shared" si="2"/>
        <v>2.4419352341074019</v>
      </c>
      <c r="C128" s="11">
        <v>76964.578896875813</v>
      </c>
      <c r="D128">
        <f t="shared" si="3"/>
        <v>2</v>
      </c>
    </row>
    <row r="129" spans="1:4" x14ac:dyDescent="0.25">
      <c r="A129" s="10">
        <v>43561.124999999702</v>
      </c>
      <c r="B129" s="12">
        <f t="shared" si="2"/>
        <v>2.4060492708004402</v>
      </c>
      <c r="C129" s="11">
        <v>75833.530040357451</v>
      </c>
      <c r="D129">
        <f t="shared" si="3"/>
        <v>3</v>
      </c>
    </row>
    <row r="130" spans="1:4" x14ac:dyDescent="0.25">
      <c r="A130" s="10">
        <v>43561.166666666366</v>
      </c>
      <c r="B130" s="12">
        <f t="shared" si="2"/>
        <v>2.3845619691723341</v>
      </c>
      <c r="C130" s="11">
        <v>75156.296222548262</v>
      </c>
      <c r="D130">
        <f t="shared" si="3"/>
        <v>4</v>
      </c>
    </row>
    <row r="131" spans="1:4" x14ac:dyDescent="0.25">
      <c r="A131" s="10">
        <v>43561.20833333303</v>
      </c>
      <c r="B131" s="12">
        <f t="shared" si="2"/>
        <v>2.4513628883789722</v>
      </c>
      <c r="C131" s="11">
        <v>77261.718407728549</v>
      </c>
      <c r="D131">
        <f t="shared" si="3"/>
        <v>5</v>
      </c>
    </row>
    <row r="132" spans="1:4" x14ac:dyDescent="0.25">
      <c r="A132" s="10">
        <v>43561.249999999694</v>
      </c>
      <c r="B132" s="12">
        <f t="shared" si="2"/>
        <v>2.694815656383216</v>
      </c>
      <c r="C132" s="11">
        <v>84934.829270381888</v>
      </c>
      <c r="D132">
        <f t="shared" si="3"/>
        <v>6</v>
      </c>
    </row>
    <row r="133" spans="1:4" x14ac:dyDescent="0.25">
      <c r="A133" s="10">
        <v>43561.291666666359</v>
      </c>
      <c r="B133" s="12">
        <f t="shared" si="2"/>
        <v>2.7155748264295752</v>
      </c>
      <c r="C133" s="11">
        <v>85589.113937129267</v>
      </c>
      <c r="D133">
        <f t="shared" si="3"/>
        <v>7</v>
      </c>
    </row>
    <row r="134" spans="1:4" x14ac:dyDescent="0.25">
      <c r="A134" s="10">
        <v>43561.333333333023</v>
      </c>
      <c r="B134" s="12">
        <f t="shared" si="2"/>
        <v>2.9267163628410628</v>
      </c>
      <c r="C134" s="11">
        <v>92243.843845840194</v>
      </c>
      <c r="D134">
        <f t="shared" si="3"/>
        <v>8</v>
      </c>
    </row>
    <row r="135" spans="1:4" x14ac:dyDescent="0.25">
      <c r="A135" s="10">
        <v>43561.374999999687</v>
      </c>
      <c r="B135" s="12">
        <f t="shared" ref="B135:B198" si="4">C135/$B$4</f>
        <v>3.0956663841473433</v>
      </c>
      <c r="C135" s="11">
        <v>97568.787383586838</v>
      </c>
      <c r="D135">
        <f t="shared" ref="D135:D198" si="5">HOUR(A135)</f>
        <v>9</v>
      </c>
    </row>
    <row r="136" spans="1:4" x14ac:dyDescent="0.25">
      <c r="A136" s="10">
        <v>43561.416666666351</v>
      </c>
      <c r="B136" s="12">
        <f t="shared" si="4"/>
        <v>3.173554346680949</v>
      </c>
      <c r="C136" s="11">
        <v>100023.64947567087</v>
      </c>
      <c r="D136">
        <f t="shared" si="5"/>
        <v>10</v>
      </c>
    </row>
    <row r="137" spans="1:4" x14ac:dyDescent="0.25">
      <c r="A137" s="10">
        <v>43561.458333333016</v>
      </c>
      <c r="B137" s="12">
        <f t="shared" si="4"/>
        <v>3.268311425330015</v>
      </c>
      <c r="C137" s="11">
        <v>103010.19004966332</v>
      </c>
      <c r="D137">
        <f t="shared" si="5"/>
        <v>11</v>
      </c>
    </row>
    <row r="138" spans="1:4" x14ac:dyDescent="0.25">
      <c r="A138" s="10">
        <v>43561.49999999968</v>
      </c>
      <c r="B138" s="12">
        <f t="shared" si="4"/>
        <v>3.2144395414612288</v>
      </c>
      <c r="C138" s="11">
        <v>101312.26342227752</v>
      </c>
      <c r="D138">
        <f t="shared" si="5"/>
        <v>12</v>
      </c>
    </row>
    <row r="139" spans="1:4" x14ac:dyDescent="0.25">
      <c r="A139" s="10">
        <v>43561.541666666344</v>
      </c>
      <c r="B139" s="12">
        <f t="shared" si="4"/>
        <v>3.2452753792338664</v>
      </c>
      <c r="C139" s="11">
        <v>102284.14311669167</v>
      </c>
      <c r="D139">
        <f t="shared" si="5"/>
        <v>13</v>
      </c>
    </row>
    <row r="140" spans="1:4" x14ac:dyDescent="0.25">
      <c r="A140" s="10">
        <v>43561.583333333008</v>
      </c>
      <c r="B140" s="12">
        <f t="shared" si="4"/>
        <v>3.2467204752945196</v>
      </c>
      <c r="C140" s="11">
        <v>102329.68945560363</v>
      </c>
      <c r="D140">
        <f t="shared" si="5"/>
        <v>14</v>
      </c>
    </row>
    <row r="141" spans="1:4" x14ac:dyDescent="0.25">
      <c r="A141" s="10">
        <v>43561.624999999673</v>
      </c>
      <c r="B141" s="12">
        <f t="shared" si="4"/>
        <v>3.2779175988538025</v>
      </c>
      <c r="C141" s="11">
        <v>103312.95610575771</v>
      </c>
      <c r="D141">
        <f t="shared" si="5"/>
        <v>15</v>
      </c>
    </row>
    <row r="142" spans="1:4" x14ac:dyDescent="0.25">
      <c r="A142" s="10">
        <v>43561.666666666337</v>
      </c>
      <c r="B142" s="12">
        <f t="shared" si="4"/>
        <v>3.1196143655203477</v>
      </c>
      <c r="C142" s="11">
        <v>98323.576567206299</v>
      </c>
      <c r="D142">
        <f t="shared" si="5"/>
        <v>16</v>
      </c>
    </row>
    <row r="143" spans="1:4" x14ac:dyDescent="0.25">
      <c r="A143" s="10">
        <v>43561.708333333001</v>
      </c>
      <c r="B143" s="12">
        <f t="shared" si="4"/>
        <v>3.059955188564905</v>
      </c>
      <c r="C143" s="11">
        <v>96443.246832176199</v>
      </c>
      <c r="D143">
        <f t="shared" si="5"/>
        <v>17</v>
      </c>
    </row>
    <row r="144" spans="1:4" x14ac:dyDescent="0.25">
      <c r="A144" s="10">
        <v>43561.749999999665</v>
      </c>
      <c r="B144" s="12">
        <f t="shared" si="4"/>
        <v>3.075041193244572</v>
      </c>
      <c r="C144" s="11">
        <v>96918.72545306242</v>
      </c>
      <c r="D144">
        <f t="shared" si="5"/>
        <v>18</v>
      </c>
    </row>
    <row r="145" spans="1:4" x14ac:dyDescent="0.25">
      <c r="A145" s="10">
        <v>43561.79166666633</v>
      </c>
      <c r="B145" s="12">
        <f t="shared" si="4"/>
        <v>3.1084274590726464</v>
      </c>
      <c r="C145" s="11">
        <v>97970.989188196312</v>
      </c>
      <c r="D145">
        <f t="shared" si="5"/>
        <v>19</v>
      </c>
    </row>
    <row r="146" spans="1:4" x14ac:dyDescent="0.25">
      <c r="A146" s="10">
        <v>43561.833333332994</v>
      </c>
      <c r="B146" s="12">
        <f t="shared" si="4"/>
        <v>3.128888526387529</v>
      </c>
      <c r="C146" s="11">
        <v>98615.87829404771</v>
      </c>
      <c r="D146">
        <f t="shared" si="5"/>
        <v>20</v>
      </c>
    </row>
    <row r="147" spans="1:4" x14ac:dyDescent="0.25">
      <c r="A147" s="10">
        <v>43561.874999999658</v>
      </c>
      <c r="B147" s="12">
        <f t="shared" si="4"/>
        <v>3.0111085139094778</v>
      </c>
      <c r="C147" s="11">
        <v>94903.704057716881</v>
      </c>
      <c r="D147">
        <f t="shared" si="5"/>
        <v>21</v>
      </c>
    </row>
    <row r="148" spans="1:4" x14ac:dyDescent="0.25">
      <c r="A148" s="10">
        <v>43561.916666666322</v>
      </c>
      <c r="B148" s="12">
        <f t="shared" si="4"/>
        <v>2.7984433120326644</v>
      </c>
      <c r="C148" s="11">
        <v>88200.951470402302</v>
      </c>
      <c r="D148">
        <f t="shared" si="5"/>
        <v>22</v>
      </c>
    </row>
    <row r="149" spans="1:4" x14ac:dyDescent="0.25">
      <c r="A149" s="10">
        <v>43561.958333332987</v>
      </c>
      <c r="B149" s="12">
        <f t="shared" si="4"/>
        <v>2.6543670574352478</v>
      </c>
      <c r="C149" s="11">
        <v>83659.975891177935</v>
      </c>
      <c r="D149">
        <f t="shared" si="5"/>
        <v>23</v>
      </c>
    </row>
    <row r="150" spans="1:4" x14ac:dyDescent="0.25">
      <c r="A150" s="10">
        <v>43561.999999999651</v>
      </c>
      <c r="B150" s="12">
        <f t="shared" si="4"/>
        <v>2.5186539953437674</v>
      </c>
      <c r="C150" s="11">
        <v>79382.590263260441</v>
      </c>
      <c r="D150">
        <f t="shared" si="5"/>
        <v>0</v>
      </c>
    </row>
    <row r="151" spans="1:4" x14ac:dyDescent="0.25">
      <c r="A151" s="10">
        <v>43562.041666666315</v>
      </c>
      <c r="B151" s="12">
        <f t="shared" si="4"/>
        <v>2.3833421873252294</v>
      </c>
      <c r="C151" s="11">
        <v>75117.851306034019</v>
      </c>
      <c r="D151">
        <f t="shared" si="5"/>
        <v>1</v>
      </c>
    </row>
    <row r="152" spans="1:4" x14ac:dyDescent="0.25">
      <c r="A152" s="10">
        <v>43562.083333332979</v>
      </c>
      <c r="B152" s="12">
        <f t="shared" si="4"/>
        <v>2.4179927821026546</v>
      </c>
      <c r="C152" s="11">
        <v>76209.963987124691</v>
      </c>
      <c r="D152">
        <f t="shared" si="5"/>
        <v>2</v>
      </c>
    </row>
    <row r="153" spans="1:4" x14ac:dyDescent="0.25">
      <c r="A153" s="10">
        <v>43562.124999999643</v>
      </c>
      <c r="B153" s="12">
        <f t="shared" si="4"/>
        <v>2.380234175252729</v>
      </c>
      <c r="C153" s="11">
        <v>75019.893408942677</v>
      </c>
      <c r="D153">
        <f t="shared" si="5"/>
        <v>3</v>
      </c>
    </row>
    <row r="154" spans="1:4" x14ac:dyDescent="0.25">
      <c r="A154" s="10">
        <v>43562.166666666308</v>
      </c>
      <c r="B154" s="12">
        <f t="shared" si="4"/>
        <v>2.4383699794536691</v>
      </c>
      <c r="C154" s="11">
        <v>76852.209690988588</v>
      </c>
      <c r="D154">
        <f t="shared" si="5"/>
        <v>4</v>
      </c>
    </row>
    <row r="155" spans="1:4" x14ac:dyDescent="0.25">
      <c r="A155" s="10">
        <v>43562.208333332972</v>
      </c>
      <c r="B155" s="12">
        <f t="shared" si="4"/>
        <v>2.5118474123642791</v>
      </c>
      <c r="C155" s="11">
        <v>79168.06131694527</v>
      </c>
      <c r="D155">
        <f t="shared" si="5"/>
        <v>5</v>
      </c>
    </row>
    <row r="156" spans="1:4" x14ac:dyDescent="0.25">
      <c r="A156" s="10">
        <v>43562.249999999636</v>
      </c>
      <c r="B156" s="12">
        <f t="shared" si="4"/>
        <v>2.6229307177179986</v>
      </c>
      <c r="C156" s="11">
        <v>82669.169659053761</v>
      </c>
      <c r="D156">
        <f t="shared" si="5"/>
        <v>6</v>
      </c>
    </row>
    <row r="157" spans="1:4" x14ac:dyDescent="0.25">
      <c r="A157" s="10">
        <v>43562.2916666663</v>
      </c>
      <c r="B157" s="12">
        <f t="shared" si="4"/>
        <v>2.8425466944743905</v>
      </c>
      <c r="C157" s="11">
        <v>89590.995813161484</v>
      </c>
      <c r="D157">
        <f t="shared" si="5"/>
        <v>7</v>
      </c>
    </row>
    <row r="158" spans="1:4" x14ac:dyDescent="0.25">
      <c r="A158" s="10">
        <v>43562.333333332965</v>
      </c>
      <c r="B158" s="12">
        <f t="shared" si="4"/>
        <v>2.9109500329256366</v>
      </c>
      <c r="C158" s="11">
        <v>91746.922827730741</v>
      </c>
      <c r="D158">
        <f t="shared" si="5"/>
        <v>8</v>
      </c>
    </row>
    <row r="159" spans="1:4" x14ac:dyDescent="0.25">
      <c r="A159" s="10">
        <v>43562.374999999629</v>
      </c>
      <c r="B159" s="12">
        <f t="shared" si="4"/>
        <v>3.0401056958013499</v>
      </c>
      <c r="C159" s="11">
        <v>95817.633248930593</v>
      </c>
      <c r="D159">
        <f t="shared" si="5"/>
        <v>9</v>
      </c>
    </row>
    <row r="160" spans="1:4" x14ac:dyDescent="0.25">
      <c r="A160" s="10">
        <v>43562.416666666293</v>
      </c>
      <c r="B160" s="12">
        <f t="shared" si="4"/>
        <v>2.9860136930544394</v>
      </c>
      <c r="C160" s="11">
        <v>94112.768945014541</v>
      </c>
      <c r="D160">
        <f t="shared" si="5"/>
        <v>10</v>
      </c>
    </row>
    <row r="161" spans="1:4" x14ac:dyDescent="0.25">
      <c r="A161" s="10">
        <v>43562.458333332957</v>
      </c>
      <c r="B161" s="12">
        <f t="shared" si="4"/>
        <v>3.0344813599427063</v>
      </c>
      <c r="C161" s="11">
        <v>95640.366204789141</v>
      </c>
      <c r="D161">
        <f t="shared" si="5"/>
        <v>11</v>
      </c>
    </row>
    <row r="162" spans="1:4" x14ac:dyDescent="0.25">
      <c r="A162" s="10">
        <v>43562.499999999622</v>
      </c>
      <c r="B162" s="12">
        <f t="shared" si="4"/>
        <v>3.1156862926369948</v>
      </c>
      <c r="C162" s="11">
        <v>98199.772106252203</v>
      </c>
      <c r="D162">
        <f t="shared" si="5"/>
        <v>12</v>
      </c>
    </row>
    <row r="163" spans="1:4" x14ac:dyDescent="0.25">
      <c r="A163" s="10">
        <v>43562.541666666286</v>
      </c>
      <c r="B163" s="12">
        <f t="shared" si="4"/>
        <v>3.1090915186029151</v>
      </c>
      <c r="C163" s="11">
        <v>97991.91892515072</v>
      </c>
      <c r="D163">
        <f t="shared" si="5"/>
        <v>13</v>
      </c>
    </row>
    <row r="164" spans="1:4" x14ac:dyDescent="0.25">
      <c r="A164" s="10">
        <v>43562.58333333295</v>
      </c>
      <c r="B164" s="12">
        <f t="shared" si="4"/>
        <v>3.0711686145776063</v>
      </c>
      <c r="C164" s="11">
        <v>96796.670051188921</v>
      </c>
      <c r="D164">
        <f t="shared" si="5"/>
        <v>14</v>
      </c>
    </row>
    <row r="165" spans="1:4" x14ac:dyDescent="0.25">
      <c r="A165" s="10">
        <v>43562.624999999614</v>
      </c>
      <c r="B165" s="12">
        <f t="shared" si="4"/>
        <v>3.006327943597999</v>
      </c>
      <c r="C165" s="11">
        <v>94753.030700057439</v>
      </c>
      <c r="D165">
        <f t="shared" si="5"/>
        <v>15</v>
      </c>
    </row>
    <row r="166" spans="1:4" x14ac:dyDescent="0.25">
      <c r="A166" s="10">
        <v>43562.666666666279</v>
      </c>
      <c r="B166" s="12">
        <f t="shared" si="4"/>
        <v>2.9851009870611631</v>
      </c>
      <c r="C166" s="11">
        <v>94084.002403032588</v>
      </c>
      <c r="D166">
        <f t="shared" si="5"/>
        <v>16</v>
      </c>
    </row>
    <row r="167" spans="1:4" x14ac:dyDescent="0.25">
      <c r="A167" s="10">
        <v>43562.708333332943</v>
      </c>
      <c r="B167" s="12">
        <f t="shared" si="4"/>
        <v>2.9829369674212391</v>
      </c>
      <c r="C167" s="11">
        <v>94015.797129614599</v>
      </c>
      <c r="D167">
        <f t="shared" si="5"/>
        <v>17</v>
      </c>
    </row>
    <row r="168" spans="1:4" x14ac:dyDescent="0.25">
      <c r="A168" s="10">
        <v>43562.749999999607</v>
      </c>
      <c r="B168" s="12">
        <f t="shared" si="4"/>
        <v>2.9511263223927986</v>
      </c>
      <c r="C168" s="11">
        <v>93013.193594166267</v>
      </c>
      <c r="D168">
        <f t="shared" si="5"/>
        <v>18</v>
      </c>
    </row>
    <row r="169" spans="1:4" x14ac:dyDescent="0.25">
      <c r="A169" s="10">
        <v>43562.791666666271</v>
      </c>
      <c r="B169" s="12">
        <f t="shared" si="4"/>
        <v>2.884443996981815</v>
      </c>
      <c r="C169" s="11">
        <v>90911.509231928561</v>
      </c>
      <c r="D169">
        <f t="shared" si="5"/>
        <v>19</v>
      </c>
    </row>
    <row r="170" spans="1:4" x14ac:dyDescent="0.25">
      <c r="A170" s="10">
        <v>43562.833333332936</v>
      </c>
      <c r="B170" s="12">
        <f t="shared" si="4"/>
        <v>2.8880896177887152</v>
      </c>
      <c r="C170" s="11">
        <v>91026.411407179461</v>
      </c>
      <c r="D170">
        <f t="shared" si="5"/>
        <v>20</v>
      </c>
    </row>
    <row r="171" spans="1:4" x14ac:dyDescent="0.25">
      <c r="A171" s="10">
        <v>43562.8749999996</v>
      </c>
      <c r="B171" s="12">
        <f t="shared" si="4"/>
        <v>2.7597736786444678</v>
      </c>
      <c r="C171" s="11">
        <v>86982.167283070245</v>
      </c>
      <c r="D171">
        <f t="shared" si="5"/>
        <v>21</v>
      </c>
    </row>
    <row r="172" spans="1:4" x14ac:dyDescent="0.25">
      <c r="A172" s="10">
        <v>43562.916666666264</v>
      </c>
      <c r="B172" s="12">
        <f t="shared" si="4"/>
        <v>2.6296818984383652</v>
      </c>
      <c r="C172" s="11">
        <v>82881.952444584793</v>
      </c>
      <c r="D172">
        <f t="shared" si="5"/>
        <v>22</v>
      </c>
    </row>
    <row r="173" spans="1:4" x14ac:dyDescent="0.25">
      <c r="A173" s="10">
        <v>43562.958333332928</v>
      </c>
      <c r="B173" s="12">
        <f t="shared" si="4"/>
        <v>2.5743898017265638</v>
      </c>
      <c r="C173" s="11">
        <v>81139.263744118638</v>
      </c>
      <c r="D173">
        <f t="shared" si="5"/>
        <v>23</v>
      </c>
    </row>
    <row r="174" spans="1:4" x14ac:dyDescent="0.25">
      <c r="A174" s="10">
        <v>43562.999999999593</v>
      </c>
      <c r="B174" s="12">
        <f t="shared" si="4"/>
        <v>2.5421961904631316</v>
      </c>
      <c r="C174" s="11">
        <v>80124.589931540861</v>
      </c>
      <c r="D174">
        <f t="shared" si="5"/>
        <v>0</v>
      </c>
    </row>
    <row r="175" spans="1:4" x14ac:dyDescent="0.25">
      <c r="A175" s="10">
        <v>43563.041666666257</v>
      </c>
      <c r="B175" s="12">
        <f t="shared" si="4"/>
        <v>2.3890081277500199</v>
      </c>
      <c r="C175" s="11">
        <v>75296.429637169887</v>
      </c>
      <c r="D175">
        <f t="shared" si="5"/>
        <v>1</v>
      </c>
    </row>
    <row r="176" spans="1:4" x14ac:dyDescent="0.25">
      <c r="A176" s="10">
        <v>43563.083333332921</v>
      </c>
      <c r="B176" s="12">
        <f t="shared" si="4"/>
        <v>2.4087001015782294</v>
      </c>
      <c r="C176" s="11">
        <v>75917.078560273061</v>
      </c>
      <c r="D176">
        <f t="shared" si="5"/>
        <v>2</v>
      </c>
    </row>
    <row r="177" spans="1:4" x14ac:dyDescent="0.25">
      <c r="A177" s="10">
        <v>43563.124999999585</v>
      </c>
      <c r="B177" s="12">
        <f t="shared" si="4"/>
        <v>2.3521281397142784</v>
      </c>
      <c r="C177" s="11">
        <v>74134.05124594683</v>
      </c>
      <c r="D177">
        <f t="shared" si="5"/>
        <v>3</v>
      </c>
    </row>
    <row r="178" spans="1:4" x14ac:dyDescent="0.25">
      <c r="A178" s="10">
        <v>43563.16666666625</v>
      </c>
      <c r="B178" s="12">
        <f t="shared" si="4"/>
        <v>2.4107745308141544</v>
      </c>
      <c r="C178" s="11">
        <v>75982.460135658155</v>
      </c>
      <c r="D178">
        <f t="shared" si="5"/>
        <v>4</v>
      </c>
    </row>
    <row r="179" spans="1:4" x14ac:dyDescent="0.25">
      <c r="A179" s="10">
        <v>43563.208333332914</v>
      </c>
      <c r="B179" s="12">
        <f t="shared" si="4"/>
        <v>2.6860623565073878</v>
      </c>
      <c r="C179" s="11">
        <v>84658.943968637817</v>
      </c>
      <c r="D179">
        <f t="shared" si="5"/>
        <v>5</v>
      </c>
    </row>
    <row r="180" spans="1:4" x14ac:dyDescent="0.25">
      <c r="A180" s="10">
        <v>43563.249999999578</v>
      </c>
      <c r="B180" s="12">
        <f t="shared" si="4"/>
        <v>3.213403044205402</v>
      </c>
      <c r="C180" s="11">
        <v>101279.59524430611</v>
      </c>
      <c r="D180">
        <f t="shared" si="5"/>
        <v>6</v>
      </c>
    </row>
    <row r="181" spans="1:4" x14ac:dyDescent="0.25">
      <c r="A181" s="10">
        <v>43563.291666666242</v>
      </c>
      <c r="B181" s="12">
        <f t="shared" si="4"/>
        <v>3.7697918850957803</v>
      </c>
      <c r="C181" s="11">
        <v>118815.78221762754</v>
      </c>
      <c r="D181">
        <f t="shared" si="5"/>
        <v>7</v>
      </c>
    </row>
    <row r="182" spans="1:4" x14ac:dyDescent="0.25">
      <c r="A182" s="10">
        <v>43563.333333332906</v>
      </c>
      <c r="B182" s="12">
        <f t="shared" si="4"/>
        <v>4.3697207332729961</v>
      </c>
      <c r="C182" s="11">
        <v>137724.25715305097</v>
      </c>
      <c r="D182">
        <f t="shared" si="5"/>
        <v>8</v>
      </c>
    </row>
    <row r="183" spans="1:4" x14ac:dyDescent="0.25">
      <c r="A183" s="10">
        <v>43563.374999999571</v>
      </c>
      <c r="B183" s="12">
        <f t="shared" si="4"/>
        <v>4.6143681969367298</v>
      </c>
      <c r="C183" s="11">
        <v>145435.02226920711</v>
      </c>
      <c r="D183">
        <f t="shared" si="5"/>
        <v>9</v>
      </c>
    </row>
    <row r="184" spans="1:4" x14ac:dyDescent="0.25">
      <c r="A184" s="10">
        <v>43563.416666666235</v>
      </c>
      <c r="B184" s="12">
        <f t="shared" si="4"/>
        <v>4.8613531144138165</v>
      </c>
      <c r="C184" s="11">
        <v>153219.45893320898</v>
      </c>
      <c r="D184">
        <f t="shared" si="5"/>
        <v>10</v>
      </c>
    </row>
    <row r="185" spans="1:4" x14ac:dyDescent="0.25">
      <c r="A185" s="10">
        <v>43563.458333332899</v>
      </c>
      <c r="B185" s="12">
        <f t="shared" si="4"/>
        <v>4.7682544035933967</v>
      </c>
      <c r="C185" s="11">
        <v>150285.18656838324</v>
      </c>
      <c r="D185">
        <f t="shared" si="5"/>
        <v>11</v>
      </c>
    </row>
    <row r="186" spans="1:4" x14ac:dyDescent="0.25">
      <c r="A186" s="10">
        <v>43563.499999999563</v>
      </c>
      <c r="B186" s="12">
        <f t="shared" si="4"/>
        <v>4.8157338046757472</v>
      </c>
      <c r="C186" s="11">
        <v>151781.63580239197</v>
      </c>
      <c r="D186">
        <f t="shared" si="5"/>
        <v>12</v>
      </c>
    </row>
    <row r="187" spans="1:4" x14ac:dyDescent="0.25">
      <c r="A187" s="10">
        <v>43563.541666666228</v>
      </c>
      <c r="B187" s="12">
        <f t="shared" si="4"/>
        <v>4.8531634777702992</v>
      </c>
      <c r="C187" s="11">
        <v>152961.33909170664</v>
      </c>
      <c r="D187">
        <f t="shared" si="5"/>
        <v>13</v>
      </c>
    </row>
    <row r="188" spans="1:4" x14ac:dyDescent="0.25">
      <c r="A188" s="10">
        <v>43563.583333332892</v>
      </c>
      <c r="B188" s="12">
        <f t="shared" si="4"/>
        <v>4.7041895391521793</v>
      </c>
      <c r="C188" s="11">
        <v>148265.99898104082</v>
      </c>
      <c r="D188">
        <f t="shared" si="5"/>
        <v>14</v>
      </c>
    </row>
    <row r="189" spans="1:4" x14ac:dyDescent="0.25">
      <c r="A189" s="10">
        <v>43563.624999999556</v>
      </c>
      <c r="B189" s="12">
        <f t="shared" si="4"/>
        <v>4.6168032187396548</v>
      </c>
      <c r="C189" s="11">
        <v>145511.76895153071</v>
      </c>
      <c r="D189">
        <f t="shared" si="5"/>
        <v>15</v>
      </c>
    </row>
    <row r="190" spans="1:4" x14ac:dyDescent="0.25">
      <c r="A190" s="10">
        <v>43563.66666666622</v>
      </c>
      <c r="B190" s="12">
        <f t="shared" si="4"/>
        <v>4.1303092396006233</v>
      </c>
      <c r="C190" s="11">
        <v>130178.51861903879</v>
      </c>
      <c r="D190">
        <f t="shared" si="5"/>
        <v>16</v>
      </c>
    </row>
    <row r="191" spans="1:4" x14ac:dyDescent="0.25">
      <c r="A191" s="10">
        <v>43563.708333332885</v>
      </c>
      <c r="B191" s="12">
        <f t="shared" si="4"/>
        <v>3.5291343212033373</v>
      </c>
      <c r="C191" s="11">
        <v>111230.77021377714</v>
      </c>
      <c r="D191">
        <f t="shared" si="5"/>
        <v>17</v>
      </c>
    </row>
    <row r="192" spans="1:4" x14ac:dyDescent="0.25">
      <c r="A192" s="10">
        <v>43563.749999999549</v>
      </c>
      <c r="B192" s="12">
        <f t="shared" si="4"/>
        <v>3.2601895591012489</v>
      </c>
      <c r="C192" s="11">
        <v>102754.20618677343</v>
      </c>
      <c r="D192">
        <f t="shared" si="5"/>
        <v>18</v>
      </c>
    </row>
    <row r="193" spans="1:4" x14ac:dyDescent="0.25">
      <c r="A193" s="10">
        <v>43563.791666666213</v>
      </c>
      <c r="B193" s="12">
        <f t="shared" si="4"/>
        <v>3.1665156973157353</v>
      </c>
      <c r="C193" s="11">
        <v>99801.806292923866</v>
      </c>
      <c r="D193">
        <f t="shared" si="5"/>
        <v>19</v>
      </c>
    </row>
    <row r="194" spans="1:4" x14ac:dyDescent="0.25">
      <c r="A194" s="10">
        <v>43563.833333332877</v>
      </c>
      <c r="B194" s="12">
        <f t="shared" si="4"/>
        <v>3.1044449854823424</v>
      </c>
      <c r="C194" s="11">
        <v>97845.47013324163</v>
      </c>
      <c r="D194">
        <f t="shared" si="5"/>
        <v>20</v>
      </c>
    </row>
    <row r="195" spans="1:4" x14ac:dyDescent="0.25">
      <c r="A195" s="10">
        <v>43563.874999999542</v>
      </c>
      <c r="B195" s="12">
        <f t="shared" si="4"/>
        <v>3.1164036965786823</v>
      </c>
      <c r="C195" s="11">
        <v>98222.38314502986</v>
      </c>
      <c r="D195">
        <f t="shared" si="5"/>
        <v>21</v>
      </c>
    </row>
    <row r="196" spans="1:4" x14ac:dyDescent="0.25">
      <c r="A196" s="10">
        <v>43563.916666666206</v>
      </c>
      <c r="B196" s="12">
        <f t="shared" si="4"/>
        <v>2.8888089929582668</v>
      </c>
      <c r="C196" s="11">
        <v>91049.084574845867</v>
      </c>
      <c r="D196">
        <f t="shared" si="5"/>
        <v>22</v>
      </c>
    </row>
    <row r="197" spans="1:4" x14ac:dyDescent="0.25">
      <c r="A197" s="10">
        <v>43563.95833333287</v>
      </c>
      <c r="B197" s="12">
        <f t="shared" si="4"/>
        <v>2.7436945279683171</v>
      </c>
      <c r="C197" s="11">
        <v>86475.386823242981</v>
      </c>
      <c r="D197">
        <f t="shared" si="5"/>
        <v>23</v>
      </c>
    </row>
    <row r="198" spans="1:4" x14ac:dyDescent="0.25">
      <c r="A198" s="10">
        <v>43563.999999999534</v>
      </c>
      <c r="B198" s="12">
        <f t="shared" si="4"/>
        <v>2.6622960978328152</v>
      </c>
      <c r="C198" s="11">
        <v>83909.882296037264</v>
      </c>
      <c r="D198">
        <f t="shared" si="5"/>
        <v>0</v>
      </c>
    </row>
    <row r="199" spans="1:4" x14ac:dyDescent="0.25">
      <c r="A199" s="10">
        <v>43564.041666666199</v>
      </c>
      <c r="B199" s="12">
        <f t="shared" ref="B199:B262" si="6">C199/$B$4</f>
        <v>2.6411815318748291</v>
      </c>
      <c r="C199" s="11">
        <v>83244.39630982079</v>
      </c>
      <c r="D199">
        <f t="shared" ref="D199:D262" si="7">HOUR(A199)</f>
        <v>1</v>
      </c>
    </row>
    <row r="200" spans="1:4" x14ac:dyDescent="0.25">
      <c r="A200" s="10">
        <v>43564.083333332863</v>
      </c>
      <c r="B200" s="12">
        <f t="shared" si="6"/>
        <v>2.5410992870486617</v>
      </c>
      <c r="C200" s="11">
        <v>80090.01788056831</v>
      </c>
      <c r="D200">
        <f t="shared" si="7"/>
        <v>2</v>
      </c>
    </row>
    <row r="201" spans="1:4" x14ac:dyDescent="0.25">
      <c r="A201" s="10">
        <v>43564.124999999527</v>
      </c>
      <c r="B201" s="12">
        <f t="shared" si="6"/>
        <v>2.4237806717813695</v>
      </c>
      <c r="C201" s="11">
        <v>76392.385898075445</v>
      </c>
      <c r="D201">
        <f t="shared" si="7"/>
        <v>3</v>
      </c>
    </row>
    <row r="202" spans="1:4" x14ac:dyDescent="0.25">
      <c r="A202" s="10">
        <v>43564.166666666191</v>
      </c>
      <c r="B202" s="12">
        <f t="shared" si="6"/>
        <v>2.5275059803198006</v>
      </c>
      <c r="C202" s="11">
        <v>79661.585908421723</v>
      </c>
      <c r="D202">
        <f t="shared" si="7"/>
        <v>4</v>
      </c>
    </row>
    <row r="203" spans="1:4" x14ac:dyDescent="0.25">
      <c r="A203" s="10">
        <v>43564.208333332856</v>
      </c>
      <c r="B203" s="12">
        <f t="shared" si="6"/>
        <v>2.7784391194639899</v>
      </c>
      <c r="C203" s="11">
        <v>87570.462079973076</v>
      </c>
      <c r="D203">
        <f t="shared" si="7"/>
        <v>5</v>
      </c>
    </row>
    <row r="204" spans="1:4" x14ac:dyDescent="0.25">
      <c r="A204" s="10">
        <v>43564.24999999952</v>
      </c>
      <c r="B204" s="12">
        <f t="shared" si="6"/>
        <v>3.4058048051070555</v>
      </c>
      <c r="C204" s="11">
        <v>107343.68748556735</v>
      </c>
      <c r="D204">
        <f t="shared" si="7"/>
        <v>6</v>
      </c>
    </row>
    <row r="205" spans="1:4" x14ac:dyDescent="0.25">
      <c r="A205" s="10">
        <v>43564.291666666184</v>
      </c>
      <c r="B205" s="12">
        <f t="shared" si="6"/>
        <v>3.9597771259540417</v>
      </c>
      <c r="C205" s="11">
        <v>124803.71091247779</v>
      </c>
      <c r="D205">
        <f t="shared" si="7"/>
        <v>7</v>
      </c>
    </row>
    <row r="206" spans="1:4" x14ac:dyDescent="0.25">
      <c r="A206" s="10">
        <v>43564.333333332848</v>
      </c>
      <c r="B206" s="12">
        <f t="shared" si="6"/>
        <v>4.5809492159996807</v>
      </c>
      <c r="C206" s="11">
        <v>144381.7274237675</v>
      </c>
      <c r="D206">
        <f t="shared" si="7"/>
        <v>8</v>
      </c>
    </row>
    <row r="207" spans="1:4" x14ac:dyDescent="0.25">
      <c r="A207" s="10">
        <v>43564.374999999513</v>
      </c>
      <c r="B207" s="12">
        <f t="shared" si="6"/>
        <v>4.7945243467025422</v>
      </c>
      <c r="C207" s="11">
        <v>151113.15902268927</v>
      </c>
      <c r="D207">
        <f t="shared" si="7"/>
        <v>9</v>
      </c>
    </row>
    <row r="208" spans="1:4" x14ac:dyDescent="0.25">
      <c r="A208" s="10">
        <v>43564.416666666177</v>
      </c>
      <c r="B208" s="12">
        <f t="shared" si="6"/>
        <v>4.8277607566260148</v>
      </c>
      <c r="C208" s="11">
        <v>152160.69962002989</v>
      </c>
      <c r="D208">
        <f t="shared" si="7"/>
        <v>10</v>
      </c>
    </row>
    <row r="209" spans="1:4" x14ac:dyDescent="0.25">
      <c r="A209" s="10">
        <v>43564.458333332841</v>
      </c>
      <c r="B209" s="12">
        <f t="shared" si="6"/>
        <v>4.8597653647043</v>
      </c>
      <c r="C209" s="11">
        <v>153169.41645620967</v>
      </c>
      <c r="D209">
        <f t="shared" si="7"/>
        <v>11</v>
      </c>
    </row>
    <row r="210" spans="1:4" x14ac:dyDescent="0.25">
      <c r="A210" s="10">
        <v>43564.499999999505</v>
      </c>
      <c r="B210" s="12">
        <f t="shared" si="6"/>
        <v>4.9680209346874555</v>
      </c>
      <c r="C210" s="11">
        <v>156581.4006237752</v>
      </c>
      <c r="D210">
        <f t="shared" si="7"/>
        <v>12</v>
      </c>
    </row>
    <row r="211" spans="1:4" x14ac:dyDescent="0.25">
      <c r="A211" s="10">
        <v>43564.541666666169</v>
      </c>
      <c r="B211" s="12">
        <f t="shared" si="6"/>
        <v>5.0642626622927711</v>
      </c>
      <c r="C211" s="11">
        <v>159614.73415940374</v>
      </c>
      <c r="D211">
        <f t="shared" si="7"/>
        <v>13</v>
      </c>
    </row>
    <row r="212" spans="1:4" x14ac:dyDescent="0.25">
      <c r="A212" s="10">
        <v>43564.583333332834</v>
      </c>
      <c r="B212" s="12">
        <f t="shared" si="6"/>
        <v>5.0596357855081475</v>
      </c>
      <c r="C212" s="11">
        <v>159468.90489318798</v>
      </c>
      <c r="D212">
        <f t="shared" si="7"/>
        <v>14</v>
      </c>
    </row>
    <row r="213" spans="1:4" x14ac:dyDescent="0.25">
      <c r="A213" s="10">
        <v>43564.624999999498</v>
      </c>
      <c r="B213" s="12">
        <f t="shared" si="6"/>
        <v>4.9954782988281661</v>
      </c>
      <c r="C213" s="11">
        <v>157446.79805086151</v>
      </c>
      <c r="D213">
        <f t="shared" si="7"/>
        <v>15</v>
      </c>
    </row>
    <row r="214" spans="1:4" x14ac:dyDescent="0.25">
      <c r="A214" s="10">
        <v>43564.666666666162</v>
      </c>
      <c r="B214" s="12">
        <f t="shared" si="6"/>
        <v>4.5337627881459435</v>
      </c>
      <c r="C214" s="11">
        <v>142894.5120796889</v>
      </c>
      <c r="D214">
        <f t="shared" si="7"/>
        <v>16</v>
      </c>
    </row>
    <row r="215" spans="1:4" x14ac:dyDescent="0.25">
      <c r="A215" s="10">
        <v>43564.708333332826</v>
      </c>
      <c r="B215" s="12">
        <f t="shared" si="6"/>
        <v>3.8550910080924985</v>
      </c>
      <c r="C215" s="11">
        <v>121504.2282460149</v>
      </c>
      <c r="D215">
        <f t="shared" si="7"/>
        <v>17</v>
      </c>
    </row>
    <row r="216" spans="1:4" x14ac:dyDescent="0.25">
      <c r="A216" s="10">
        <v>43564.749999999491</v>
      </c>
      <c r="B216" s="12">
        <f t="shared" si="6"/>
        <v>3.52134366208114</v>
      </c>
      <c r="C216" s="11">
        <v>110985.22529092492</v>
      </c>
      <c r="D216">
        <f t="shared" si="7"/>
        <v>18</v>
      </c>
    </row>
    <row r="217" spans="1:4" x14ac:dyDescent="0.25">
      <c r="A217" s="10">
        <v>43564.791666666155</v>
      </c>
      <c r="B217" s="12">
        <f t="shared" si="6"/>
        <v>3.383026136290578</v>
      </c>
      <c r="C217" s="11">
        <v>106625.75253430218</v>
      </c>
      <c r="D217">
        <f t="shared" si="7"/>
        <v>19</v>
      </c>
    </row>
    <row r="218" spans="1:4" x14ac:dyDescent="0.25">
      <c r="A218" s="10">
        <v>43564.833333332819</v>
      </c>
      <c r="B218" s="12">
        <f t="shared" si="6"/>
        <v>3.2475228451071976</v>
      </c>
      <c r="C218" s="11">
        <v>102354.97843701877</v>
      </c>
      <c r="D218">
        <f t="shared" si="7"/>
        <v>20</v>
      </c>
    </row>
    <row r="219" spans="1:4" x14ac:dyDescent="0.25">
      <c r="A219" s="10">
        <v>43564.874999999483</v>
      </c>
      <c r="B219" s="12">
        <f t="shared" si="6"/>
        <v>3.0408864036194272</v>
      </c>
      <c r="C219" s="11">
        <v>95842.239490578853</v>
      </c>
      <c r="D219">
        <f t="shared" si="7"/>
        <v>21</v>
      </c>
    </row>
    <row r="220" spans="1:4" x14ac:dyDescent="0.25">
      <c r="A220" s="10">
        <v>43564.916666666148</v>
      </c>
      <c r="B220" s="12">
        <f t="shared" si="6"/>
        <v>2.8205007855067623</v>
      </c>
      <c r="C220" s="11">
        <v>88896.155886044187</v>
      </c>
      <c r="D220">
        <f t="shared" si="7"/>
        <v>22</v>
      </c>
    </row>
    <row r="221" spans="1:4" x14ac:dyDescent="0.25">
      <c r="A221" s="10">
        <v>43564.958333332812</v>
      </c>
      <c r="B221" s="12">
        <f t="shared" si="6"/>
        <v>2.6940876030030236</v>
      </c>
      <c r="C221" s="11">
        <v>84911.882584065926</v>
      </c>
      <c r="D221">
        <f t="shared" si="7"/>
        <v>23</v>
      </c>
    </row>
    <row r="222" spans="1:4" x14ac:dyDescent="0.25">
      <c r="A222" s="10">
        <v>43564.999999999476</v>
      </c>
      <c r="B222" s="12">
        <f t="shared" si="6"/>
        <v>2.553906385016083</v>
      </c>
      <c r="C222" s="11">
        <v>80493.670233090234</v>
      </c>
      <c r="D222">
        <f t="shared" si="7"/>
        <v>0</v>
      </c>
    </row>
    <row r="223" spans="1:4" x14ac:dyDescent="0.25">
      <c r="A223" s="10">
        <v>43565.04166666614</v>
      </c>
      <c r="B223" s="12">
        <f t="shared" si="6"/>
        <v>2.5144352893224871</v>
      </c>
      <c r="C223" s="11">
        <v>79249.62566703264</v>
      </c>
      <c r="D223">
        <f t="shared" si="7"/>
        <v>1</v>
      </c>
    </row>
    <row r="224" spans="1:4" x14ac:dyDescent="0.25">
      <c r="A224" s="10">
        <v>43565.083333332805</v>
      </c>
      <c r="B224" s="12">
        <f t="shared" si="6"/>
        <v>2.4879091790670826</v>
      </c>
      <c r="C224" s="11">
        <v>78413.579371838583</v>
      </c>
      <c r="D224">
        <f t="shared" si="7"/>
        <v>2</v>
      </c>
    </row>
    <row r="225" spans="1:4" x14ac:dyDescent="0.25">
      <c r="A225" s="10">
        <v>43565.124999999469</v>
      </c>
      <c r="B225" s="12">
        <f t="shared" si="6"/>
        <v>2.4799345536315385</v>
      </c>
      <c r="C225" s="11">
        <v>78162.236224021108</v>
      </c>
      <c r="D225">
        <f t="shared" si="7"/>
        <v>3</v>
      </c>
    </row>
    <row r="226" spans="1:4" x14ac:dyDescent="0.25">
      <c r="A226" s="10">
        <v>43565.166666666133</v>
      </c>
      <c r="B226" s="12">
        <f t="shared" si="6"/>
        <v>2.5653163875263525</v>
      </c>
      <c r="C226" s="11">
        <v>80853.289123120368</v>
      </c>
      <c r="D226">
        <f t="shared" si="7"/>
        <v>4</v>
      </c>
    </row>
    <row r="227" spans="1:4" x14ac:dyDescent="0.25">
      <c r="A227" s="10">
        <v>43565.208333332797</v>
      </c>
      <c r="B227" s="12">
        <f t="shared" si="6"/>
        <v>2.8173183565905533</v>
      </c>
      <c r="C227" s="11">
        <v>88795.852529106545</v>
      </c>
      <c r="D227">
        <f t="shared" si="7"/>
        <v>5</v>
      </c>
    </row>
    <row r="228" spans="1:4" x14ac:dyDescent="0.25">
      <c r="A228" s="10">
        <v>43565.249999999462</v>
      </c>
      <c r="B228" s="12">
        <f t="shared" si="6"/>
        <v>3.5040273515833906</v>
      </c>
      <c r="C228" s="11">
        <v>110439.45219797309</v>
      </c>
      <c r="D228">
        <f t="shared" si="7"/>
        <v>6</v>
      </c>
    </row>
    <row r="229" spans="1:4" x14ac:dyDescent="0.25">
      <c r="A229" s="10">
        <v>43565.291666666126</v>
      </c>
      <c r="B229" s="12">
        <f t="shared" si="6"/>
        <v>4.0462965431291602</v>
      </c>
      <c r="C229" s="11">
        <v>127530.61800496673</v>
      </c>
      <c r="D229">
        <f t="shared" si="7"/>
        <v>7</v>
      </c>
    </row>
    <row r="230" spans="1:4" x14ac:dyDescent="0.25">
      <c r="A230" s="10">
        <v>43565.33333333279</v>
      </c>
      <c r="B230" s="12">
        <f t="shared" si="6"/>
        <v>4.795288742342704</v>
      </c>
      <c r="C230" s="11">
        <v>151137.25113935719</v>
      </c>
      <c r="D230">
        <f t="shared" si="7"/>
        <v>8</v>
      </c>
    </row>
    <row r="231" spans="1:4" x14ac:dyDescent="0.25">
      <c r="A231" s="10">
        <v>43565.374999999454</v>
      </c>
      <c r="B231" s="12">
        <f t="shared" si="6"/>
        <v>4.7959588761933478</v>
      </c>
      <c r="C231" s="11">
        <v>151158.37232590586</v>
      </c>
      <c r="D231">
        <f t="shared" si="7"/>
        <v>9</v>
      </c>
    </row>
    <row r="232" spans="1:4" x14ac:dyDescent="0.25">
      <c r="A232" s="10">
        <v>43565.416666666119</v>
      </c>
      <c r="B232" s="12">
        <f t="shared" si="6"/>
        <v>4.7801928378265952</v>
      </c>
      <c r="C232" s="11">
        <v>150661.46049678742</v>
      </c>
      <c r="D232">
        <f t="shared" si="7"/>
        <v>10</v>
      </c>
    </row>
    <row r="233" spans="1:4" x14ac:dyDescent="0.25">
      <c r="A233" s="10">
        <v>43565.458333332783</v>
      </c>
      <c r="B233" s="12">
        <f t="shared" si="6"/>
        <v>4.658047150592731</v>
      </c>
      <c r="C233" s="11">
        <v>146811.68952386471</v>
      </c>
      <c r="D233">
        <f t="shared" si="7"/>
        <v>11</v>
      </c>
    </row>
    <row r="234" spans="1:4" x14ac:dyDescent="0.25">
      <c r="A234" s="10">
        <v>43565.499999999447</v>
      </c>
      <c r="B234" s="12">
        <f t="shared" si="6"/>
        <v>4.8603191742989686</v>
      </c>
      <c r="C234" s="11">
        <v>153186.87135085528</v>
      </c>
      <c r="D234">
        <f t="shared" si="7"/>
        <v>12</v>
      </c>
    </row>
    <row r="235" spans="1:4" x14ac:dyDescent="0.25">
      <c r="A235" s="10">
        <v>43565.541666666111</v>
      </c>
      <c r="B235" s="12">
        <f t="shared" si="6"/>
        <v>4.8390387918550024</v>
      </c>
      <c r="C235" s="11">
        <v>152516.15918343657</v>
      </c>
      <c r="D235">
        <f t="shared" si="7"/>
        <v>13</v>
      </c>
    </row>
    <row r="236" spans="1:4" x14ac:dyDescent="0.25">
      <c r="A236" s="10">
        <v>43565.583333332776</v>
      </c>
      <c r="B236" s="12">
        <f t="shared" si="6"/>
        <v>4.8128398251678046</v>
      </c>
      <c r="C236" s="11">
        <v>151690.42375423689</v>
      </c>
      <c r="D236">
        <f t="shared" si="7"/>
        <v>14</v>
      </c>
    </row>
    <row r="237" spans="1:4" x14ac:dyDescent="0.25">
      <c r="A237" s="10">
        <v>43565.62499999944</v>
      </c>
      <c r="B237" s="12">
        <f t="shared" si="6"/>
        <v>4.6151726876575392</v>
      </c>
      <c r="C237" s="11">
        <v>145460.37809711308</v>
      </c>
      <c r="D237">
        <f t="shared" si="7"/>
        <v>15</v>
      </c>
    </row>
    <row r="238" spans="1:4" x14ac:dyDescent="0.25">
      <c r="A238" s="10">
        <v>43565.666666666104</v>
      </c>
      <c r="B238" s="12">
        <f t="shared" si="6"/>
        <v>4.1016280372269129</v>
      </c>
      <c r="C238" s="11">
        <v>129274.54842682542</v>
      </c>
      <c r="D238">
        <f t="shared" si="7"/>
        <v>16</v>
      </c>
    </row>
    <row r="239" spans="1:4" x14ac:dyDescent="0.25">
      <c r="A239" s="10">
        <v>43565.708333332768</v>
      </c>
      <c r="B239" s="12">
        <f t="shared" si="6"/>
        <v>3.9117308452146973</v>
      </c>
      <c r="C239" s="11">
        <v>123289.39484339647</v>
      </c>
      <c r="D239">
        <f t="shared" si="7"/>
        <v>17</v>
      </c>
    </row>
    <row r="240" spans="1:4" x14ac:dyDescent="0.25">
      <c r="A240" s="10">
        <v>43565.749999999432</v>
      </c>
      <c r="B240" s="12">
        <f t="shared" si="6"/>
        <v>3.7261718289590346</v>
      </c>
      <c r="C240" s="11">
        <v>117440.97128688233</v>
      </c>
      <c r="D240">
        <f t="shared" si="7"/>
        <v>18</v>
      </c>
    </row>
    <row r="241" spans="1:4" x14ac:dyDescent="0.25">
      <c r="A241" s="10">
        <v>43565.791666666097</v>
      </c>
      <c r="B241" s="12">
        <f t="shared" si="6"/>
        <v>3.6097417416505819</v>
      </c>
      <c r="C241" s="11">
        <v>113771.34380640696</v>
      </c>
      <c r="D241">
        <f t="shared" si="7"/>
        <v>19</v>
      </c>
    </row>
    <row r="242" spans="1:4" x14ac:dyDescent="0.25">
      <c r="A242" s="10">
        <v>43565.833333332761</v>
      </c>
      <c r="B242" s="12">
        <f t="shared" si="6"/>
        <v>3.3991489989180055</v>
      </c>
      <c r="C242" s="11">
        <v>107133.91070139859</v>
      </c>
      <c r="D242">
        <f t="shared" si="7"/>
        <v>20</v>
      </c>
    </row>
    <row r="243" spans="1:4" x14ac:dyDescent="0.25">
      <c r="A243" s="10">
        <v>43565.874999999425</v>
      </c>
      <c r="B243" s="12">
        <f t="shared" si="6"/>
        <v>3.0239318522511471</v>
      </c>
      <c r="C243" s="11">
        <v>95307.868272120992</v>
      </c>
      <c r="D243">
        <f t="shared" si="7"/>
        <v>21</v>
      </c>
    </row>
    <row r="244" spans="1:4" x14ac:dyDescent="0.25">
      <c r="A244" s="10">
        <v>43565.916666666089</v>
      </c>
      <c r="B244" s="12">
        <f t="shared" si="6"/>
        <v>2.8406994420895364</v>
      </c>
      <c r="C244" s="11">
        <v>89532.774366527374</v>
      </c>
      <c r="D244">
        <f t="shared" si="7"/>
        <v>22</v>
      </c>
    </row>
    <row r="245" spans="1:4" x14ac:dyDescent="0.25">
      <c r="A245" s="10">
        <v>43565.958333332754</v>
      </c>
      <c r="B245" s="12">
        <f t="shared" si="6"/>
        <v>2.6243942072870472</v>
      </c>
      <c r="C245" s="11">
        <v>82715.295722033887</v>
      </c>
      <c r="D245">
        <f t="shared" si="7"/>
        <v>23</v>
      </c>
    </row>
    <row r="246" spans="1:4" x14ac:dyDescent="0.25">
      <c r="A246" s="10">
        <v>43565.999999999418</v>
      </c>
      <c r="B246" s="12">
        <f t="shared" si="6"/>
        <v>2.4581274002939151</v>
      </c>
      <c r="C246" s="11">
        <v>77474.921364016933</v>
      </c>
      <c r="D246">
        <f t="shared" si="7"/>
        <v>0</v>
      </c>
    </row>
    <row r="247" spans="1:4" x14ac:dyDescent="0.25">
      <c r="A247" s="10">
        <v>43566.041666666082</v>
      </c>
      <c r="B247" s="12">
        <f t="shared" si="6"/>
        <v>2.316590488258214</v>
      </c>
      <c r="C247" s="11">
        <v>73013.980434445679</v>
      </c>
      <c r="D247">
        <f t="shared" si="7"/>
        <v>1</v>
      </c>
    </row>
    <row r="248" spans="1:4" x14ac:dyDescent="0.25">
      <c r="A248" s="10">
        <v>43566.083333332746</v>
      </c>
      <c r="B248" s="12">
        <f t="shared" si="6"/>
        <v>2.3045214992620484</v>
      </c>
      <c r="C248" s="11">
        <v>72633.591698976015</v>
      </c>
      <c r="D248">
        <f t="shared" si="7"/>
        <v>2</v>
      </c>
    </row>
    <row r="249" spans="1:4" x14ac:dyDescent="0.25">
      <c r="A249" s="10">
        <v>43566.124999999411</v>
      </c>
      <c r="B249" s="12">
        <f t="shared" si="6"/>
        <v>2.3448471160567337</v>
      </c>
      <c r="C249" s="11">
        <v>73904.568943585138</v>
      </c>
      <c r="D249">
        <f t="shared" si="7"/>
        <v>3</v>
      </c>
    </row>
    <row r="250" spans="1:4" x14ac:dyDescent="0.25">
      <c r="A250" s="10">
        <v>43566.166666666075</v>
      </c>
      <c r="B250" s="12">
        <f t="shared" si="6"/>
        <v>2.4432821345760702</v>
      </c>
      <c r="C250" s="11">
        <v>77007.030320623322</v>
      </c>
      <c r="D250">
        <f t="shared" si="7"/>
        <v>4</v>
      </c>
    </row>
    <row r="251" spans="1:4" x14ac:dyDescent="0.25">
      <c r="A251" s="10">
        <v>43566.208333332739</v>
      </c>
      <c r="B251" s="12">
        <f t="shared" si="6"/>
        <v>2.7031386457657538</v>
      </c>
      <c r="C251" s="11">
        <v>85197.152105174158</v>
      </c>
      <c r="D251">
        <f t="shared" si="7"/>
        <v>5</v>
      </c>
    </row>
    <row r="252" spans="1:4" x14ac:dyDescent="0.25">
      <c r="A252" s="10">
        <v>43566.249999999403</v>
      </c>
      <c r="B252" s="12">
        <f t="shared" si="6"/>
        <v>3.3876245779422161</v>
      </c>
      <c r="C252" s="11">
        <v>106770.68558590687</v>
      </c>
      <c r="D252">
        <f t="shared" si="7"/>
        <v>6</v>
      </c>
    </row>
    <row r="253" spans="1:4" x14ac:dyDescent="0.25">
      <c r="A253" s="10">
        <v>43566.291666666068</v>
      </c>
      <c r="B253" s="12">
        <f t="shared" si="6"/>
        <v>3.819827837065592</v>
      </c>
      <c r="C253" s="11">
        <v>120392.80847093376</v>
      </c>
      <c r="D253">
        <f t="shared" si="7"/>
        <v>7</v>
      </c>
    </row>
    <row r="254" spans="1:4" x14ac:dyDescent="0.25">
      <c r="A254" s="10">
        <v>43566.333333332732</v>
      </c>
      <c r="B254" s="12">
        <f t="shared" si="6"/>
        <v>4.3639735758743505</v>
      </c>
      <c r="C254" s="11">
        <v>137543.11903650197</v>
      </c>
      <c r="D254">
        <f t="shared" si="7"/>
        <v>8</v>
      </c>
    </row>
    <row r="255" spans="1:4" x14ac:dyDescent="0.25">
      <c r="A255" s="10">
        <v>43566.374999999396</v>
      </c>
      <c r="B255" s="12">
        <f t="shared" si="6"/>
        <v>4.5963012239310128</v>
      </c>
      <c r="C255" s="11">
        <v>144865.58989855929</v>
      </c>
      <c r="D255">
        <f t="shared" si="7"/>
        <v>9</v>
      </c>
    </row>
    <row r="256" spans="1:4" x14ac:dyDescent="0.25">
      <c r="A256" s="10">
        <v>43566.41666666606</v>
      </c>
      <c r="B256" s="12">
        <f t="shared" si="6"/>
        <v>4.615613265929662</v>
      </c>
      <c r="C256" s="11">
        <v>145474.2641825061</v>
      </c>
      <c r="D256">
        <f t="shared" si="7"/>
        <v>10</v>
      </c>
    </row>
    <row r="257" spans="1:4" x14ac:dyDescent="0.25">
      <c r="A257" s="10">
        <v>43566.458333332725</v>
      </c>
      <c r="B257" s="12">
        <f t="shared" si="6"/>
        <v>4.892657551154981</v>
      </c>
      <c r="C257" s="11">
        <v>154206.10786547203</v>
      </c>
      <c r="D257">
        <f t="shared" si="7"/>
        <v>11</v>
      </c>
    </row>
    <row r="258" spans="1:4" x14ac:dyDescent="0.25">
      <c r="A258" s="10">
        <v>43566.499999999389</v>
      </c>
      <c r="B258" s="12">
        <f t="shared" si="6"/>
        <v>5.1089259894081209</v>
      </c>
      <c r="C258" s="11">
        <v>161022.42676138334</v>
      </c>
      <c r="D258">
        <f t="shared" si="7"/>
        <v>12</v>
      </c>
    </row>
    <row r="259" spans="1:4" x14ac:dyDescent="0.25">
      <c r="A259" s="10">
        <v>43566.541666666053</v>
      </c>
      <c r="B259" s="12">
        <f t="shared" si="6"/>
        <v>5.1656585525755148</v>
      </c>
      <c r="C259" s="11">
        <v>162810.5158855058</v>
      </c>
      <c r="D259">
        <f t="shared" si="7"/>
        <v>13</v>
      </c>
    </row>
    <row r="260" spans="1:4" x14ac:dyDescent="0.25">
      <c r="A260" s="10">
        <v>43566.583333332717</v>
      </c>
      <c r="B260" s="12">
        <f t="shared" si="6"/>
        <v>5.1974787329375731</v>
      </c>
      <c r="C260" s="11">
        <v>163813.41995428782</v>
      </c>
      <c r="D260">
        <f t="shared" si="7"/>
        <v>14</v>
      </c>
    </row>
    <row r="261" spans="1:4" x14ac:dyDescent="0.25">
      <c r="A261" s="10">
        <v>43566.624999999382</v>
      </c>
      <c r="B261" s="12">
        <f t="shared" si="6"/>
        <v>5.2472932167847466</v>
      </c>
      <c r="C261" s="11">
        <v>165383.46600576074</v>
      </c>
      <c r="D261">
        <f t="shared" si="7"/>
        <v>15</v>
      </c>
    </row>
    <row r="262" spans="1:4" x14ac:dyDescent="0.25">
      <c r="A262" s="10">
        <v>43566.666666666046</v>
      </c>
      <c r="B262" s="12">
        <f t="shared" si="6"/>
        <v>4.6704591609233246</v>
      </c>
      <c r="C262" s="11">
        <v>147202.88955858102</v>
      </c>
      <c r="D262">
        <f t="shared" si="7"/>
        <v>16</v>
      </c>
    </row>
    <row r="263" spans="1:4" x14ac:dyDescent="0.25">
      <c r="A263" s="10">
        <v>43566.70833333271</v>
      </c>
      <c r="B263" s="12">
        <f t="shared" ref="B263:B326" si="8">C263/$B$4</f>
        <v>4.2063504711349617</v>
      </c>
      <c r="C263" s="11">
        <v>132575.17569744794</v>
      </c>
      <c r="D263">
        <f t="shared" ref="D263:D326" si="9">HOUR(A263)</f>
        <v>17</v>
      </c>
    </row>
    <row r="264" spans="1:4" x14ac:dyDescent="0.25">
      <c r="A264" s="10">
        <v>43566.749999999374</v>
      </c>
      <c r="B264" s="12">
        <f t="shared" si="8"/>
        <v>3.8997398631162721</v>
      </c>
      <c r="C264" s="11">
        <v>122911.46471860238</v>
      </c>
      <c r="D264">
        <f t="shared" si="9"/>
        <v>18</v>
      </c>
    </row>
    <row r="265" spans="1:4" x14ac:dyDescent="0.25">
      <c r="A265" s="10">
        <v>43566.791666666039</v>
      </c>
      <c r="B265" s="12">
        <f t="shared" si="8"/>
        <v>3.6405600883337401</v>
      </c>
      <c r="C265" s="11">
        <v>114742.67221906825</v>
      </c>
      <c r="D265">
        <f t="shared" si="9"/>
        <v>19</v>
      </c>
    </row>
    <row r="266" spans="1:4" x14ac:dyDescent="0.25">
      <c r="A266" s="10">
        <v>43566.833333332703</v>
      </c>
      <c r="B266" s="12">
        <f t="shared" si="8"/>
        <v>3.5869230317877876</v>
      </c>
      <c r="C266" s="11">
        <v>113052.14684695037</v>
      </c>
      <c r="D266">
        <f t="shared" si="9"/>
        <v>20</v>
      </c>
    </row>
    <row r="267" spans="1:4" x14ac:dyDescent="0.25">
      <c r="A267" s="10">
        <v>43566.874999999367</v>
      </c>
      <c r="B267" s="12">
        <f t="shared" si="8"/>
        <v>3.4058447829853247</v>
      </c>
      <c r="C267" s="11">
        <v>107344.94750283693</v>
      </c>
      <c r="D267">
        <f t="shared" si="9"/>
        <v>21</v>
      </c>
    </row>
    <row r="268" spans="1:4" x14ac:dyDescent="0.25">
      <c r="A268" s="10">
        <v>43566.916666666031</v>
      </c>
      <c r="B268" s="12">
        <f t="shared" si="8"/>
        <v>3.0650026044878733</v>
      </c>
      <c r="C268" s="11">
        <v>96602.330593122315</v>
      </c>
      <c r="D268">
        <f t="shared" si="9"/>
        <v>22</v>
      </c>
    </row>
    <row r="269" spans="1:4" x14ac:dyDescent="0.25">
      <c r="A269" s="10">
        <v>43566.958333332695</v>
      </c>
      <c r="B269" s="12">
        <f t="shared" si="8"/>
        <v>2.8154202934174251</v>
      </c>
      <c r="C269" s="11">
        <v>88736.02963503504</v>
      </c>
      <c r="D269">
        <f t="shared" si="9"/>
        <v>23</v>
      </c>
    </row>
    <row r="270" spans="1:4" x14ac:dyDescent="0.25">
      <c r="A270" s="10">
        <v>43566.99999999936</v>
      </c>
      <c r="B270" s="12">
        <f t="shared" si="8"/>
        <v>2.6742575697158371</v>
      </c>
      <c r="C270" s="11">
        <v>84286.882321920464</v>
      </c>
      <c r="D270">
        <f t="shared" si="9"/>
        <v>0</v>
      </c>
    </row>
    <row r="271" spans="1:4" x14ac:dyDescent="0.25">
      <c r="A271" s="10">
        <v>43567.041666666024</v>
      </c>
      <c r="B271" s="12">
        <f t="shared" si="8"/>
        <v>2.6051349072691008</v>
      </c>
      <c r="C271" s="11">
        <v>82108.283752581847</v>
      </c>
      <c r="D271">
        <f t="shared" si="9"/>
        <v>1</v>
      </c>
    </row>
    <row r="272" spans="1:4" x14ac:dyDescent="0.25">
      <c r="A272" s="10">
        <v>43567.083333332688</v>
      </c>
      <c r="B272" s="12">
        <f t="shared" si="8"/>
        <v>2.6729031980773432</v>
      </c>
      <c r="C272" s="11">
        <v>84244.195422869831</v>
      </c>
      <c r="D272">
        <f t="shared" si="9"/>
        <v>2</v>
      </c>
    </row>
    <row r="273" spans="1:4" x14ac:dyDescent="0.25">
      <c r="A273" s="10">
        <v>43567.124999999352</v>
      </c>
      <c r="B273" s="12">
        <f t="shared" si="8"/>
        <v>2.6164218517458262</v>
      </c>
      <c r="C273" s="11">
        <v>82464.024116433531</v>
      </c>
      <c r="D273">
        <f t="shared" si="9"/>
        <v>3</v>
      </c>
    </row>
    <row r="274" spans="1:4" x14ac:dyDescent="0.25">
      <c r="A274" s="10">
        <v>43567.166666666017</v>
      </c>
      <c r="B274" s="12">
        <f t="shared" si="8"/>
        <v>2.7267148502504313</v>
      </c>
      <c r="C274" s="11">
        <v>85940.223675953588</v>
      </c>
      <c r="D274">
        <f t="shared" si="9"/>
        <v>4</v>
      </c>
    </row>
    <row r="275" spans="1:4" x14ac:dyDescent="0.25">
      <c r="A275" s="10">
        <v>43567.208333332681</v>
      </c>
      <c r="B275" s="12">
        <f t="shared" si="8"/>
        <v>2.7581192285648273</v>
      </c>
      <c r="C275" s="11">
        <v>86930.022552977927</v>
      </c>
      <c r="D275">
        <f t="shared" si="9"/>
        <v>5</v>
      </c>
    </row>
    <row r="276" spans="1:4" x14ac:dyDescent="0.25">
      <c r="A276" s="10">
        <v>43567.249999999345</v>
      </c>
      <c r="B276" s="12">
        <f t="shared" si="8"/>
        <v>3.3250131794889835</v>
      </c>
      <c r="C276" s="11">
        <v>104797.30813969504</v>
      </c>
      <c r="D276">
        <f t="shared" si="9"/>
        <v>6</v>
      </c>
    </row>
    <row r="277" spans="1:4" x14ac:dyDescent="0.25">
      <c r="A277" s="10">
        <v>43567.291666666009</v>
      </c>
      <c r="B277" s="12">
        <f t="shared" si="8"/>
        <v>3.7927722596033848</v>
      </c>
      <c r="C277" s="11">
        <v>119540.07450112734</v>
      </c>
      <c r="D277">
        <f t="shared" si="9"/>
        <v>7</v>
      </c>
    </row>
    <row r="278" spans="1:4" x14ac:dyDescent="0.25">
      <c r="A278" s="10">
        <v>43567.333333332674</v>
      </c>
      <c r="B278" s="12">
        <f t="shared" si="8"/>
        <v>4.3543904310706498</v>
      </c>
      <c r="C278" s="11">
        <v>137241.07879644042</v>
      </c>
      <c r="D278">
        <f t="shared" si="9"/>
        <v>8</v>
      </c>
    </row>
    <row r="279" spans="1:4" x14ac:dyDescent="0.25">
      <c r="A279" s="10">
        <v>43567.374999999338</v>
      </c>
      <c r="B279" s="12">
        <f t="shared" si="8"/>
        <v>4.6853122845862769</v>
      </c>
      <c r="C279" s="11">
        <v>147671.02826760794</v>
      </c>
      <c r="D279">
        <f t="shared" si="9"/>
        <v>9</v>
      </c>
    </row>
    <row r="280" spans="1:4" x14ac:dyDescent="0.25">
      <c r="A280" s="10">
        <v>43567.416666666002</v>
      </c>
      <c r="B280" s="12">
        <f t="shared" si="8"/>
        <v>4.7384307573487936</v>
      </c>
      <c r="C280" s="11">
        <v>149345.20898735445</v>
      </c>
      <c r="D280">
        <f t="shared" si="9"/>
        <v>10</v>
      </c>
    </row>
    <row r="281" spans="1:4" x14ac:dyDescent="0.25">
      <c r="A281" s="10">
        <v>43567.458333332666</v>
      </c>
      <c r="B281" s="12">
        <f t="shared" si="8"/>
        <v>4.6734541224526573</v>
      </c>
      <c r="C281" s="11">
        <v>147297.28434419938</v>
      </c>
      <c r="D281">
        <f t="shared" si="9"/>
        <v>11</v>
      </c>
    </row>
    <row r="282" spans="1:4" x14ac:dyDescent="0.25">
      <c r="A282" s="10">
        <v>43567.499999999331</v>
      </c>
      <c r="B282" s="12">
        <f t="shared" si="8"/>
        <v>4.6637087270276831</v>
      </c>
      <c r="C282" s="11">
        <v>146990.13031136899</v>
      </c>
      <c r="D282">
        <f t="shared" si="9"/>
        <v>12</v>
      </c>
    </row>
    <row r="283" spans="1:4" x14ac:dyDescent="0.25">
      <c r="A283" s="10">
        <v>43567.541666665995</v>
      </c>
      <c r="B283" s="12">
        <f t="shared" si="8"/>
        <v>4.6816129302364473</v>
      </c>
      <c r="C283" s="11">
        <v>147554.43252594036</v>
      </c>
      <c r="D283">
        <f t="shared" si="9"/>
        <v>13</v>
      </c>
    </row>
    <row r="284" spans="1:4" x14ac:dyDescent="0.25">
      <c r="A284" s="10">
        <v>43567.583333332659</v>
      </c>
      <c r="B284" s="12">
        <f t="shared" si="8"/>
        <v>4.6226496240924044</v>
      </c>
      <c r="C284" s="11">
        <v>145696.03515144871</v>
      </c>
      <c r="D284">
        <f t="shared" si="9"/>
        <v>14</v>
      </c>
    </row>
    <row r="285" spans="1:4" x14ac:dyDescent="0.25">
      <c r="A285" s="10">
        <v>43567.624999999323</v>
      </c>
      <c r="B285" s="12">
        <f t="shared" si="8"/>
        <v>4.4700463707576228</v>
      </c>
      <c r="C285" s="11">
        <v>140886.30679864172</v>
      </c>
      <c r="D285">
        <f t="shared" si="9"/>
        <v>15</v>
      </c>
    </row>
    <row r="286" spans="1:4" x14ac:dyDescent="0.25">
      <c r="A286" s="10">
        <v>43567.666666665988</v>
      </c>
      <c r="B286" s="12">
        <f t="shared" si="8"/>
        <v>4.0896185556464149</v>
      </c>
      <c r="C286" s="11">
        <v>128896.03523789938</v>
      </c>
      <c r="D286">
        <f t="shared" si="9"/>
        <v>16</v>
      </c>
    </row>
    <row r="287" spans="1:4" x14ac:dyDescent="0.25">
      <c r="A287" s="10">
        <v>43567.708333332652</v>
      </c>
      <c r="B287" s="12">
        <f t="shared" si="8"/>
        <v>3.68771400934336</v>
      </c>
      <c r="C287" s="11">
        <v>116228.86301690426</v>
      </c>
      <c r="D287">
        <f t="shared" si="9"/>
        <v>17</v>
      </c>
    </row>
    <row r="288" spans="1:4" x14ac:dyDescent="0.25">
      <c r="A288" s="10">
        <v>43567.749999999316</v>
      </c>
      <c r="B288" s="12">
        <f t="shared" si="8"/>
        <v>3.3705374795253089</v>
      </c>
      <c r="C288" s="11">
        <v>106232.13676779809</v>
      </c>
      <c r="D288">
        <f t="shared" si="9"/>
        <v>18</v>
      </c>
    </row>
    <row r="289" spans="1:4" x14ac:dyDescent="0.25">
      <c r="A289" s="10">
        <v>43567.79166666598</v>
      </c>
      <c r="B289" s="12">
        <f t="shared" si="8"/>
        <v>3.2569849183761739</v>
      </c>
      <c r="C289" s="11">
        <v>102653.2027610985</v>
      </c>
      <c r="D289">
        <f t="shared" si="9"/>
        <v>19</v>
      </c>
    </row>
    <row r="290" spans="1:4" x14ac:dyDescent="0.25">
      <c r="A290" s="10">
        <v>43567.833333332645</v>
      </c>
      <c r="B290" s="12">
        <f t="shared" si="8"/>
        <v>3.2429528513765455</v>
      </c>
      <c r="C290" s="11">
        <v>102210.9420030756</v>
      </c>
      <c r="D290">
        <f t="shared" si="9"/>
        <v>20</v>
      </c>
    </row>
    <row r="291" spans="1:4" x14ac:dyDescent="0.25">
      <c r="A291" s="10">
        <v>43567.874999999309</v>
      </c>
      <c r="B291" s="12">
        <f t="shared" si="8"/>
        <v>3.1687336190599238</v>
      </c>
      <c r="C291" s="11">
        <v>99871.710445451521</v>
      </c>
      <c r="D291">
        <f t="shared" si="9"/>
        <v>21</v>
      </c>
    </row>
    <row r="292" spans="1:4" x14ac:dyDescent="0.25">
      <c r="A292" s="10">
        <v>43567.916666665973</v>
      </c>
      <c r="B292" s="12">
        <f t="shared" si="8"/>
        <v>3.0349268590595062</v>
      </c>
      <c r="C292" s="11">
        <v>95654.407384687991</v>
      </c>
      <c r="D292">
        <f t="shared" si="9"/>
        <v>22</v>
      </c>
    </row>
    <row r="293" spans="1:4" x14ac:dyDescent="0.25">
      <c r="A293" s="10">
        <v>43567.958333332637</v>
      </c>
      <c r="B293" s="12">
        <f t="shared" si="8"/>
        <v>2.6802665621828483</v>
      </c>
      <c r="C293" s="11">
        <v>84476.272920146992</v>
      </c>
      <c r="D293">
        <f t="shared" si="9"/>
        <v>23</v>
      </c>
    </row>
    <row r="294" spans="1:4" x14ac:dyDescent="0.25">
      <c r="A294" s="10">
        <v>43567.999999999302</v>
      </c>
      <c r="B294" s="12">
        <f t="shared" si="8"/>
        <v>2.4816567293628604</v>
      </c>
      <c r="C294" s="11">
        <v>78216.515521889567</v>
      </c>
      <c r="D294">
        <f t="shared" si="9"/>
        <v>0</v>
      </c>
    </row>
    <row r="295" spans="1:4" x14ac:dyDescent="0.25">
      <c r="A295" s="10">
        <v>43568.041666665966</v>
      </c>
      <c r="B295" s="12">
        <f t="shared" si="8"/>
        <v>2.3775447336115243</v>
      </c>
      <c r="C295" s="11">
        <v>74935.127957143661</v>
      </c>
      <c r="D295">
        <f t="shared" si="9"/>
        <v>1</v>
      </c>
    </row>
    <row r="296" spans="1:4" x14ac:dyDescent="0.25">
      <c r="A296" s="10">
        <v>43568.08333333263</v>
      </c>
      <c r="B296" s="12">
        <f t="shared" si="8"/>
        <v>2.2536071158992432</v>
      </c>
      <c r="C296" s="11">
        <v>71028.879165826147</v>
      </c>
      <c r="D296">
        <f t="shared" si="9"/>
        <v>2</v>
      </c>
    </row>
    <row r="297" spans="1:4" x14ac:dyDescent="0.25">
      <c r="A297" s="10">
        <v>43568.124999999294</v>
      </c>
      <c r="B297" s="12">
        <f t="shared" si="8"/>
        <v>2.269603406778403</v>
      </c>
      <c r="C297" s="11">
        <v>71533.048061966634</v>
      </c>
      <c r="D297">
        <f t="shared" si="9"/>
        <v>3</v>
      </c>
    </row>
    <row r="298" spans="1:4" x14ac:dyDescent="0.25">
      <c r="A298" s="10">
        <v>43568.166666665958</v>
      </c>
      <c r="B298" s="12">
        <f t="shared" si="8"/>
        <v>2.3178601632021829</v>
      </c>
      <c r="C298" s="11">
        <v>73053.997874725654</v>
      </c>
      <c r="D298">
        <f t="shared" si="9"/>
        <v>4</v>
      </c>
    </row>
    <row r="299" spans="1:4" x14ac:dyDescent="0.25">
      <c r="A299" s="10">
        <v>43568.208333332623</v>
      </c>
      <c r="B299" s="12">
        <f t="shared" si="8"/>
        <v>2.3792100891789087</v>
      </c>
      <c r="C299" s="11">
        <v>74987.616404898989</v>
      </c>
      <c r="D299">
        <f t="shared" si="9"/>
        <v>5</v>
      </c>
    </row>
    <row r="300" spans="1:4" x14ac:dyDescent="0.25">
      <c r="A300" s="10">
        <v>43568.249999999287</v>
      </c>
      <c r="B300" s="12">
        <f t="shared" si="8"/>
        <v>2.579809640797726</v>
      </c>
      <c r="C300" s="11">
        <v>81310.085486634387</v>
      </c>
      <c r="D300">
        <f t="shared" si="9"/>
        <v>6</v>
      </c>
    </row>
    <row r="301" spans="1:4" x14ac:dyDescent="0.25">
      <c r="A301" s="10">
        <v>43568.291666665951</v>
      </c>
      <c r="B301" s="12">
        <f t="shared" si="8"/>
        <v>2.7038505289341748</v>
      </c>
      <c r="C301" s="11">
        <v>85219.589140979209</v>
      </c>
      <c r="D301">
        <f t="shared" si="9"/>
        <v>7</v>
      </c>
    </row>
    <row r="302" spans="1:4" x14ac:dyDescent="0.25">
      <c r="A302" s="10">
        <v>43568.333333332615</v>
      </c>
      <c r="B302" s="12">
        <f t="shared" si="8"/>
        <v>2.7095694189846613</v>
      </c>
      <c r="C302" s="11">
        <v>85399.836331136205</v>
      </c>
      <c r="D302">
        <f t="shared" si="9"/>
        <v>8</v>
      </c>
    </row>
    <row r="303" spans="1:4" x14ac:dyDescent="0.25">
      <c r="A303" s="10">
        <v>43568.37499999928</v>
      </c>
      <c r="B303" s="12">
        <f t="shared" si="8"/>
        <v>2.9899003169793397</v>
      </c>
      <c r="C303" s="11">
        <v>94235.26702339614</v>
      </c>
      <c r="D303">
        <f t="shared" si="9"/>
        <v>9</v>
      </c>
    </row>
    <row r="304" spans="1:4" x14ac:dyDescent="0.25">
      <c r="A304" s="10">
        <v>43568.416666665944</v>
      </c>
      <c r="B304" s="12">
        <f t="shared" si="8"/>
        <v>3.043291851799161</v>
      </c>
      <c r="C304" s="11">
        <v>95918.054075513632</v>
      </c>
      <c r="D304">
        <f t="shared" si="9"/>
        <v>10</v>
      </c>
    </row>
    <row r="305" spans="1:4" x14ac:dyDescent="0.25">
      <c r="A305" s="10">
        <v>43568.458333332608</v>
      </c>
      <c r="B305" s="12">
        <f t="shared" si="8"/>
        <v>3.0642374545808924</v>
      </c>
      <c r="C305" s="11">
        <v>96578.214703576494</v>
      </c>
      <c r="D305">
        <f t="shared" si="9"/>
        <v>11</v>
      </c>
    </row>
    <row r="306" spans="1:4" x14ac:dyDescent="0.25">
      <c r="A306" s="10">
        <v>43568.499999999272</v>
      </c>
      <c r="B306" s="12">
        <f t="shared" si="8"/>
        <v>3.1391331873412325</v>
      </c>
      <c r="C306" s="11">
        <v>98938.768109154247</v>
      </c>
      <c r="D306">
        <f t="shared" si="9"/>
        <v>12</v>
      </c>
    </row>
    <row r="307" spans="1:4" x14ac:dyDescent="0.25">
      <c r="A307" s="10">
        <v>43568.541666665937</v>
      </c>
      <c r="B307" s="12">
        <f t="shared" si="8"/>
        <v>3.1363038585500469</v>
      </c>
      <c r="C307" s="11">
        <v>98849.593713399227</v>
      </c>
      <c r="D307">
        <f t="shared" si="9"/>
        <v>13</v>
      </c>
    </row>
    <row r="308" spans="1:4" x14ac:dyDescent="0.25">
      <c r="A308" s="10">
        <v>43568.583333332601</v>
      </c>
      <c r="B308" s="12">
        <f t="shared" si="8"/>
        <v>3.0248966270500475</v>
      </c>
      <c r="C308" s="11">
        <v>95338.275911558172</v>
      </c>
      <c r="D308">
        <f t="shared" si="9"/>
        <v>14</v>
      </c>
    </row>
    <row r="309" spans="1:4" x14ac:dyDescent="0.25">
      <c r="A309" s="10">
        <v>43568.624999999265</v>
      </c>
      <c r="B309" s="12">
        <f t="shared" si="8"/>
        <v>3.0024609116714931</v>
      </c>
      <c r="C309" s="11">
        <v>94631.150119586964</v>
      </c>
      <c r="D309">
        <f t="shared" si="9"/>
        <v>15</v>
      </c>
    </row>
    <row r="310" spans="1:4" x14ac:dyDescent="0.25">
      <c r="A310" s="10">
        <v>43568.666666665929</v>
      </c>
      <c r="B310" s="12">
        <f t="shared" si="8"/>
        <v>2.9083687973748833</v>
      </c>
      <c r="C310" s="11">
        <v>91665.56780061021</v>
      </c>
      <c r="D310">
        <f t="shared" si="9"/>
        <v>16</v>
      </c>
    </row>
    <row r="311" spans="1:4" x14ac:dyDescent="0.25">
      <c r="A311" s="10">
        <v>43568.708333332594</v>
      </c>
      <c r="B311" s="12">
        <f t="shared" si="8"/>
        <v>2.878814107643707</v>
      </c>
      <c r="C311" s="11">
        <v>90734.067153985059</v>
      </c>
      <c r="D311">
        <f t="shared" si="9"/>
        <v>17</v>
      </c>
    </row>
    <row r="312" spans="1:4" x14ac:dyDescent="0.25">
      <c r="A312" s="10">
        <v>43568.749999999258</v>
      </c>
      <c r="B312" s="12">
        <f t="shared" si="8"/>
        <v>2.7816833072547587</v>
      </c>
      <c r="C312" s="11">
        <v>87672.711944626077</v>
      </c>
      <c r="D312">
        <f t="shared" si="9"/>
        <v>18</v>
      </c>
    </row>
    <row r="313" spans="1:4" x14ac:dyDescent="0.25">
      <c r="A313" s="10">
        <v>43568.791666665922</v>
      </c>
      <c r="B313" s="12">
        <f t="shared" si="8"/>
        <v>2.8223081572500681</v>
      </c>
      <c r="C313" s="11">
        <v>88953.120380102308</v>
      </c>
      <c r="D313">
        <f t="shared" si="9"/>
        <v>19</v>
      </c>
    </row>
    <row r="314" spans="1:4" x14ac:dyDescent="0.25">
      <c r="A314" s="10">
        <v>43568.833333332586</v>
      </c>
      <c r="B314" s="12">
        <f t="shared" si="8"/>
        <v>2.8569132247642823</v>
      </c>
      <c r="C314" s="11">
        <v>90043.798139171951</v>
      </c>
      <c r="D314">
        <f t="shared" si="9"/>
        <v>20</v>
      </c>
    </row>
    <row r="315" spans="1:4" x14ac:dyDescent="0.25">
      <c r="A315" s="10">
        <v>43568.874999999251</v>
      </c>
      <c r="B315" s="12">
        <f t="shared" si="8"/>
        <v>2.8169343573688841</v>
      </c>
      <c r="C315" s="11">
        <v>88783.749694445039</v>
      </c>
      <c r="D315">
        <f t="shared" si="9"/>
        <v>21</v>
      </c>
    </row>
    <row r="316" spans="1:4" x14ac:dyDescent="0.25">
      <c r="A316" s="10">
        <v>43568.916666665915</v>
      </c>
      <c r="B316" s="12">
        <f t="shared" si="8"/>
        <v>2.5952303977530593</v>
      </c>
      <c r="C316" s="11">
        <v>81796.114783710378</v>
      </c>
      <c r="D316">
        <f t="shared" si="9"/>
        <v>22</v>
      </c>
    </row>
    <row r="317" spans="1:4" x14ac:dyDescent="0.25">
      <c r="A317" s="10">
        <v>43568.958333332579</v>
      </c>
      <c r="B317" s="12">
        <f t="shared" si="8"/>
        <v>2.4815056990282613</v>
      </c>
      <c r="C317" s="11">
        <v>78211.755368573169</v>
      </c>
      <c r="D317">
        <f t="shared" si="9"/>
        <v>23</v>
      </c>
    </row>
    <row r="318" spans="1:4" x14ac:dyDescent="0.25">
      <c r="A318" s="10">
        <v>43568.999999999243</v>
      </c>
      <c r="B318" s="12">
        <f t="shared" si="8"/>
        <v>2.4110618063515932</v>
      </c>
      <c r="C318" s="11">
        <v>75991.514446541405</v>
      </c>
      <c r="D318">
        <f t="shared" si="9"/>
        <v>0</v>
      </c>
    </row>
    <row r="319" spans="1:4" x14ac:dyDescent="0.25">
      <c r="A319" s="10">
        <v>43569.041666665908</v>
      </c>
      <c r="B319" s="12">
        <f t="shared" si="8"/>
        <v>2.3247036536352144</v>
      </c>
      <c r="C319" s="11">
        <v>73269.690065086135</v>
      </c>
      <c r="D319">
        <f t="shared" si="9"/>
        <v>1</v>
      </c>
    </row>
    <row r="320" spans="1:4" x14ac:dyDescent="0.25">
      <c r="A320" s="10">
        <v>43569.083333332572</v>
      </c>
      <c r="B320" s="12">
        <f t="shared" si="8"/>
        <v>2.2677142901386365</v>
      </c>
      <c r="C320" s="11">
        <v>71473.507143503302</v>
      </c>
      <c r="D320">
        <f t="shared" si="9"/>
        <v>2</v>
      </c>
    </row>
    <row r="321" spans="1:4" x14ac:dyDescent="0.25">
      <c r="A321" s="10">
        <v>43569.124999999236</v>
      </c>
      <c r="B321" s="12">
        <f t="shared" si="8"/>
        <v>2.271498571989532</v>
      </c>
      <c r="C321" s="11">
        <v>71592.779618470362</v>
      </c>
      <c r="D321">
        <f t="shared" si="9"/>
        <v>3</v>
      </c>
    </row>
    <row r="322" spans="1:4" x14ac:dyDescent="0.25">
      <c r="A322" s="10">
        <v>43569.1666666659</v>
      </c>
      <c r="B322" s="12">
        <f t="shared" si="8"/>
        <v>2.2778406518665983</v>
      </c>
      <c r="C322" s="11">
        <v>71792.668419881258</v>
      </c>
      <c r="D322">
        <f t="shared" si="9"/>
        <v>4</v>
      </c>
    </row>
    <row r="323" spans="1:4" x14ac:dyDescent="0.25">
      <c r="A323" s="10">
        <v>43569.208333332565</v>
      </c>
      <c r="B323" s="12">
        <f t="shared" si="8"/>
        <v>2.2117693788375177</v>
      </c>
      <c r="C323" s="11">
        <v>69710.243122585249</v>
      </c>
      <c r="D323">
        <f t="shared" si="9"/>
        <v>5</v>
      </c>
    </row>
    <row r="324" spans="1:4" x14ac:dyDescent="0.25">
      <c r="A324" s="10">
        <v>43569.249999999229</v>
      </c>
      <c r="B324" s="12">
        <f t="shared" si="8"/>
        <v>2.3774007214553272</v>
      </c>
      <c r="C324" s="11">
        <v>74930.589001809014</v>
      </c>
      <c r="D324">
        <f t="shared" si="9"/>
        <v>6</v>
      </c>
    </row>
    <row r="325" spans="1:4" x14ac:dyDescent="0.25">
      <c r="A325" s="10">
        <v>43569.291666665893</v>
      </c>
      <c r="B325" s="12">
        <f t="shared" si="8"/>
        <v>2.4234589988473192</v>
      </c>
      <c r="C325" s="11">
        <v>76382.247454776094</v>
      </c>
      <c r="D325">
        <f t="shared" si="9"/>
        <v>7</v>
      </c>
    </row>
    <row r="326" spans="1:4" x14ac:dyDescent="0.25">
      <c r="A326" s="10">
        <v>43569.333333332557</v>
      </c>
      <c r="B326" s="12">
        <f t="shared" si="8"/>
        <v>2.6874412795593612</v>
      </c>
      <c r="C326" s="11">
        <v>84702.404675762227</v>
      </c>
      <c r="D326">
        <f t="shared" si="9"/>
        <v>8</v>
      </c>
    </row>
    <row r="327" spans="1:4" x14ac:dyDescent="0.25">
      <c r="A327" s="10">
        <v>43569.374999999221</v>
      </c>
      <c r="B327" s="12">
        <f t="shared" ref="B327:B390" si="10">C327/$B$4</f>
        <v>2.7671827497458166</v>
      </c>
      <c r="C327" s="11">
        <v>87215.685367156839</v>
      </c>
      <c r="D327">
        <f t="shared" ref="D327:D390" si="11">HOUR(A327)</f>
        <v>9</v>
      </c>
    </row>
    <row r="328" spans="1:4" x14ac:dyDescent="0.25">
      <c r="A328" s="10">
        <v>43569.416666665886</v>
      </c>
      <c r="B328" s="12">
        <f t="shared" si="10"/>
        <v>3.1025908484415341</v>
      </c>
      <c r="C328" s="11">
        <v>97787.031696967926</v>
      </c>
      <c r="D328">
        <f t="shared" si="11"/>
        <v>10</v>
      </c>
    </row>
    <row r="329" spans="1:4" x14ac:dyDescent="0.25">
      <c r="A329" s="10">
        <v>43569.45833333255</v>
      </c>
      <c r="B329" s="12">
        <f t="shared" si="10"/>
        <v>3.0184510758972198</v>
      </c>
      <c r="C329" s="11">
        <v>95135.125916707068</v>
      </c>
      <c r="D329">
        <f t="shared" si="11"/>
        <v>11</v>
      </c>
    </row>
    <row r="330" spans="1:4" x14ac:dyDescent="0.25">
      <c r="A330" s="10">
        <v>43569.499999999214</v>
      </c>
      <c r="B330" s="12">
        <f t="shared" si="10"/>
        <v>2.9249604988632143</v>
      </c>
      <c r="C330" s="11">
        <v>92188.50276645046</v>
      </c>
      <c r="D330">
        <f t="shared" si="11"/>
        <v>12</v>
      </c>
    </row>
    <row r="331" spans="1:4" x14ac:dyDescent="0.25">
      <c r="A331" s="10">
        <v>43569.541666665878</v>
      </c>
      <c r="B331" s="12">
        <f t="shared" si="10"/>
        <v>3.0746748717724617</v>
      </c>
      <c r="C331" s="11">
        <v>96907.179783280488</v>
      </c>
      <c r="D331">
        <f t="shared" si="11"/>
        <v>13</v>
      </c>
    </row>
    <row r="332" spans="1:4" x14ac:dyDescent="0.25">
      <c r="A332" s="10">
        <v>43569.583333332543</v>
      </c>
      <c r="B332" s="12">
        <f t="shared" si="10"/>
        <v>3.1305236801827037</v>
      </c>
      <c r="C332" s="11">
        <v>98667.414846499829</v>
      </c>
      <c r="D332">
        <f t="shared" si="11"/>
        <v>14</v>
      </c>
    </row>
    <row r="333" spans="1:4" x14ac:dyDescent="0.25">
      <c r="A333" s="10">
        <v>43569.624999999207</v>
      </c>
      <c r="B333" s="12">
        <f t="shared" si="10"/>
        <v>3.2043703153678962</v>
      </c>
      <c r="C333" s="11">
        <v>100994.9029389746</v>
      </c>
      <c r="D333">
        <f t="shared" si="11"/>
        <v>15</v>
      </c>
    </row>
    <row r="334" spans="1:4" x14ac:dyDescent="0.25">
      <c r="A334" s="10">
        <v>43569.666666665871</v>
      </c>
      <c r="B334" s="12">
        <f t="shared" si="10"/>
        <v>3.1463346013690821</v>
      </c>
      <c r="C334" s="11">
        <v>99165.741286155026</v>
      </c>
      <c r="D334">
        <f t="shared" si="11"/>
        <v>16</v>
      </c>
    </row>
    <row r="335" spans="1:4" x14ac:dyDescent="0.25">
      <c r="A335" s="10">
        <v>43569.708333332535</v>
      </c>
      <c r="B335" s="12">
        <f t="shared" si="10"/>
        <v>3.0111524333724642</v>
      </c>
      <c r="C335" s="11">
        <v>94905.088305311539</v>
      </c>
      <c r="D335">
        <f t="shared" si="11"/>
        <v>17</v>
      </c>
    </row>
    <row r="336" spans="1:4" x14ac:dyDescent="0.25">
      <c r="A336" s="10">
        <v>43569.7499999992</v>
      </c>
      <c r="B336" s="12">
        <f t="shared" si="10"/>
        <v>2.9299199361991555</v>
      </c>
      <c r="C336" s="11">
        <v>92344.813630389355</v>
      </c>
      <c r="D336">
        <f t="shared" si="11"/>
        <v>18</v>
      </c>
    </row>
    <row r="337" spans="1:4" x14ac:dyDescent="0.25">
      <c r="A337" s="10">
        <v>43569.791666665864</v>
      </c>
      <c r="B337" s="12">
        <f t="shared" si="10"/>
        <v>2.8863902645782487</v>
      </c>
      <c r="C337" s="11">
        <v>90972.851426384805</v>
      </c>
      <c r="D337">
        <f t="shared" si="11"/>
        <v>19</v>
      </c>
    </row>
    <row r="338" spans="1:4" x14ac:dyDescent="0.25">
      <c r="A338" s="10">
        <v>43569.833333332528</v>
      </c>
      <c r="B338" s="12">
        <f t="shared" si="10"/>
        <v>2.8853802734117093</v>
      </c>
      <c r="C338" s="11">
        <v>90941.018663690469</v>
      </c>
      <c r="D338">
        <f t="shared" si="11"/>
        <v>20</v>
      </c>
    </row>
    <row r="339" spans="1:4" x14ac:dyDescent="0.25">
      <c r="A339" s="10">
        <v>43569.874999999192</v>
      </c>
      <c r="B339" s="12">
        <f t="shared" si="10"/>
        <v>2.8023212246440168</v>
      </c>
      <c r="C339" s="11">
        <v>88323.174986801459</v>
      </c>
      <c r="D339">
        <f t="shared" si="11"/>
        <v>21</v>
      </c>
    </row>
    <row r="340" spans="1:4" x14ac:dyDescent="0.25">
      <c r="A340" s="10">
        <v>43569.916666665857</v>
      </c>
      <c r="B340" s="12">
        <f t="shared" si="10"/>
        <v>2.6114784575891599</v>
      </c>
      <c r="C340" s="11">
        <v>82308.218899212778</v>
      </c>
      <c r="D340">
        <f t="shared" si="11"/>
        <v>22</v>
      </c>
    </row>
    <row r="341" spans="1:4" x14ac:dyDescent="0.25">
      <c r="A341" s="10">
        <v>43569.958333332521</v>
      </c>
      <c r="B341" s="12">
        <f t="shared" si="10"/>
        <v>2.4760977805448836</v>
      </c>
      <c r="C341" s="11">
        <v>78041.309337503902</v>
      </c>
      <c r="D341">
        <f t="shared" si="11"/>
        <v>23</v>
      </c>
    </row>
    <row r="342" spans="1:4" x14ac:dyDescent="0.25">
      <c r="A342" s="10">
        <v>43569.999999999185</v>
      </c>
      <c r="B342" s="12">
        <f t="shared" si="10"/>
        <v>2.2959171375197105</v>
      </c>
      <c r="C342" s="11">
        <v>72362.400608841519</v>
      </c>
      <c r="D342">
        <f t="shared" si="11"/>
        <v>0</v>
      </c>
    </row>
    <row r="343" spans="1:4" x14ac:dyDescent="0.25">
      <c r="A343" s="10">
        <v>43570.041666665849</v>
      </c>
      <c r="B343" s="12">
        <f t="shared" si="10"/>
        <v>2.299733722340799</v>
      </c>
      <c r="C343" s="11">
        <v>72482.69120438087</v>
      </c>
      <c r="D343">
        <f t="shared" si="11"/>
        <v>1</v>
      </c>
    </row>
    <row r="344" spans="1:4" x14ac:dyDescent="0.25">
      <c r="A344" s="10">
        <v>43570.083333332514</v>
      </c>
      <c r="B344" s="12">
        <f t="shared" si="10"/>
        <v>2.3222414533076314</v>
      </c>
      <c r="C344" s="11">
        <v>73192.086773759933</v>
      </c>
      <c r="D344">
        <f t="shared" si="11"/>
        <v>2</v>
      </c>
    </row>
    <row r="345" spans="1:4" x14ac:dyDescent="0.25">
      <c r="A345" s="10">
        <v>43570.124999999178</v>
      </c>
      <c r="B345" s="12">
        <f t="shared" si="10"/>
        <v>2.3361468524877429</v>
      </c>
      <c r="C345" s="11">
        <v>73630.355232866481</v>
      </c>
      <c r="D345">
        <f t="shared" si="11"/>
        <v>3</v>
      </c>
    </row>
    <row r="346" spans="1:4" x14ac:dyDescent="0.25">
      <c r="A346" s="10">
        <v>43570.166666665842</v>
      </c>
      <c r="B346" s="12">
        <f t="shared" si="10"/>
        <v>2.4655514433691672</v>
      </c>
      <c r="C346" s="11">
        <v>77708.911332718097</v>
      </c>
      <c r="D346">
        <f t="shared" si="11"/>
        <v>4</v>
      </c>
    </row>
    <row r="347" spans="1:4" x14ac:dyDescent="0.25">
      <c r="A347" s="10">
        <v>43570.208333332506</v>
      </c>
      <c r="B347" s="12">
        <f t="shared" si="10"/>
        <v>2.8100173170207583</v>
      </c>
      <c r="C347" s="11">
        <v>88565.739367975111</v>
      </c>
      <c r="D347">
        <f t="shared" si="11"/>
        <v>5</v>
      </c>
    </row>
    <row r="348" spans="1:4" x14ac:dyDescent="0.25">
      <c r="A348" s="10">
        <v>43570.249999999171</v>
      </c>
      <c r="B348" s="12">
        <f t="shared" si="10"/>
        <v>3.2148825586861465</v>
      </c>
      <c r="C348" s="11">
        <v>101326.22637824934</v>
      </c>
      <c r="D348">
        <f t="shared" si="11"/>
        <v>6</v>
      </c>
    </row>
    <row r="349" spans="1:4" x14ac:dyDescent="0.25">
      <c r="A349" s="10">
        <v>43570.291666665835</v>
      </c>
      <c r="B349" s="12">
        <f t="shared" si="10"/>
        <v>3.9383575532143027</v>
      </c>
      <c r="C349" s="11">
        <v>124128.61176445817</v>
      </c>
      <c r="D349">
        <f t="shared" si="11"/>
        <v>7</v>
      </c>
    </row>
    <row r="350" spans="1:4" x14ac:dyDescent="0.25">
      <c r="A350" s="10">
        <v>43570.333333332499</v>
      </c>
      <c r="B350" s="12">
        <f t="shared" si="10"/>
        <v>4.6018740293098519</v>
      </c>
      <c r="C350" s="11">
        <v>145041.23281212468</v>
      </c>
      <c r="D350">
        <f t="shared" si="11"/>
        <v>8</v>
      </c>
    </row>
    <row r="351" spans="1:4" x14ac:dyDescent="0.25">
      <c r="A351" s="10">
        <v>43570.374999999163</v>
      </c>
      <c r="B351" s="12">
        <f t="shared" si="10"/>
        <v>4.9010520330313874</v>
      </c>
      <c r="C351" s="11">
        <v>154470.68399085451</v>
      </c>
      <c r="D351">
        <f t="shared" si="11"/>
        <v>9</v>
      </c>
    </row>
    <row r="352" spans="1:4" x14ac:dyDescent="0.25">
      <c r="A352" s="10">
        <v>43570.416666665828</v>
      </c>
      <c r="B352" s="12">
        <f t="shared" si="10"/>
        <v>4.9321255608220467</v>
      </c>
      <c r="C352" s="11">
        <v>155450.05516656983</v>
      </c>
      <c r="D352">
        <f t="shared" si="11"/>
        <v>10</v>
      </c>
    </row>
    <row r="353" spans="1:4" x14ac:dyDescent="0.25">
      <c r="A353" s="10">
        <v>43570.458333332492</v>
      </c>
      <c r="B353" s="12">
        <f t="shared" si="10"/>
        <v>4.8824988978381771</v>
      </c>
      <c r="C353" s="11">
        <v>153885.92882723766</v>
      </c>
      <c r="D353">
        <f t="shared" si="11"/>
        <v>11</v>
      </c>
    </row>
    <row r="354" spans="1:4" x14ac:dyDescent="0.25">
      <c r="A354" s="10">
        <v>43570.499999999156</v>
      </c>
      <c r="B354" s="12">
        <f t="shared" si="10"/>
        <v>4.8486901758966372</v>
      </c>
      <c r="C354" s="11">
        <v>152820.35017841516</v>
      </c>
      <c r="D354">
        <f t="shared" si="11"/>
        <v>12</v>
      </c>
    </row>
    <row r="355" spans="1:4" x14ac:dyDescent="0.25">
      <c r="A355" s="10">
        <v>43570.54166666582</v>
      </c>
      <c r="B355" s="12">
        <f t="shared" si="10"/>
        <v>4.6789540055214314</v>
      </c>
      <c r="C355" s="11">
        <v>147470.6289024243</v>
      </c>
      <c r="D355">
        <f t="shared" si="11"/>
        <v>13</v>
      </c>
    </row>
    <row r="356" spans="1:4" x14ac:dyDescent="0.25">
      <c r="A356" s="10">
        <v>43570.583333332484</v>
      </c>
      <c r="B356" s="12">
        <f t="shared" si="10"/>
        <v>4.7052686182123438</v>
      </c>
      <c r="C356" s="11">
        <v>148300.00924646555</v>
      </c>
      <c r="D356">
        <f t="shared" si="11"/>
        <v>14</v>
      </c>
    </row>
    <row r="357" spans="1:4" x14ac:dyDescent="0.25">
      <c r="A357" s="10">
        <v>43570.624999999149</v>
      </c>
      <c r="B357" s="12">
        <f t="shared" si="10"/>
        <v>4.5286208135258512</v>
      </c>
      <c r="C357" s="11">
        <v>142732.44803073042</v>
      </c>
      <c r="D357">
        <f t="shared" si="11"/>
        <v>15</v>
      </c>
    </row>
    <row r="358" spans="1:4" x14ac:dyDescent="0.25">
      <c r="A358" s="10">
        <v>43570.666666665813</v>
      </c>
      <c r="B358" s="12">
        <f t="shared" si="10"/>
        <v>4.0672333035136603</v>
      </c>
      <c r="C358" s="11">
        <v>128190.49993956967</v>
      </c>
      <c r="D358">
        <f t="shared" si="11"/>
        <v>16</v>
      </c>
    </row>
    <row r="359" spans="1:4" x14ac:dyDescent="0.25">
      <c r="A359" s="10">
        <v>43570.708333332477</v>
      </c>
      <c r="B359" s="12">
        <f t="shared" si="10"/>
        <v>3.5347411714517287</v>
      </c>
      <c r="C359" s="11">
        <v>111407.48614885927</v>
      </c>
      <c r="D359">
        <f t="shared" si="11"/>
        <v>17</v>
      </c>
    </row>
    <row r="360" spans="1:4" x14ac:dyDescent="0.25">
      <c r="A360" s="10">
        <v>43570.749999999141</v>
      </c>
      <c r="B360" s="12">
        <f t="shared" si="10"/>
        <v>3.2946628191625447</v>
      </c>
      <c r="C360" s="11">
        <v>103840.72965666797</v>
      </c>
      <c r="D360">
        <f t="shared" si="11"/>
        <v>18</v>
      </c>
    </row>
    <row r="361" spans="1:4" x14ac:dyDescent="0.25">
      <c r="A361" s="10">
        <v>43570.791666665806</v>
      </c>
      <c r="B361" s="12">
        <f t="shared" si="10"/>
        <v>3.2049340114443816</v>
      </c>
      <c r="C361" s="11">
        <v>101012.66943439451</v>
      </c>
      <c r="D361">
        <f t="shared" si="11"/>
        <v>19</v>
      </c>
    </row>
    <row r="362" spans="1:4" x14ac:dyDescent="0.25">
      <c r="A362" s="10">
        <v>43570.83333333247</v>
      </c>
      <c r="B362" s="12">
        <f t="shared" si="10"/>
        <v>3.3364506764296631</v>
      </c>
      <c r="C362" s="11">
        <v>105157.79359540185</v>
      </c>
      <c r="D362">
        <f t="shared" si="11"/>
        <v>20</v>
      </c>
    </row>
    <row r="363" spans="1:4" x14ac:dyDescent="0.25">
      <c r="A363" s="10">
        <v>43570.874999999134</v>
      </c>
      <c r="B363" s="12">
        <f t="shared" si="10"/>
        <v>3.3690194981204313</v>
      </c>
      <c r="C363" s="11">
        <v>106184.29323862997</v>
      </c>
      <c r="D363">
        <f t="shared" si="11"/>
        <v>21</v>
      </c>
    </row>
    <row r="364" spans="1:4" x14ac:dyDescent="0.25">
      <c r="A364" s="10">
        <v>43570.916666665798</v>
      </c>
      <c r="B364" s="12">
        <f t="shared" si="10"/>
        <v>3.2793016735292979</v>
      </c>
      <c r="C364" s="11">
        <v>103356.57918104384</v>
      </c>
      <c r="D364">
        <f t="shared" si="11"/>
        <v>22</v>
      </c>
    </row>
    <row r="365" spans="1:4" x14ac:dyDescent="0.25">
      <c r="A365" s="10">
        <v>43570.958333332463</v>
      </c>
      <c r="B365" s="12">
        <f t="shared" si="10"/>
        <v>3.0692147319720982</v>
      </c>
      <c r="C365" s="11">
        <v>96735.087847923875</v>
      </c>
      <c r="D365">
        <f t="shared" si="11"/>
        <v>23</v>
      </c>
    </row>
    <row r="366" spans="1:4" x14ac:dyDescent="0.25">
      <c r="A366" s="10">
        <v>43570.999999999127</v>
      </c>
      <c r="B366" s="12">
        <f t="shared" si="10"/>
        <v>3.0258841188385266</v>
      </c>
      <c r="C366" s="11">
        <v>95369.399541948893</v>
      </c>
      <c r="D366">
        <f t="shared" si="11"/>
        <v>0</v>
      </c>
    </row>
    <row r="367" spans="1:4" x14ac:dyDescent="0.25">
      <c r="A367" s="10">
        <v>43571.041666665791</v>
      </c>
      <c r="B367" s="12">
        <f t="shared" si="10"/>
        <v>2.989257398104606</v>
      </c>
      <c r="C367" s="11">
        <v>94215.003594715643</v>
      </c>
      <c r="D367">
        <f t="shared" si="11"/>
        <v>1</v>
      </c>
    </row>
    <row r="368" spans="1:4" x14ac:dyDescent="0.25">
      <c r="A368" s="10">
        <v>43571.083333332455</v>
      </c>
      <c r="B368" s="12">
        <f t="shared" si="10"/>
        <v>2.95224203909377</v>
      </c>
      <c r="C368" s="11">
        <v>93048.35859971559</v>
      </c>
      <c r="D368">
        <f t="shared" si="11"/>
        <v>2</v>
      </c>
    </row>
    <row r="369" spans="1:4" x14ac:dyDescent="0.25">
      <c r="A369" s="10">
        <v>43571.12499999912</v>
      </c>
      <c r="B369" s="12">
        <f t="shared" si="10"/>
        <v>2.9335953099899492</v>
      </c>
      <c r="C369" s="11">
        <v>92460.653556095029</v>
      </c>
      <c r="D369">
        <f t="shared" si="11"/>
        <v>3</v>
      </c>
    </row>
    <row r="370" spans="1:4" x14ac:dyDescent="0.25">
      <c r="A370" s="10">
        <v>43571.166666665784</v>
      </c>
      <c r="B370" s="12">
        <f t="shared" si="10"/>
        <v>3.2711452413505295</v>
      </c>
      <c r="C370" s="11">
        <v>103099.50587329525</v>
      </c>
      <c r="D370">
        <f t="shared" si="11"/>
        <v>4</v>
      </c>
    </row>
    <row r="371" spans="1:4" x14ac:dyDescent="0.25">
      <c r="A371" s="10">
        <v>43571.208333332448</v>
      </c>
      <c r="B371" s="12">
        <f t="shared" si="10"/>
        <v>3.5608160225762648</v>
      </c>
      <c r="C371" s="11">
        <v>112229.30972082316</v>
      </c>
      <c r="D371">
        <f t="shared" si="11"/>
        <v>5</v>
      </c>
    </row>
    <row r="372" spans="1:4" x14ac:dyDescent="0.25">
      <c r="A372" s="10">
        <v>43571.249999999112</v>
      </c>
      <c r="B372" s="12">
        <f t="shared" si="10"/>
        <v>4.0212901239430767</v>
      </c>
      <c r="C372" s="11">
        <v>126742.46912390964</v>
      </c>
      <c r="D372">
        <f t="shared" si="11"/>
        <v>6</v>
      </c>
    </row>
    <row r="373" spans="1:4" x14ac:dyDescent="0.25">
      <c r="A373" s="10">
        <v>43571.291666665777</v>
      </c>
      <c r="B373" s="12">
        <f t="shared" si="10"/>
        <v>4.8784848307208799</v>
      </c>
      <c r="C373" s="11">
        <v>153759.41401184391</v>
      </c>
      <c r="D373">
        <f t="shared" si="11"/>
        <v>7</v>
      </c>
    </row>
    <row r="374" spans="1:4" x14ac:dyDescent="0.25">
      <c r="A374" s="10">
        <v>43571.333333332441</v>
      </c>
      <c r="B374" s="12">
        <f t="shared" si="10"/>
        <v>5.5261044043512717</v>
      </c>
      <c r="C374" s="11">
        <v>174170.99867373469</v>
      </c>
      <c r="D374">
        <f t="shared" si="11"/>
        <v>8</v>
      </c>
    </row>
    <row r="375" spans="1:4" x14ac:dyDescent="0.25">
      <c r="A375" s="10">
        <v>43571.374999999105</v>
      </c>
      <c r="B375" s="12">
        <f t="shared" si="10"/>
        <v>5.3617633144088996</v>
      </c>
      <c r="C375" s="11">
        <v>168991.31880090153</v>
      </c>
      <c r="D375">
        <f t="shared" si="11"/>
        <v>9</v>
      </c>
    </row>
    <row r="376" spans="1:4" x14ac:dyDescent="0.25">
      <c r="A376" s="10">
        <v>43571.416666665769</v>
      </c>
      <c r="B376" s="12">
        <f t="shared" si="10"/>
        <v>5.1231866714226308</v>
      </c>
      <c r="C376" s="11">
        <v>161471.89297600643</v>
      </c>
      <c r="D376">
        <f t="shared" si="11"/>
        <v>10</v>
      </c>
    </row>
    <row r="377" spans="1:4" x14ac:dyDescent="0.25">
      <c r="A377" s="10">
        <v>43571.458333332434</v>
      </c>
      <c r="B377" s="12">
        <f t="shared" si="10"/>
        <v>4.8307485713326752</v>
      </c>
      <c r="C377" s="11">
        <v>152254.86915307408</v>
      </c>
      <c r="D377">
        <f t="shared" si="11"/>
        <v>11</v>
      </c>
    </row>
    <row r="378" spans="1:4" x14ac:dyDescent="0.25">
      <c r="A378" s="10">
        <v>43571.499999999098</v>
      </c>
      <c r="B378" s="12">
        <f t="shared" si="10"/>
        <v>4.9088915900730852</v>
      </c>
      <c r="C378" s="11">
        <v>154717.77007160915</v>
      </c>
      <c r="D378">
        <f t="shared" si="11"/>
        <v>12</v>
      </c>
    </row>
    <row r="379" spans="1:4" x14ac:dyDescent="0.25">
      <c r="A379" s="10">
        <v>43571.541666665762</v>
      </c>
      <c r="B379" s="12">
        <f t="shared" si="10"/>
        <v>4.7985066526713691</v>
      </c>
      <c r="C379" s="11">
        <v>151238.67279457327</v>
      </c>
      <c r="D379">
        <f t="shared" si="11"/>
        <v>13</v>
      </c>
    </row>
    <row r="380" spans="1:4" x14ac:dyDescent="0.25">
      <c r="A380" s="10">
        <v>43571.583333332426</v>
      </c>
      <c r="B380" s="12">
        <f t="shared" si="10"/>
        <v>4.8180088984062124</v>
      </c>
      <c r="C380" s="11">
        <v>151853.34189372088</v>
      </c>
      <c r="D380">
        <f t="shared" si="11"/>
        <v>14</v>
      </c>
    </row>
    <row r="381" spans="1:4" x14ac:dyDescent="0.25">
      <c r="A381" s="10">
        <v>43571.624999999091</v>
      </c>
      <c r="B381" s="12">
        <f t="shared" si="10"/>
        <v>4.6317068810055018</v>
      </c>
      <c r="C381" s="11">
        <v>145981.50052929364</v>
      </c>
      <c r="D381">
        <f t="shared" si="11"/>
        <v>15</v>
      </c>
    </row>
    <row r="382" spans="1:4" x14ac:dyDescent="0.25">
      <c r="A382" s="10">
        <v>43571.666666665755</v>
      </c>
      <c r="B382" s="12">
        <f t="shared" si="10"/>
        <v>4.2592970339052147</v>
      </c>
      <c r="C382" s="11">
        <v>134243.93818169911</v>
      </c>
      <c r="D382">
        <f t="shared" si="11"/>
        <v>16</v>
      </c>
    </row>
    <row r="383" spans="1:4" x14ac:dyDescent="0.25">
      <c r="A383" s="10">
        <v>43571.708333332419</v>
      </c>
      <c r="B383" s="12">
        <f t="shared" si="10"/>
        <v>3.7381532234697059</v>
      </c>
      <c r="C383" s="11">
        <v>117818.59923140405</v>
      </c>
      <c r="D383">
        <f t="shared" si="11"/>
        <v>17</v>
      </c>
    </row>
    <row r="384" spans="1:4" x14ac:dyDescent="0.25">
      <c r="A384" s="10">
        <v>43571.749999999083</v>
      </c>
      <c r="B384" s="12">
        <f t="shared" si="10"/>
        <v>3.6309307020633703</v>
      </c>
      <c r="C384" s="11">
        <v>114439.17454681927</v>
      </c>
      <c r="D384">
        <f t="shared" si="11"/>
        <v>18</v>
      </c>
    </row>
    <row r="385" spans="1:4" x14ac:dyDescent="0.25">
      <c r="A385" s="10">
        <v>43571.791666665747</v>
      </c>
      <c r="B385" s="12">
        <f t="shared" si="10"/>
        <v>3.4581626173528419</v>
      </c>
      <c r="C385" s="11">
        <v>108993.89381175258</v>
      </c>
      <c r="D385">
        <f t="shared" si="11"/>
        <v>19</v>
      </c>
    </row>
    <row r="386" spans="1:4" x14ac:dyDescent="0.25">
      <c r="A386" s="10">
        <v>43571.833333332412</v>
      </c>
      <c r="B386" s="12">
        <f t="shared" si="10"/>
        <v>3.3069757201111183</v>
      </c>
      <c r="C386" s="11">
        <v>104228.80597551118</v>
      </c>
      <c r="D386">
        <f t="shared" si="11"/>
        <v>20</v>
      </c>
    </row>
    <row r="387" spans="1:4" x14ac:dyDescent="0.25">
      <c r="A387" s="10">
        <v>43571.874999999076</v>
      </c>
      <c r="B387" s="12">
        <f t="shared" si="10"/>
        <v>3.0825523869518516</v>
      </c>
      <c r="C387" s="11">
        <v>97155.462223398979</v>
      </c>
      <c r="D387">
        <f t="shared" si="11"/>
        <v>21</v>
      </c>
    </row>
    <row r="388" spans="1:4" x14ac:dyDescent="0.25">
      <c r="A388" s="10">
        <v>43571.91666666574</v>
      </c>
      <c r="B388" s="12">
        <f t="shared" si="10"/>
        <v>2.7747861913897118</v>
      </c>
      <c r="C388" s="11">
        <v>87455.329595273841</v>
      </c>
      <c r="D388">
        <f t="shared" si="11"/>
        <v>22</v>
      </c>
    </row>
    <row r="389" spans="1:4" x14ac:dyDescent="0.25">
      <c r="A389" s="10">
        <v>43571.958333332404</v>
      </c>
      <c r="B389" s="12">
        <f t="shared" si="10"/>
        <v>2.5977713320498577</v>
      </c>
      <c r="C389" s="11">
        <v>81876.19960145092</v>
      </c>
      <c r="D389">
        <f t="shared" si="11"/>
        <v>23</v>
      </c>
    </row>
    <row r="390" spans="1:4" x14ac:dyDescent="0.25">
      <c r="A390" s="10">
        <v>43571.999999999069</v>
      </c>
      <c r="B390" s="12">
        <f t="shared" si="10"/>
        <v>2.4239543242104782</v>
      </c>
      <c r="C390" s="11">
        <v>76397.859051455642</v>
      </c>
      <c r="D390">
        <f t="shared" si="11"/>
        <v>0</v>
      </c>
    </row>
    <row r="391" spans="1:4" x14ac:dyDescent="0.25">
      <c r="A391" s="10">
        <v>43572.041666665733</v>
      </c>
      <c r="B391" s="12">
        <f t="shared" ref="B391:B454" si="12">C391/$B$4</f>
        <v>2.2822029271969644</v>
      </c>
      <c r="C391" s="11">
        <v>71930.158013849374</v>
      </c>
      <c r="D391">
        <f t="shared" ref="D391:D454" si="13">HOUR(A391)</f>
        <v>1</v>
      </c>
    </row>
    <row r="392" spans="1:4" x14ac:dyDescent="0.25">
      <c r="A392" s="10">
        <v>43572.083333332397</v>
      </c>
      <c r="B392" s="12">
        <f t="shared" si="12"/>
        <v>2.2513560535851602</v>
      </c>
      <c r="C392" s="11">
        <v>70957.930493374006</v>
      </c>
      <c r="D392">
        <f t="shared" si="13"/>
        <v>2</v>
      </c>
    </row>
    <row r="393" spans="1:4" x14ac:dyDescent="0.25">
      <c r="A393" s="10">
        <v>43572.124999999061</v>
      </c>
      <c r="B393" s="12">
        <f t="shared" si="12"/>
        <v>2.2978834043181506</v>
      </c>
      <c r="C393" s="11">
        <v>72424.373135396338</v>
      </c>
      <c r="D393">
        <f t="shared" si="13"/>
        <v>3</v>
      </c>
    </row>
    <row r="394" spans="1:4" x14ac:dyDescent="0.25">
      <c r="A394" s="10">
        <v>43572.166666665726</v>
      </c>
      <c r="B394" s="12">
        <f t="shared" si="12"/>
        <v>2.503599644282628</v>
      </c>
      <c r="C394" s="11">
        <v>78908.10929677001</v>
      </c>
      <c r="D394">
        <f t="shared" si="13"/>
        <v>4</v>
      </c>
    </row>
    <row r="395" spans="1:4" x14ac:dyDescent="0.25">
      <c r="A395" s="10">
        <v>43572.20833333239</v>
      </c>
      <c r="B395" s="12">
        <f t="shared" si="12"/>
        <v>2.7886402392497347</v>
      </c>
      <c r="C395" s="11">
        <v>87891.979570535594</v>
      </c>
      <c r="D395">
        <f t="shared" si="13"/>
        <v>5</v>
      </c>
    </row>
    <row r="396" spans="1:4" x14ac:dyDescent="0.25">
      <c r="A396" s="10">
        <v>43572.249999999054</v>
      </c>
      <c r="B396" s="12">
        <f t="shared" si="12"/>
        <v>3.4553633540886377</v>
      </c>
      <c r="C396" s="11">
        <v>108905.66701714239</v>
      </c>
      <c r="D396">
        <f t="shared" si="13"/>
        <v>6</v>
      </c>
    </row>
    <row r="397" spans="1:4" x14ac:dyDescent="0.25">
      <c r="A397" s="10">
        <v>43572.291666665718</v>
      </c>
      <c r="B397" s="12">
        <f t="shared" si="12"/>
        <v>3.841405466741036</v>
      </c>
      <c r="C397" s="11">
        <v>121072.88923571716</v>
      </c>
      <c r="D397">
        <f t="shared" si="13"/>
        <v>7</v>
      </c>
    </row>
    <row r="398" spans="1:4" x14ac:dyDescent="0.25">
      <c r="A398" s="10">
        <v>43572.333333332383</v>
      </c>
      <c r="B398" s="12">
        <f t="shared" si="12"/>
        <v>4.2853314448093931</v>
      </c>
      <c r="C398" s="11">
        <v>135064.48716435907</v>
      </c>
      <c r="D398">
        <f t="shared" si="13"/>
        <v>8</v>
      </c>
    </row>
    <row r="399" spans="1:4" x14ac:dyDescent="0.25">
      <c r="A399" s="10">
        <v>43572.374999999047</v>
      </c>
      <c r="B399" s="12">
        <f t="shared" si="12"/>
        <v>4.3958310135219261</v>
      </c>
      <c r="C399" s="11">
        <v>138547.19737528535</v>
      </c>
      <c r="D399">
        <f t="shared" si="13"/>
        <v>9</v>
      </c>
    </row>
    <row r="400" spans="1:4" x14ac:dyDescent="0.25">
      <c r="A400" s="10">
        <v>43572.416666665711</v>
      </c>
      <c r="B400" s="12">
        <f t="shared" si="12"/>
        <v>4.5705745157114448</v>
      </c>
      <c r="C400" s="11">
        <v>144054.73904679803</v>
      </c>
      <c r="D400">
        <f t="shared" si="13"/>
        <v>10</v>
      </c>
    </row>
    <row r="401" spans="1:4" x14ac:dyDescent="0.25">
      <c r="A401" s="10">
        <v>43572.458333332375</v>
      </c>
      <c r="B401" s="12">
        <f t="shared" si="12"/>
        <v>4.6805754544900831</v>
      </c>
      <c r="C401" s="11">
        <v>147521.73350803874</v>
      </c>
      <c r="D401">
        <f t="shared" si="13"/>
        <v>11</v>
      </c>
    </row>
    <row r="402" spans="1:4" x14ac:dyDescent="0.25">
      <c r="A402" s="10">
        <v>43572.49999999904</v>
      </c>
      <c r="B402" s="12">
        <f t="shared" si="12"/>
        <v>4.8203379527480177</v>
      </c>
      <c r="C402" s="11">
        <v>151926.74870817742</v>
      </c>
      <c r="D402">
        <f t="shared" si="13"/>
        <v>12</v>
      </c>
    </row>
    <row r="403" spans="1:4" x14ac:dyDescent="0.25">
      <c r="A403" s="10">
        <v>43572.541666665704</v>
      </c>
      <c r="B403" s="12">
        <f t="shared" si="12"/>
        <v>4.8576714760654376</v>
      </c>
      <c r="C403" s="11">
        <v>153103.42156203883</v>
      </c>
      <c r="D403">
        <f t="shared" si="13"/>
        <v>13</v>
      </c>
    </row>
    <row r="404" spans="1:4" x14ac:dyDescent="0.25">
      <c r="A404" s="10">
        <v>43572.583333332368</v>
      </c>
      <c r="B404" s="12">
        <f t="shared" si="12"/>
        <v>4.9873397970640676</v>
      </c>
      <c r="C404" s="11">
        <v>157190.28987145671</v>
      </c>
      <c r="D404">
        <f t="shared" si="13"/>
        <v>14</v>
      </c>
    </row>
    <row r="405" spans="1:4" x14ac:dyDescent="0.25">
      <c r="A405" s="10">
        <v>43572.624999999032</v>
      </c>
      <c r="B405" s="12">
        <f t="shared" si="12"/>
        <v>4.6825677524690139</v>
      </c>
      <c r="C405" s="11">
        <v>147584.52648176049</v>
      </c>
      <c r="D405">
        <f t="shared" si="13"/>
        <v>15</v>
      </c>
    </row>
    <row r="406" spans="1:4" x14ac:dyDescent="0.25">
      <c r="A406" s="10">
        <v>43572.666666665697</v>
      </c>
      <c r="B406" s="12">
        <f t="shared" si="12"/>
        <v>4.2710230946568881</v>
      </c>
      <c r="C406" s="11">
        <v>134613.51855191789</v>
      </c>
      <c r="D406">
        <f t="shared" si="13"/>
        <v>16</v>
      </c>
    </row>
    <row r="407" spans="1:4" x14ac:dyDescent="0.25">
      <c r="A407" s="10">
        <v>43572.708333332361</v>
      </c>
      <c r="B407" s="12">
        <f t="shared" si="12"/>
        <v>3.8104514748213978</v>
      </c>
      <c r="C407" s="11">
        <v>120097.28557514625</v>
      </c>
      <c r="D407">
        <f t="shared" si="13"/>
        <v>17</v>
      </c>
    </row>
    <row r="408" spans="1:4" x14ac:dyDescent="0.25">
      <c r="A408" s="10">
        <v>43572.749999999025</v>
      </c>
      <c r="B408" s="12">
        <f t="shared" si="12"/>
        <v>3.6638177321490355</v>
      </c>
      <c r="C408" s="11">
        <v>115475.70343847814</v>
      </c>
      <c r="D408">
        <f t="shared" si="13"/>
        <v>18</v>
      </c>
    </row>
    <row r="409" spans="1:4" x14ac:dyDescent="0.25">
      <c r="A409" s="10">
        <v>43572.791666665689</v>
      </c>
      <c r="B409" s="12">
        <f t="shared" si="12"/>
        <v>3.5707981877942911</v>
      </c>
      <c r="C409" s="11">
        <v>112543.9262314307</v>
      </c>
      <c r="D409">
        <f t="shared" si="13"/>
        <v>19</v>
      </c>
    </row>
    <row r="410" spans="1:4" x14ac:dyDescent="0.25">
      <c r="A410" s="10">
        <v>43572.833333332354</v>
      </c>
      <c r="B410" s="12">
        <f t="shared" si="12"/>
        <v>3.369125375223311</v>
      </c>
      <c r="C410" s="11">
        <v>106187.63025859845</v>
      </c>
      <c r="D410">
        <f t="shared" si="13"/>
        <v>20</v>
      </c>
    </row>
    <row r="411" spans="1:4" x14ac:dyDescent="0.25">
      <c r="A411" s="10">
        <v>43572.874999999018</v>
      </c>
      <c r="B411" s="12">
        <f t="shared" si="12"/>
        <v>3.0702077930301872</v>
      </c>
      <c r="C411" s="11">
        <v>96766.387009788275</v>
      </c>
      <c r="D411">
        <f t="shared" si="13"/>
        <v>21</v>
      </c>
    </row>
    <row r="412" spans="1:4" x14ac:dyDescent="0.25">
      <c r="A412" s="10">
        <v>43572.916666665682</v>
      </c>
      <c r="B412" s="12">
        <f t="shared" si="12"/>
        <v>2.8084054622569501</v>
      </c>
      <c r="C412" s="11">
        <v>88514.937151189544</v>
      </c>
      <c r="D412">
        <f t="shared" si="13"/>
        <v>22</v>
      </c>
    </row>
    <row r="413" spans="1:4" x14ac:dyDescent="0.25">
      <c r="A413" s="10">
        <v>43572.958333332346</v>
      </c>
      <c r="B413" s="12">
        <f t="shared" si="12"/>
        <v>2.6144187784824577</v>
      </c>
      <c r="C413" s="11">
        <v>82400.89152877868</v>
      </c>
      <c r="D413">
        <f t="shared" si="13"/>
        <v>23</v>
      </c>
    </row>
    <row r="414" spans="1:4" x14ac:dyDescent="0.25">
      <c r="A414" s="10">
        <v>43572.99999999901</v>
      </c>
      <c r="B414" s="12">
        <f t="shared" si="12"/>
        <v>2.4906852610388386</v>
      </c>
      <c r="C414" s="11">
        <v>78501.075541661252</v>
      </c>
      <c r="D414">
        <f t="shared" si="13"/>
        <v>0</v>
      </c>
    </row>
    <row r="415" spans="1:4" x14ac:dyDescent="0.25">
      <c r="A415" s="10">
        <v>43573.041666665675</v>
      </c>
      <c r="B415" s="12">
        <f t="shared" si="12"/>
        <v>2.4679061689197339</v>
      </c>
      <c r="C415" s="11">
        <v>77783.127248802091</v>
      </c>
      <c r="D415">
        <f t="shared" si="13"/>
        <v>1</v>
      </c>
    </row>
    <row r="416" spans="1:4" x14ac:dyDescent="0.25">
      <c r="A416" s="10">
        <v>43573.083333332339</v>
      </c>
      <c r="B416" s="12">
        <f t="shared" si="12"/>
        <v>2.4749549696022903</v>
      </c>
      <c r="C416" s="11">
        <v>78005.290379373109</v>
      </c>
      <c r="D416">
        <f t="shared" si="13"/>
        <v>2</v>
      </c>
    </row>
    <row r="417" spans="1:4" x14ac:dyDescent="0.25">
      <c r="A417" s="10">
        <v>43573.124999999003</v>
      </c>
      <c r="B417" s="12">
        <f t="shared" si="12"/>
        <v>2.4032027490034258</v>
      </c>
      <c r="C417" s="11">
        <v>75743.813757809097</v>
      </c>
      <c r="D417">
        <f t="shared" si="13"/>
        <v>3</v>
      </c>
    </row>
    <row r="418" spans="1:4" x14ac:dyDescent="0.25">
      <c r="A418" s="10">
        <v>43573.166666665667</v>
      </c>
      <c r="B418" s="12">
        <f t="shared" si="12"/>
        <v>2.4674988199400367</v>
      </c>
      <c r="C418" s="11">
        <v>77770.2884796781</v>
      </c>
      <c r="D418">
        <f t="shared" si="13"/>
        <v>4</v>
      </c>
    </row>
    <row r="419" spans="1:4" x14ac:dyDescent="0.25">
      <c r="A419" s="10">
        <v>43573.208333332332</v>
      </c>
      <c r="B419" s="12">
        <f t="shared" si="12"/>
        <v>2.6347280017932055</v>
      </c>
      <c r="C419" s="11">
        <v>83040.994836189158</v>
      </c>
      <c r="D419">
        <f t="shared" si="13"/>
        <v>5</v>
      </c>
    </row>
    <row r="420" spans="1:4" x14ac:dyDescent="0.25">
      <c r="A420" s="10">
        <v>43573.249999998996</v>
      </c>
      <c r="B420" s="12">
        <f t="shared" si="12"/>
        <v>3.094766586791831</v>
      </c>
      <c r="C420" s="11">
        <v>97540.427694274753</v>
      </c>
      <c r="D420">
        <f t="shared" si="13"/>
        <v>6</v>
      </c>
    </row>
    <row r="421" spans="1:4" x14ac:dyDescent="0.25">
      <c r="A421" s="10">
        <v>43573.29166666566</v>
      </c>
      <c r="B421" s="12">
        <f t="shared" si="12"/>
        <v>3.6334884275337282</v>
      </c>
      <c r="C421" s="11">
        <v>114519.78858645896</v>
      </c>
      <c r="D421">
        <f t="shared" si="13"/>
        <v>7</v>
      </c>
    </row>
    <row r="422" spans="1:4" x14ac:dyDescent="0.25">
      <c r="A422" s="10">
        <v>43573.333333332324</v>
      </c>
      <c r="B422" s="12">
        <f t="shared" si="12"/>
        <v>4.141464559100104</v>
      </c>
      <c r="C422" s="11">
        <v>130530.11044495857</v>
      </c>
      <c r="D422">
        <f t="shared" si="13"/>
        <v>8</v>
      </c>
    </row>
    <row r="423" spans="1:4" x14ac:dyDescent="0.25">
      <c r="A423" s="10">
        <v>43573.374999998989</v>
      </c>
      <c r="B423" s="12">
        <f t="shared" si="12"/>
        <v>4.4611891728181252</v>
      </c>
      <c r="C423" s="11">
        <v>140607.14685201485</v>
      </c>
      <c r="D423">
        <f t="shared" si="13"/>
        <v>9</v>
      </c>
    </row>
    <row r="424" spans="1:4" x14ac:dyDescent="0.25">
      <c r="A424" s="10">
        <v>43573.416666665653</v>
      </c>
      <c r="B424" s="12">
        <f t="shared" si="12"/>
        <v>4.6437223149652604</v>
      </c>
      <c r="C424" s="11">
        <v>146360.20132449066</v>
      </c>
      <c r="D424">
        <f t="shared" si="13"/>
        <v>10</v>
      </c>
    </row>
    <row r="425" spans="1:4" x14ac:dyDescent="0.25">
      <c r="A425" s="10">
        <v>43573.458333332317</v>
      </c>
      <c r="B425" s="12">
        <f t="shared" si="12"/>
        <v>4.8174219348153606</v>
      </c>
      <c r="C425" s="11">
        <v>151834.84205598288</v>
      </c>
      <c r="D425">
        <f t="shared" si="13"/>
        <v>11</v>
      </c>
    </row>
    <row r="426" spans="1:4" x14ac:dyDescent="0.25">
      <c r="A426" s="10">
        <v>43573.499999998981</v>
      </c>
      <c r="B426" s="12">
        <f t="shared" si="12"/>
        <v>5.0567953825173504</v>
      </c>
      <c r="C426" s="11">
        <v>159379.38146233253</v>
      </c>
      <c r="D426">
        <f t="shared" si="13"/>
        <v>12</v>
      </c>
    </row>
    <row r="427" spans="1:4" x14ac:dyDescent="0.25">
      <c r="A427" s="10">
        <v>43573.541666665646</v>
      </c>
      <c r="B427" s="12">
        <f t="shared" si="12"/>
        <v>5.3578671006875176</v>
      </c>
      <c r="C427" s="11">
        <v>168868.51847263321</v>
      </c>
      <c r="D427">
        <f t="shared" si="13"/>
        <v>13</v>
      </c>
    </row>
    <row r="428" spans="1:4" x14ac:dyDescent="0.25">
      <c r="A428" s="10">
        <v>43573.58333333231</v>
      </c>
      <c r="B428" s="12">
        <f t="shared" si="12"/>
        <v>5.2933230317976472</v>
      </c>
      <c r="C428" s="11">
        <v>166834.22738537772</v>
      </c>
      <c r="D428">
        <f t="shared" si="13"/>
        <v>14</v>
      </c>
    </row>
    <row r="429" spans="1:4" x14ac:dyDescent="0.25">
      <c r="A429" s="10">
        <v>43573.624999998974</v>
      </c>
      <c r="B429" s="12">
        <f t="shared" si="12"/>
        <v>5.2337005419806086</v>
      </c>
      <c r="C429" s="11">
        <v>164955.05395053068</v>
      </c>
      <c r="D429">
        <f t="shared" si="13"/>
        <v>15</v>
      </c>
    </row>
    <row r="430" spans="1:4" x14ac:dyDescent="0.25">
      <c r="A430" s="10">
        <v>43573.666666665638</v>
      </c>
      <c r="B430" s="12">
        <f t="shared" si="12"/>
        <v>4.7741087464546466</v>
      </c>
      <c r="C430" s="11">
        <v>150469.70294160256</v>
      </c>
      <c r="D430">
        <f t="shared" si="13"/>
        <v>16</v>
      </c>
    </row>
    <row r="431" spans="1:4" x14ac:dyDescent="0.25">
      <c r="A431" s="10">
        <v>43573.708333332303</v>
      </c>
      <c r="B431" s="12">
        <f t="shared" si="12"/>
        <v>4.2041145124730956</v>
      </c>
      <c r="C431" s="11">
        <v>132504.70305982933</v>
      </c>
      <c r="D431">
        <f t="shared" si="13"/>
        <v>17</v>
      </c>
    </row>
    <row r="432" spans="1:4" x14ac:dyDescent="0.25">
      <c r="A432" s="10">
        <v>43573.749999998967</v>
      </c>
      <c r="B432" s="12">
        <f t="shared" si="12"/>
        <v>3.7518982370269733</v>
      </c>
      <c r="C432" s="11">
        <v>118251.81267850581</v>
      </c>
      <c r="D432">
        <f t="shared" si="13"/>
        <v>18</v>
      </c>
    </row>
    <row r="433" spans="1:4" x14ac:dyDescent="0.25">
      <c r="A433" s="10">
        <v>43573.791666665631</v>
      </c>
      <c r="B433" s="12">
        <f t="shared" si="12"/>
        <v>3.599311759292223</v>
      </c>
      <c r="C433" s="11">
        <v>113442.61305675366</v>
      </c>
      <c r="D433">
        <f t="shared" si="13"/>
        <v>19</v>
      </c>
    </row>
    <row r="434" spans="1:4" x14ac:dyDescent="0.25">
      <c r="A434" s="10">
        <v>43573.833333332295</v>
      </c>
      <c r="B434" s="12">
        <f t="shared" si="12"/>
        <v>3.4872952877973393</v>
      </c>
      <c r="C434" s="11">
        <v>109912.09331253573</v>
      </c>
      <c r="D434">
        <f t="shared" si="13"/>
        <v>20</v>
      </c>
    </row>
    <row r="435" spans="1:4" x14ac:dyDescent="0.25">
      <c r="A435" s="10">
        <v>43573.87499999896</v>
      </c>
      <c r="B435" s="12">
        <f t="shared" si="12"/>
        <v>3.2588028191078875</v>
      </c>
      <c r="C435" s="11">
        <v>102710.49910636533</v>
      </c>
      <c r="D435">
        <f t="shared" si="13"/>
        <v>21</v>
      </c>
    </row>
    <row r="436" spans="1:4" x14ac:dyDescent="0.25">
      <c r="A436" s="10">
        <v>43573.916666665624</v>
      </c>
      <c r="B436" s="12">
        <f t="shared" si="12"/>
        <v>3.0031504544106817</v>
      </c>
      <c r="C436" s="11">
        <v>94652.883032815706</v>
      </c>
      <c r="D436">
        <f t="shared" si="13"/>
        <v>22</v>
      </c>
    </row>
    <row r="437" spans="1:4" x14ac:dyDescent="0.25">
      <c r="A437" s="10">
        <v>43573.958333332288</v>
      </c>
      <c r="B437" s="12">
        <f t="shared" si="12"/>
        <v>2.7375626056626161</v>
      </c>
      <c r="C437" s="11">
        <v>86282.121739265785</v>
      </c>
      <c r="D437">
        <f t="shared" si="13"/>
        <v>23</v>
      </c>
    </row>
    <row r="438" spans="1:4" x14ac:dyDescent="0.25">
      <c r="A438" s="10">
        <v>43573.999999998952</v>
      </c>
      <c r="B438" s="12">
        <f t="shared" si="12"/>
        <v>2.7162315165223649</v>
      </c>
      <c r="C438" s="11">
        <v>85609.811405166663</v>
      </c>
      <c r="D438">
        <f t="shared" si="13"/>
        <v>0</v>
      </c>
    </row>
    <row r="439" spans="1:4" x14ac:dyDescent="0.25">
      <c r="A439" s="10">
        <v>43574.041666665617</v>
      </c>
      <c r="B439" s="12">
        <f t="shared" si="12"/>
        <v>2.6529624381036543</v>
      </c>
      <c r="C439" s="11">
        <v>83615.705292246173</v>
      </c>
      <c r="D439">
        <f t="shared" si="13"/>
        <v>1</v>
      </c>
    </row>
    <row r="440" spans="1:4" x14ac:dyDescent="0.25">
      <c r="A440" s="10">
        <v>43574.083333332281</v>
      </c>
      <c r="B440" s="12">
        <f t="shared" si="12"/>
        <v>2.6181204017296902</v>
      </c>
      <c r="C440" s="11">
        <v>82517.558781242595</v>
      </c>
      <c r="D440">
        <f t="shared" si="13"/>
        <v>2</v>
      </c>
    </row>
    <row r="441" spans="1:4" x14ac:dyDescent="0.25">
      <c r="A441" s="10">
        <v>43574.124999998945</v>
      </c>
      <c r="B441" s="12">
        <f t="shared" si="12"/>
        <v>2.6025038106017635</v>
      </c>
      <c r="C441" s="11">
        <v>82025.357209645663</v>
      </c>
      <c r="D441">
        <f t="shared" si="13"/>
        <v>3</v>
      </c>
    </row>
    <row r="442" spans="1:4" x14ac:dyDescent="0.25">
      <c r="A442" s="10">
        <v>43574.166666665609</v>
      </c>
      <c r="B442" s="12">
        <f t="shared" si="12"/>
        <v>2.6109828504813679</v>
      </c>
      <c r="C442" s="11">
        <v>82292.59842254463</v>
      </c>
      <c r="D442">
        <f t="shared" si="13"/>
        <v>4</v>
      </c>
    </row>
    <row r="443" spans="1:4" x14ac:dyDescent="0.25">
      <c r="A443" s="10">
        <v>43574.208333332273</v>
      </c>
      <c r="B443" s="12">
        <f t="shared" si="12"/>
        <v>2.6963948587148208</v>
      </c>
      <c r="C443" s="11">
        <v>84984.602352299567</v>
      </c>
      <c r="D443">
        <f t="shared" si="13"/>
        <v>5</v>
      </c>
    </row>
    <row r="444" spans="1:4" x14ac:dyDescent="0.25">
      <c r="A444" s="10">
        <v>43574.249999998938</v>
      </c>
      <c r="B444" s="12">
        <f t="shared" si="12"/>
        <v>3.0417449739700113</v>
      </c>
      <c r="C444" s="11">
        <v>95869.299792819089</v>
      </c>
      <c r="D444">
        <f t="shared" si="13"/>
        <v>6</v>
      </c>
    </row>
    <row r="445" spans="1:4" x14ac:dyDescent="0.25">
      <c r="A445" s="10">
        <v>43574.291666665602</v>
      </c>
      <c r="B445" s="12">
        <f t="shared" si="12"/>
        <v>3.3687503208316847</v>
      </c>
      <c r="C445" s="11">
        <v>106175.80934586015</v>
      </c>
      <c r="D445">
        <f t="shared" si="13"/>
        <v>7</v>
      </c>
    </row>
    <row r="446" spans="1:4" x14ac:dyDescent="0.25">
      <c r="A446" s="10">
        <v>43574.333333332266</v>
      </c>
      <c r="B446" s="12">
        <f t="shared" si="12"/>
        <v>4.0018622808809194</v>
      </c>
      <c r="C446" s="11">
        <v>126130.14503796799</v>
      </c>
      <c r="D446">
        <f t="shared" si="13"/>
        <v>8</v>
      </c>
    </row>
    <row r="447" spans="1:4" x14ac:dyDescent="0.25">
      <c r="A447" s="10">
        <v>43574.37499999893</v>
      </c>
      <c r="B447" s="12">
        <f t="shared" si="12"/>
        <v>4.3133011743004275</v>
      </c>
      <c r="C447" s="11">
        <v>135946.03325209708</v>
      </c>
      <c r="D447">
        <f t="shared" si="13"/>
        <v>9</v>
      </c>
    </row>
    <row r="448" spans="1:4" x14ac:dyDescent="0.25">
      <c r="A448" s="10">
        <v>43574.416666665595</v>
      </c>
      <c r="B448" s="12">
        <f t="shared" si="12"/>
        <v>4.3266072519540879</v>
      </c>
      <c r="C448" s="11">
        <v>136365.41237775085</v>
      </c>
      <c r="D448">
        <f t="shared" si="13"/>
        <v>10</v>
      </c>
    </row>
    <row r="449" spans="1:4" x14ac:dyDescent="0.25">
      <c r="A449" s="10">
        <v>43574.458333332259</v>
      </c>
      <c r="B449" s="12">
        <f t="shared" si="12"/>
        <v>4.3614900276953765</v>
      </c>
      <c r="C449" s="11">
        <v>137464.84290653135</v>
      </c>
      <c r="D449">
        <f t="shared" si="13"/>
        <v>11</v>
      </c>
    </row>
    <row r="450" spans="1:4" x14ac:dyDescent="0.25">
      <c r="A450" s="10">
        <v>43574.499999998923</v>
      </c>
      <c r="B450" s="12">
        <f t="shared" si="12"/>
        <v>4.3551262016275905</v>
      </c>
      <c r="C450" s="11">
        <v>137264.26871167184</v>
      </c>
      <c r="D450">
        <f t="shared" si="13"/>
        <v>12</v>
      </c>
    </row>
    <row r="451" spans="1:4" x14ac:dyDescent="0.25">
      <c r="A451" s="10">
        <v>43574.541666665587</v>
      </c>
      <c r="B451" s="12">
        <f t="shared" si="12"/>
        <v>4.1049586004550056</v>
      </c>
      <c r="C451" s="11">
        <v>129379.52066063376</v>
      </c>
      <c r="D451">
        <f t="shared" si="13"/>
        <v>13</v>
      </c>
    </row>
    <row r="452" spans="1:4" x14ac:dyDescent="0.25">
      <c r="A452" s="10">
        <v>43574.583333332252</v>
      </c>
      <c r="B452" s="12">
        <f t="shared" si="12"/>
        <v>4.0247637712501092</v>
      </c>
      <c r="C452" s="11">
        <v>126851.95106204128</v>
      </c>
      <c r="D452">
        <f t="shared" si="13"/>
        <v>14</v>
      </c>
    </row>
    <row r="453" spans="1:4" x14ac:dyDescent="0.25">
      <c r="A453" s="10">
        <v>43574.624999998916</v>
      </c>
      <c r="B453" s="12">
        <f t="shared" si="12"/>
        <v>3.9729523223655234</v>
      </c>
      <c r="C453" s="11">
        <v>125218.9649411392</v>
      </c>
      <c r="D453">
        <f t="shared" si="13"/>
        <v>15</v>
      </c>
    </row>
    <row r="454" spans="1:4" x14ac:dyDescent="0.25">
      <c r="A454" s="10">
        <v>43574.66666666558</v>
      </c>
      <c r="B454" s="12">
        <f t="shared" si="12"/>
        <v>3.6600298868487768</v>
      </c>
      <c r="C454" s="11">
        <v>115356.3186512041</v>
      </c>
      <c r="D454">
        <f t="shared" si="13"/>
        <v>16</v>
      </c>
    </row>
    <row r="455" spans="1:4" x14ac:dyDescent="0.25">
      <c r="A455" s="10">
        <v>43574.708333332244</v>
      </c>
      <c r="B455" s="12">
        <f t="shared" ref="B455:B518" si="14">C455/$B$4</f>
        <v>3.4295155326396456</v>
      </c>
      <c r="C455" s="11">
        <v>108090.99893527146</v>
      </c>
      <c r="D455">
        <f t="shared" ref="D455:D518" si="15">HOUR(A455)</f>
        <v>17</v>
      </c>
    </row>
    <row r="456" spans="1:4" x14ac:dyDescent="0.25">
      <c r="A456" s="10">
        <v>43574.749999998909</v>
      </c>
      <c r="B456" s="12">
        <f t="shared" si="14"/>
        <v>3.2562310150200533</v>
      </c>
      <c r="C456" s="11">
        <v>102629.44133879608</v>
      </c>
      <c r="D456">
        <f t="shared" si="15"/>
        <v>18</v>
      </c>
    </row>
    <row r="457" spans="1:4" x14ac:dyDescent="0.25">
      <c r="A457" s="10">
        <v>43574.791666665573</v>
      </c>
      <c r="B457" s="12">
        <f t="shared" si="14"/>
        <v>3.1013716390960799</v>
      </c>
      <c r="C457" s="11">
        <v>97748.604824481969</v>
      </c>
      <c r="D457">
        <f t="shared" si="15"/>
        <v>19</v>
      </c>
    </row>
    <row r="458" spans="1:4" x14ac:dyDescent="0.25">
      <c r="A458" s="10">
        <v>43574.833333332237</v>
      </c>
      <c r="B458" s="12">
        <f t="shared" si="14"/>
        <v>3.1217220293475365</v>
      </c>
      <c r="C458" s="11">
        <v>98390.005625868478</v>
      </c>
      <c r="D458">
        <f t="shared" si="15"/>
        <v>20</v>
      </c>
    </row>
    <row r="459" spans="1:4" x14ac:dyDescent="0.25">
      <c r="A459" s="10">
        <v>43574.874999998901</v>
      </c>
      <c r="B459" s="12">
        <f t="shared" si="14"/>
        <v>3.0902983332356722</v>
      </c>
      <c r="C459" s="11">
        <v>97399.597893160084</v>
      </c>
      <c r="D459">
        <f t="shared" si="15"/>
        <v>21</v>
      </c>
    </row>
    <row r="460" spans="1:4" x14ac:dyDescent="0.25">
      <c r="A460" s="10">
        <v>43574.916666665566</v>
      </c>
      <c r="B460" s="12">
        <f t="shared" si="14"/>
        <v>2.8328439389761666</v>
      </c>
      <c r="C460" s="11">
        <v>89285.185699678637</v>
      </c>
      <c r="D460">
        <f t="shared" si="15"/>
        <v>22</v>
      </c>
    </row>
    <row r="461" spans="1:4" x14ac:dyDescent="0.25">
      <c r="A461" s="10">
        <v>43574.95833333223</v>
      </c>
      <c r="B461" s="12">
        <f t="shared" si="14"/>
        <v>2.649457528863906</v>
      </c>
      <c r="C461" s="11">
        <v>83505.238044818296</v>
      </c>
      <c r="D461">
        <f t="shared" si="15"/>
        <v>23</v>
      </c>
    </row>
    <row r="462" spans="1:4" x14ac:dyDescent="0.25">
      <c r="A462" s="10">
        <v>43574.999999998894</v>
      </c>
      <c r="B462" s="12">
        <f t="shared" si="14"/>
        <v>2.5971630040713749</v>
      </c>
      <c r="C462" s="11">
        <v>81857.026403881566</v>
      </c>
      <c r="D462">
        <f t="shared" si="15"/>
        <v>0</v>
      </c>
    </row>
    <row r="463" spans="1:4" x14ac:dyDescent="0.25">
      <c r="A463" s="10">
        <v>43575.041666665558</v>
      </c>
      <c r="B463" s="12">
        <f t="shared" si="14"/>
        <v>2.4657767444031813</v>
      </c>
      <c r="C463" s="11">
        <v>77716.012339725043</v>
      </c>
      <c r="D463">
        <f t="shared" si="15"/>
        <v>1</v>
      </c>
    </row>
    <row r="464" spans="1:4" x14ac:dyDescent="0.25">
      <c r="A464" s="10">
        <v>43575.083333332223</v>
      </c>
      <c r="B464" s="12">
        <f t="shared" si="14"/>
        <v>2.445015306967715</v>
      </c>
      <c r="C464" s="11">
        <v>77061.656209719586</v>
      </c>
      <c r="D464">
        <f t="shared" si="15"/>
        <v>2</v>
      </c>
    </row>
    <row r="465" spans="1:4" x14ac:dyDescent="0.25">
      <c r="A465" s="10">
        <v>43575.124999998887</v>
      </c>
      <c r="B465" s="12">
        <f t="shared" si="14"/>
        <v>2.3395579151096637</v>
      </c>
      <c r="C465" s="11">
        <v>73737.86463549934</v>
      </c>
      <c r="D465">
        <f t="shared" si="15"/>
        <v>3</v>
      </c>
    </row>
    <row r="466" spans="1:4" x14ac:dyDescent="0.25">
      <c r="A466" s="10">
        <v>43575.166666665551</v>
      </c>
      <c r="B466" s="12">
        <f t="shared" si="14"/>
        <v>2.3734742267419251</v>
      </c>
      <c r="C466" s="11">
        <v>74806.834281398391</v>
      </c>
      <c r="D466">
        <f t="shared" si="15"/>
        <v>4</v>
      </c>
    </row>
    <row r="467" spans="1:4" x14ac:dyDescent="0.25">
      <c r="A467" s="10">
        <v>43575.208333332215</v>
      </c>
      <c r="B467" s="12">
        <f t="shared" si="14"/>
        <v>2.4523956940472567</v>
      </c>
      <c r="C467" s="11">
        <v>77294.270234751457</v>
      </c>
      <c r="D467">
        <f t="shared" si="15"/>
        <v>5</v>
      </c>
    </row>
    <row r="468" spans="1:4" x14ac:dyDescent="0.25">
      <c r="A468" s="10">
        <v>43575.24999999888</v>
      </c>
      <c r="B468" s="12">
        <f t="shared" si="14"/>
        <v>2.6054383827091385</v>
      </c>
      <c r="C468" s="11">
        <v>82117.848649767417</v>
      </c>
      <c r="D468">
        <f t="shared" si="15"/>
        <v>6</v>
      </c>
    </row>
    <row r="469" spans="1:4" x14ac:dyDescent="0.25">
      <c r="A469" s="10">
        <v>43575.291666665544</v>
      </c>
      <c r="B469" s="12">
        <f t="shared" si="14"/>
        <v>2.5173242275151617</v>
      </c>
      <c r="C469" s="11">
        <v>79340.678823706374</v>
      </c>
      <c r="D469">
        <f t="shared" si="15"/>
        <v>7</v>
      </c>
    </row>
    <row r="470" spans="1:4" x14ac:dyDescent="0.25">
      <c r="A470" s="10">
        <v>43575.333333332208</v>
      </c>
      <c r="B470" s="12">
        <f t="shared" si="14"/>
        <v>2.8189946371568135</v>
      </c>
      <c r="C470" s="11">
        <v>88848.685309474036</v>
      </c>
      <c r="D470">
        <f t="shared" si="15"/>
        <v>8</v>
      </c>
    </row>
    <row r="471" spans="1:4" x14ac:dyDescent="0.25">
      <c r="A471" s="10">
        <v>43575.374999998872</v>
      </c>
      <c r="B471" s="12">
        <f t="shared" si="14"/>
        <v>2.9995237607867677</v>
      </c>
      <c r="C471" s="11">
        <v>94538.577401915318</v>
      </c>
      <c r="D471">
        <f t="shared" si="15"/>
        <v>9</v>
      </c>
    </row>
    <row r="472" spans="1:4" x14ac:dyDescent="0.25">
      <c r="A472" s="10">
        <v>43575.416666665536</v>
      </c>
      <c r="B472" s="12">
        <f t="shared" si="14"/>
        <v>2.9542514864288769</v>
      </c>
      <c r="C472" s="11">
        <v>93111.692084486931</v>
      </c>
      <c r="D472">
        <f t="shared" si="15"/>
        <v>10</v>
      </c>
    </row>
    <row r="473" spans="1:4" x14ac:dyDescent="0.25">
      <c r="A473" s="10">
        <v>43575.458333332201</v>
      </c>
      <c r="B473" s="12">
        <f t="shared" si="14"/>
        <v>2.9921361766126209</v>
      </c>
      <c r="C473" s="11">
        <v>94305.736539845413</v>
      </c>
      <c r="D473">
        <f t="shared" si="15"/>
        <v>11</v>
      </c>
    </row>
    <row r="474" spans="1:4" x14ac:dyDescent="0.25">
      <c r="A474" s="10">
        <v>43575.499999998865</v>
      </c>
      <c r="B474" s="12">
        <f t="shared" si="14"/>
        <v>3.0809746636437776</v>
      </c>
      <c r="C474" s="11">
        <v>97105.735757141534</v>
      </c>
      <c r="D474">
        <f t="shared" si="15"/>
        <v>12</v>
      </c>
    </row>
    <row r="475" spans="1:4" x14ac:dyDescent="0.25">
      <c r="A475" s="10">
        <v>43575.541666665529</v>
      </c>
      <c r="B475" s="12">
        <f t="shared" si="14"/>
        <v>3.0609575422958</v>
      </c>
      <c r="C475" s="11">
        <v>96474.838879224175</v>
      </c>
      <c r="D475">
        <f t="shared" si="15"/>
        <v>13</v>
      </c>
    </row>
    <row r="476" spans="1:4" x14ac:dyDescent="0.25">
      <c r="A476" s="10">
        <v>43575.583333332193</v>
      </c>
      <c r="B476" s="12">
        <f t="shared" si="14"/>
        <v>2.9485765664266257</v>
      </c>
      <c r="C476" s="11">
        <v>92932.83073626351</v>
      </c>
      <c r="D476">
        <f t="shared" si="15"/>
        <v>14</v>
      </c>
    </row>
    <row r="477" spans="1:4" x14ac:dyDescent="0.25">
      <c r="A477" s="10">
        <v>43575.624999998858</v>
      </c>
      <c r="B477" s="12">
        <f t="shared" si="14"/>
        <v>2.9974371549913945</v>
      </c>
      <c r="C477" s="11">
        <v>94472.812047404033</v>
      </c>
      <c r="D477">
        <f t="shared" si="15"/>
        <v>15</v>
      </c>
    </row>
    <row r="478" spans="1:4" x14ac:dyDescent="0.25">
      <c r="A478" s="10">
        <v>43575.666666665522</v>
      </c>
      <c r="B478" s="12">
        <f t="shared" si="14"/>
        <v>2.842041955199468</v>
      </c>
      <c r="C478" s="11">
        <v>89575.087510105557</v>
      </c>
      <c r="D478">
        <f t="shared" si="15"/>
        <v>16</v>
      </c>
    </row>
    <row r="479" spans="1:4" x14ac:dyDescent="0.25">
      <c r="A479" s="10">
        <v>43575.708333332186</v>
      </c>
      <c r="B479" s="12">
        <f t="shared" si="14"/>
        <v>2.7069302230366841</v>
      </c>
      <c r="C479" s="11">
        <v>85316.654516186623</v>
      </c>
      <c r="D479">
        <f t="shared" si="15"/>
        <v>17</v>
      </c>
    </row>
    <row r="480" spans="1:4" x14ac:dyDescent="0.25">
      <c r="A480" s="10">
        <v>43575.74999999885</v>
      </c>
      <c r="B480" s="12">
        <f t="shared" si="14"/>
        <v>2.6280469537484978</v>
      </c>
      <c r="C480" s="11">
        <v>82830.422482684997</v>
      </c>
      <c r="D480">
        <f t="shared" si="15"/>
        <v>18</v>
      </c>
    </row>
    <row r="481" spans="1:4" x14ac:dyDescent="0.25">
      <c r="A481" s="10">
        <v>43575.791666665515</v>
      </c>
      <c r="B481" s="12">
        <f t="shared" si="14"/>
        <v>2.7818650817393267</v>
      </c>
      <c r="C481" s="11">
        <v>87678.441087833315</v>
      </c>
      <c r="D481">
        <f t="shared" si="15"/>
        <v>19</v>
      </c>
    </row>
    <row r="482" spans="1:4" x14ac:dyDescent="0.25">
      <c r="A482" s="10">
        <v>43575.833333332179</v>
      </c>
      <c r="B482" s="12">
        <f t="shared" si="14"/>
        <v>2.8826267286979692</v>
      </c>
      <c r="C482" s="11">
        <v>90854.232820066652</v>
      </c>
      <c r="D482">
        <f t="shared" si="15"/>
        <v>20</v>
      </c>
    </row>
    <row r="483" spans="1:4" x14ac:dyDescent="0.25">
      <c r="A483" s="10">
        <v>43575.874999998843</v>
      </c>
      <c r="B483" s="12">
        <f t="shared" si="14"/>
        <v>2.7568143908019143</v>
      </c>
      <c r="C483" s="11">
        <v>86888.896855806015</v>
      </c>
      <c r="D483">
        <f t="shared" si="15"/>
        <v>21</v>
      </c>
    </row>
    <row r="484" spans="1:4" x14ac:dyDescent="0.25">
      <c r="A484" s="10">
        <v>43575.916666665507</v>
      </c>
      <c r="B484" s="12">
        <f t="shared" si="14"/>
        <v>2.6749152552247755</v>
      </c>
      <c r="C484" s="11">
        <v>84307.611163347145</v>
      </c>
      <c r="D484">
        <f t="shared" si="15"/>
        <v>22</v>
      </c>
    </row>
    <row r="485" spans="1:4" x14ac:dyDescent="0.25">
      <c r="A485" s="10">
        <v>43575.958333332172</v>
      </c>
      <c r="B485" s="12">
        <f t="shared" si="14"/>
        <v>2.5435493370723385</v>
      </c>
      <c r="C485" s="11">
        <v>80167.238220286905</v>
      </c>
      <c r="D485">
        <f t="shared" si="15"/>
        <v>23</v>
      </c>
    </row>
    <row r="486" spans="1:4" x14ac:dyDescent="0.25">
      <c r="A486" s="10">
        <v>43575.999999998836</v>
      </c>
      <c r="B486" s="12">
        <f t="shared" si="14"/>
        <v>2.4001917101567294</v>
      </c>
      <c r="C486" s="11">
        <v>75648.912249513014</v>
      </c>
      <c r="D486">
        <f t="shared" si="15"/>
        <v>0</v>
      </c>
    </row>
    <row r="487" spans="1:4" x14ac:dyDescent="0.25">
      <c r="A487" s="10">
        <v>43576.0416666655</v>
      </c>
      <c r="B487" s="12">
        <f t="shared" si="14"/>
        <v>2.3373830360717154</v>
      </c>
      <c r="C487" s="11">
        <v>73669.317097067789</v>
      </c>
      <c r="D487">
        <f t="shared" si="15"/>
        <v>1</v>
      </c>
    </row>
    <row r="488" spans="1:4" x14ac:dyDescent="0.25">
      <c r="A488" s="10">
        <v>43576.083333332164</v>
      </c>
      <c r="B488" s="12">
        <f t="shared" si="14"/>
        <v>2.3979495658200483</v>
      </c>
      <c r="C488" s="11">
        <v>75578.244652646245</v>
      </c>
      <c r="D488">
        <f t="shared" si="15"/>
        <v>2</v>
      </c>
    </row>
    <row r="489" spans="1:4" x14ac:dyDescent="0.25">
      <c r="A489" s="10">
        <v>43576.124999998829</v>
      </c>
      <c r="B489" s="12">
        <f t="shared" si="14"/>
        <v>2.4114568564555223</v>
      </c>
      <c r="C489" s="11">
        <v>76003.965581390265</v>
      </c>
      <c r="D489">
        <f t="shared" si="15"/>
        <v>3</v>
      </c>
    </row>
    <row r="490" spans="1:4" x14ac:dyDescent="0.25">
      <c r="A490" s="10">
        <v>43576.166666665493</v>
      </c>
      <c r="B490" s="12">
        <f t="shared" si="14"/>
        <v>2.4481746940469571</v>
      </c>
      <c r="C490" s="11">
        <v>77161.233337208381</v>
      </c>
      <c r="D490">
        <f t="shared" si="15"/>
        <v>4</v>
      </c>
    </row>
    <row r="491" spans="1:4" x14ac:dyDescent="0.25">
      <c r="A491" s="10">
        <v>43576.208333332157</v>
      </c>
      <c r="B491" s="12">
        <f t="shared" si="14"/>
        <v>2.5633581284896851</v>
      </c>
      <c r="C491" s="11">
        <v>80791.568984099897</v>
      </c>
      <c r="D491">
        <f t="shared" si="15"/>
        <v>5</v>
      </c>
    </row>
    <row r="492" spans="1:4" x14ac:dyDescent="0.25">
      <c r="A492" s="10">
        <v>43576.249999998821</v>
      </c>
      <c r="B492" s="12">
        <f t="shared" si="14"/>
        <v>2.6538643034463587</v>
      </c>
      <c r="C492" s="11">
        <v>83644.13016009421</v>
      </c>
      <c r="D492">
        <f t="shared" si="15"/>
        <v>6</v>
      </c>
    </row>
    <row r="493" spans="1:4" x14ac:dyDescent="0.25">
      <c r="A493" s="10">
        <v>43576.291666665486</v>
      </c>
      <c r="B493" s="12">
        <f t="shared" si="14"/>
        <v>2.8060479515735168</v>
      </c>
      <c r="C493" s="11">
        <v>88440.63345367086</v>
      </c>
      <c r="D493">
        <f t="shared" si="15"/>
        <v>7</v>
      </c>
    </row>
    <row r="494" spans="1:4" x14ac:dyDescent="0.25">
      <c r="A494" s="10">
        <v>43576.33333333215</v>
      </c>
      <c r="B494" s="12">
        <f t="shared" si="14"/>
        <v>3.0327994929761881</v>
      </c>
      <c r="C494" s="11">
        <v>95587.357353026557</v>
      </c>
      <c r="D494">
        <f t="shared" si="15"/>
        <v>8</v>
      </c>
    </row>
    <row r="495" spans="1:4" x14ac:dyDescent="0.25">
      <c r="A495" s="10">
        <v>43576.374999998814</v>
      </c>
      <c r="B495" s="12">
        <f t="shared" si="14"/>
        <v>2.9689242487855303</v>
      </c>
      <c r="C495" s="11">
        <v>93574.146190664964</v>
      </c>
      <c r="D495">
        <f t="shared" si="15"/>
        <v>9</v>
      </c>
    </row>
    <row r="496" spans="1:4" x14ac:dyDescent="0.25">
      <c r="A496" s="10">
        <v>43576.416666665478</v>
      </c>
      <c r="B496" s="12">
        <f t="shared" si="14"/>
        <v>2.9047856165247254</v>
      </c>
      <c r="C496" s="11">
        <v>91552.633599329245</v>
      </c>
      <c r="D496">
        <f t="shared" si="15"/>
        <v>10</v>
      </c>
    </row>
    <row r="497" spans="1:4" x14ac:dyDescent="0.25">
      <c r="A497" s="10">
        <v>43576.458333332143</v>
      </c>
      <c r="B497" s="12">
        <f t="shared" si="14"/>
        <v>2.7787465493325336</v>
      </c>
      <c r="C497" s="11">
        <v>87580.15161229248</v>
      </c>
      <c r="D497">
        <f t="shared" si="15"/>
        <v>11</v>
      </c>
    </row>
    <row r="498" spans="1:4" x14ac:dyDescent="0.25">
      <c r="A498" s="10">
        <v>43576.499999998807</v>
      </c>
      <c r="B498" s="12">
        <f t="shared" si="14"/>
        <v>2.6444447362823063</v>
      </c>
      <c r="C498" s="11">
        <v>83347.24553758408</v>
      </c>
      <c r="D498">
        <f t="shared" si="15"/>
        <v>12</v>
      </c>
    </row>
    <row r="499" spans="1:4" x14ac:dyDescent="0.25">
      <c r="A499" s="10">
        <v>43576.541666665471</v>
      </c>
      <c r="B499" s="12">
        <f t="shared" si="14"/>
        <v>2.725146656912838</v>
      </c>
      <c r="C499" s="11">
        <v>85890.797573995209</v>
      </c>
      <c r="D499">
        <f t="shared" si="15"/>
        <v>13</v>
      </c>
    </row>
    <row r="500" spans="1:4" x14ac:dyDescent="0.25">
      <c r="A500" s="10">
        <v>43576.583333332135</v>
      </c>
      <c r="B500" s="12">
        <f t="shared" si="14"/>
        <v>2.577949133273794</v>
      </c>
      <c r="C500" s="11">
        <v>81251.446266349652</v>
      </c>
      <c r="D500">
        <f t="shared" si="15"/>
        <v>14</v>
      </c>
    </row>
    <row r="501" spans="1:4" x14ac:dyDescent="0.25">
      <c r="A501" s="10">
        <v>43576.624999998799</v>
      </c>
      <c r="B501" s="12">
        <f t="shared" si="14"/>
        <v>2.6242888888163214</v>
      </c>
      <c r="C501" s="11">
        <v>82711.9763089568</v>
      </c>
      <c r="D501">
        <f t="shared" si="15"/>
        <v>15</v>
      </c>
    </row>
    <row r="502" spans="1:4" x14ac:dyDescent="0.25">
      <c r="A502" s="10">
        <v>43576.666666665464</v>
      </c>
      <c r="B502" s="12">
        <f t="shared" si="14"/>
        <v>2.5672278785999594</v>
      </c>
      <c r="C502" s="11">
        <v>80913.535235912568</v>
      </c>
      <c r="D502">
        <f t="shared" si="15"/>
        <v>16</v>
      </c>
    </row>
    <row r="503" spans="1:4" x14ac:dyDescent="0.25">
      <c r="A503" s="10">
        <v>43576.708333332128</v>
      </c>
      <c r="B503" s="12">
        <f t="shared" si="14"/>
        <v>2.6722415160491675</v>
      </c>
      <c r="C503" s="11">
        <v>84223.340619699433</v>
      </c>
      <c r="D503">
        <f t="shared" si="15"/>
        <v>17</v>
      </c>
    </row>
    <row r="504" spans="1:4" x14ac:dyDescent="0.25">
      <c r="A504" s="10">
        <v>43576.749999998792</v>
      </c>
      <c r="B504" s="12">
        <f t="shared" si="14"/>
        <v>2.7292031860558974</v>
      </c>
      <c r="C504" s="11">
        <v>86018.650701677601</v>
      </c>
      <c r="D504">
        <f t="shared" si="15"/>
        <v>18</v>
      </c>
    </row>
    <row r="505" spans="1:4" x14ac:dyDescent="0.25">
      <c r="A505" s="10">
        <v>43576.791666665456</v>
      </c>
      <c r="B505" s="12">
        <f t="shared" si="14"/>
        <v>2.7446627556876466</v>
      </c>
      <c r="C505" s="11">
        <v>86505.903291351395</v>
      </c>
      <c r="D505">
        <f t="shared" si="15"/>
        <v>19</v>
      </c>
    </row>
    <row r="506" spans="1:4" x14ac:dyDescent="0.25">
      <c r="A506" s="10">
        <v>43576.833333332121</v>
      </c>
      <c r="B506" s="12">
        <f t="shared" si="14"/>
        <v>2.7916634125138873</v>
      </c>
      <c r="C506" s="11">
        <v>87987.263529732343</v>
      </c>
      <c r="D506">
        <f t="shared" si="15"/>
        <v>20</v>
      </c>
    </row>
    <row r="507" spans="1:4" x14ac:dyDescent="0.25">
      <c r="A507" s="10">
        <v>43576.874999998785</v>
      </c>
      <c r="B507" s="12">
        <f t="shared" si="14"/>
        <v>2.8024081405974033</v>
      </c>
      <c r="C507" s="11">
        <v>88325.914391867729</v>
      </c>
      <c r="D507">
        <f t="shared" si="15"/>
        <v>21</v>
      </c>
    </row>
    <row r="508" spans="1:4" x14ac:dyDescent="0.25">
      <c r="A508" s="10">
        <v>43576.916666665449</v>
      </c>
      <c r="B508" s="12">
        <f t="shared" si="14"/>
        <v>2.5887133710247676</v>
      </c>
      <c r="C508" s="11">
        <v>81590.712031501025</v>
      </c>
      <c r="D508">
        <f t="shared" si="15"/>
        <v>22</v>
      </c>
    </row>
    <row r="509" spans="1:4" x14ac:dyDescent="0.25">
      <c r="A509" s="10">
        <v>43576.958333332113</v>
      </c>
      <c r="B509" s="12">
        <f t="shared" si="14"/>
        <v>2.5106500213569185</v>
      </c>
      <c r="C509" s="11">
        <v>79130.322111838919</v>
      </c>
      <c r="D509">
        <f t="shared" si="15"/>
        <v>23</v>
      </c>
    </row>
    <row r="510" spans="1:4" x14ac:dyDescent="0.25">
      <c r="A510" s="10">
        <v>43576.999999998778</v>
      </c>
      <c r="B510" s="12">
        <f t="shared" si="14"/>
        <v>2.436863024438118</v>
      </c>
      <c r="C510" s="11">
        <v>76804.713690042918</v>
      </c>
      <c r="D510">
        <f t="shared" si="15"/>
        <v>0</v>
      </c>
    </row>
    <row r="511" spans="1:4" x14ac:dyDescent="0.25">
      <c r="A511" s="10">
        <v>43577.041666665442</v>
      </c>
      <c r="B511" s="12">
        <f t="shared" si="14"/>
        <v>2.4334142469145728</v>
      </c>
      <c r="C511" s="11">
        <v>76696.015594327167</v>
      </c>
      <c r="D511">
        <f t="shared" si="15"/>
        <v>1</v>
      </c>
    </row>
    <row r="512" spans="1:4" x14ac:dyDescent="0.25">
      <c r="A512" s="10">
        <v>43577.083333332106</v>
      </c>
      <c r="B512" s="12">
        <f t="shared" si="14"/>
        <v>2.3786188738137852</v>
      </c>
      <c r="C512" s="11">
        <v>74968.982560324177</v>
      </c>
      <c r="D512">
        <f t="shared" si="15"/>
        <v>2</v>
      </c>
    </row>
    <row r="513" spans="1:4" x14ac:dyDescent="0.25">
      <c r="A513" s="10">
        <v>43577.12499999877</v>
      </c>
      <c r="B513" s="12">
        <f t="shared" si="14"/>
        <v>2.4951343778846722</v>
      </c>
      <c r="C513" s="11">
        <v>78641.302194571545</v>
      </c>
      <c r="D513">
        <f t="shared" si="15"/>
        <v>3</v>
      </c>
    </row>
    <row r="514" spans="1:4" x14ac:dyDescent="0.25">
      <c r="A514" s="10">
        <v>43577.166666665435</v>
      </c>
      <c r="B514" s="12">
        <f t="shared" si="14"/>
        <v>2.4984846181868123</v>
      </c>
      <c r="C514" s="11">
        <v>78746.894607693757</v>
      </c>
      <c r="D514">
        <f t="shared" si="15"/>
        <v>4</v>
      </c>
    </row>
    <row r="515" spans="1:4" x14ac:dyDescent="0.25">
      <c r="A515" s="10">
        <v>43577.208333332099</v>
      </c>
      <c r="B515" s="12">
        <f t="shared" si="14"/>
        <v>2.9231021718872707</v>
      </c>
      <c r="C515" s="11">
        <v>92129.932272377351</v>
      </c>
      <c r="D515">
        <f t="shared" si="15"/>
        <v>5</v>
      </c>
    </row>
    <row r="516" spans="1:4" x14ac:dyDescent="0.25">
      <c r="A516" s="10">
        <v>43577.249999998763</v>
      </c>
      <c r="B516" s="12">
        <f t="shared" si="14"/>
        <v>3.6309865559777328</v>
      </c>
      <c r="C516" s="11">
        <v>114440.93494281119</v>
      </c>
      <c r="D516">
        <f t="shared" si="15"/>
        <v>6</v>
      </c>
    </row>
    <row r="517" spans="1:4" x14ac:dyDescent="0.25">
      <c r="A517" s="10">
        <v>43577.291666665427</v>
      </c>
      <c r="B517" s="12">
        <f t="shared" si="14"/>
        <v>4.2646941363969315</v>
      </c>
      <c r="C517" s="11">
        <v>134414.04331583061</v>
      </c>
      <c r="D517">
        <f t="shared" si="15"/>
        <v>7</v>
      </c>
    </row>
    <row r="518" spans="1:4" x14ac:dyDescent="0.25">
      <c r="A518" s="10">
        <v>43577.333333332092</v>
      </c>
      <c r="B518" s="12">
        <f t="shared" si="14"/>
        <v>4.9563790781539652</v>
      </c>
      <c r="C518" s="11">
        <v>156214.47419052545</v>
      </c>
      <c r="D518">
        <f t="shared" si="15"/>
        <v>8</v>
      </c>
    </row>
    <row r="519" spans="1:4" x14ac:dyDescent="0.25">
      <c r="A519" s="10">
        <v>43577.374999998756</v>
      </c>
      <c r="B519" s="12">
        <f t="shared" ref="B519:B582" si="16">C519/$B$4</f>
        <v>4.9729860566609068</v>
      </c>
      <c r="C519" s="11">
        <v>156737.8906553374</v>
      </c>
      <c r="D519">
        <f t="shared" ref="D519:D582" si="17">HOUR(A519)</f>
        <v>9</v>
      </c>
    </row>
    <row r="520" spans="1:4" x14ac:dyDescent="0.25">
      <c r="A520" s="10">
        <v>43577.41666666542</v>
      </c>
      <c r="B520" s="12">
        <f t="shared" si="16"/>
        <v>5.0653189549129403</v>
      </c>
      <c r="C520" s="11">
        <v>159648.02624494626</v>
      </c>
      <c r="D520">
        <f t="shared" si="17"/>
        <v>10</v>
      </c>
    </row>
    <row r="521" spans="1:4" x14ac:dyDescent="0.25">
      <c r="A521" s="10">
        <v>43577.458333332084</v>
      </c>
      <c r="B521" s="12">
        <f t="shared" si="16"/>
        <v>4.7584620478516113</v>
      </c>
      <c r="C521" s="11">
        <v>149976.55244674551</v>
      </c>
      <c r="D521">
        <f t="shared" si="17"/>
        <v>11</v>
      </c>
    </row>
    <row r="522" spans="1:4" x14ac:dyDescent="0.25">
      <c r="A522" s="10">
        <v>43577.499999998749</v>
      </c>
      <c r="B522" s="12">
        <f t="shared" si="16"/>
        <v>4.9056600778772683</v>
      </c>
      <c r="C522" s="11">
        <v>154615.91971461472</v>
      </c>
      <c r="D522">
        <f t="shared" si="17"/>
        <v>12</v>
      </c>
    </row>
    <row r="523" spans="1:4" x14ac:dyDescent="0.25">
      <c r="A523" s="10">
        <v>43577.541666665413</v>
      </c>
      <c r="B523" s="12">
        <f t="shared" si="16"/>
        <v>4.8193895931966075</v>
      </c>
      <c r="C523" s="11">
        <v>151896.85844225323</v>
      </c>
      <c r="D523">
        <f t="shared" si="17"/>
        <v>13</v>
      </c>
    </row>
    <row r="524" spans="1:4" x14ac:dyDescent="0.25">
      <c r="A524" s="10">
        <v>43577.583333332077</v>
      </c>
      <c r="B524" s="12">
        <f t="shared" si="16"/>
        <v>4.9885918360166022</v>
      </c>
      <c r="C524" s="11">
        <v>157229.75146298396</v>
      </c>
      <c r="D524">
        <f t="shared" si="17"/>
        <v>14</v>
      </c>
    </row>
    <row r="525" spans="1:4" x14ac:dyDescent="0.25">
      <c r="A525" s="10">
        <v>43577.624999998741</v>
      </c>
      <c r="B525" s="12">
        <f t="shared" si="16"/>
        <v>4.8536820929439113</v>
      </c>
      <c r="C525" s="11">
        <v>152977.68473342928</v>
      </c>
      <c r="D525">
        <f t="shared" si="17"/>
        <v>15</v>
      </c>
    </row>
    <row r="526" spans="1:4" x14ac:dyDescent="0.25">
      <c r="A526" s="10">
        <v>43577.666666665406</v>
      </c>
      <c r="B526" s="12">
        <f t="shared" si="16"/>
        <v>4.5148854917810795</v>
      </c>
      <c r="C526" s="11">
        <v>142299.54004884209</v>
      </c>
      <c r="D526">
        <f t="shared" si="17"/>
        <v>16</v>
      </c>
    </row>
    <row r="527" spans="1:4" x14ac:dyDescent="0.25">
      <c r="A527" s="10">
        <v>43577.70833333207</v>
      </c>
      <c r="B527" s="12">
        <f t="shared" si="16"/>
        <v>4.0050171261197098</v>
      </c>
      <c r="C527" s="11">
        <v>126229.57901635401</v>
      </c>
      <c r="D527">
        <f t="shared" si="17"/>
        <v>17</v>
      </c>
    </row>
    <row r="528" spans="1:4" x14ac:dyDescent="0.25">
      <c r="A528" s="10">
        <v>43577.749999998734</v>
      </c>
      <c r="B528" s="12">
        <f t="shared" si="16"/>
        <v>3.6736071083925039</v>
      </c>
      <c r="C528" s="11">
        <v>115784.24365269764</v>
      </c>
      <c r="D528">
        <f t="shared" si="17"/>
        <v>18</v>
      </c>
    </row>
    <row r="529" spans="1:4" x14ac:dyDescent="0.25">
      <c r="A529" s="10">
        <v>43577.791666665398</v>
      </c>
      <c r="B529" s="12">
        <f t="shared" si="16"/>
        <v>3.4870681861249428</v>
      </c>
      <c r="C529" s="11">
        <v>109904.93555325587</v>
      </c>
      <c r="D529">
        <f t="shared" si="17"/>
        <v>19</v>
      </c>
    </row>
    <row r="530" spans="1:4" x14ac:dyDescent="0.25">
      <c r="A530" s="10">
        <v>43577.833333332062</v>
      </c>
      <c r="B530" s="12">
        <f t="shared" si="16"/>
        <v>3.25072822833596</v>
      </c>
      <c r="C530" s="11">
        <v>102456.00526482282</v>
      </c>
      <c r="D530">
        <f t="shared" si="17"/>
        <v>20</v>
      </c>
    </row>
    <row r="531" spans="1:4" x14ac:dyDescent="0.25">
      <c r="A531" s="10">
        <v>43577.874999998727</v>
      </c>
      <c r="B531" s="12">
        <f t="shared" si="16"/>
        <v>3.1989379977432524</v>
      </c>
      <c r="C531" s="11">
        <v>100823.68789912625</v>
      </c>
      <c r="D531">
        <f t="shared" si="17"/>
        <v>21</v>
      </c>
    </row>
    <row r="532" spans="1:4" x14ac:dyDescent="0.25">
      <c r="A532" s="10">
        <v>43577.916666665391</v>
      </c>
      <c r="B532" s="12">
        <f t="shared" si="16"/>
        <v>2.955048941351726</v>
      </c>
      <c r="C532" s="11">
        <v>93136.826159080345</v>
      </c>
      <c r="D532">
        <f t="shared" si="17"/>
        <v>22</v>
      </c>
    </row>
    <row r="533" spans="1:4" x14ac:dyDescent="0.25">
      <c r="A533" s="10">
        <v>43577.958333332055</v>
      </c>
      <c r="B533" s="12">
        <f t="shared" si="16"/>
        <v>2.7030951801889871</v>
      </c>
      <c r="C533" s="11">
        <v>85195.782163102951</v>
      </c>
      <c r="D533">
        <f t="shared" si="17"/>
        <v>23</v>
      </c>
    </row>
    <row r="534" spans="1:4" x14ac:dyDescent="0.25">
      <c r="A534" s="10">
        <v>43577.999999998719</v>
      </c>
      <c r="B534" s="12">
        <f t="shared" si="16"/>
        <v>2.6266544036396007</v>
      </c>
      <c r="C534" s="11">
        <v>82786.532279854437</v>
      </c>
      <c r="D534">
        <f t="shared" si="17"/>
        <v>0</v>
      </c>
    </row>
    <row r="535" spans="1:4" x14ac:dyDescent="0.25">
      <c r="A535" s="10">
        <v>43578.041666665384</v>
      </c>
      <c r="B535" s="12">
        <f t="shared" si="16"/>
        <v>2.5398170558675166</v>
      </c>
      <c r="C535" s="11">
        <v>80049.604694531721</v>
      </c>
      <c r="D535">
        <f t="shared" si="17"/>
        <v>1</v>
      </c>
    </row>
    <row r="536" spans="1:4" x14ac:dyDescent="0.25">
      <c r="A536" s="10">
        <v>43578.083333332048</v>
      </c>
      <c r="B536" s="12">
        <f t="shared" si="16"/>
        <v>2.4428532414590145</v>
      </c>
      <c r="C536" s="11">
        <v>76993.512526340768</v>
      </c>
      <c r="D536">
        <f t="shared" si="17"/>
        <v>2</v>
      </c>
    </row>
    <row r="537" spans="1:4" x14ac:dyDescent="0.25">
      <c r="A537" s="10">
        <v>43578.124999998712</v>
      </c>
      <c r="B537" s="12">
        <f t="shared" si="16"/>
        <v>2.5231616300261135</v>
      </c>
      <c r="C537" s="11">
        <v>79524.661273294638</v>
      </c>
      <c r="D537">
        <f t="shared" si="17"/>
        <v>3</v>
      </c>
    </row>
    <row r="538" spans="1:4" x14ac:dyDescent="0.25">
      <c r="A538" s="10">
        <v>43578.166666665376</v>
      </c>
      <c r="B538" s="12">
        <f t="shared" si="16"/>
        <v>2.5810736724608474</v>
      </c>
      <c r="C538" s="11">
        <v>81349.925062764683</v>
      </c>
      <c r="D538">
        <f t="shared" si="17"/>
        <v>4</v>
      </c>
    </row>
    <row r="539" spans="1:4" x14ac:dyDescent="0.25">
      <c r="A539" s="10">
        <v>43578.208333332041</v>
      </c>
      <c r="B539" s="12">
        <f t="shared" si="16"/>
        <v>2.7180757347242195</v>
      </c>
      <c r="C539" s="11">
        <v>85667.937220838256</v>
      </c>
      <c r="D539">
        <f t="shared" si="17"/>
        <v>5</v>
      </c>
    </row>
    <row r="540" spans="1:4" x14ac:dyDescent="0.25">
      <c r="A540" s="10">
        <v>43578.249999998705</v>
      </c>
      <c r="B540" s="12">
        <f t="shared" si="16"/>
        <v>3.3859434621539108</v>
      </c>
      <c r="C540" s="11">
        <v>106717.7004096759</v>
      </c>
      <c r="D540">
        <f t="shared" si="17"/>
        <v>6</v>
      </c>
    </row>
    <row r="541" spans="1:4" x14ac:dyDescent="0.25">
      <c r="A541" s="10">
        <v>43578.291666665369</v>
      </c>
      <c r="B541" s="12">
        <f t="shared" si="16"/>
        <v>3.8708942368853259</v>
      </c>
      <c r="C541" s="11">
        <v>122002.312237868</v>
      </c>
      <c r="D541">
        <f t="shared" si="17"/>
        <v>7</v>
      </c>
    </row>
    <row r="542" spans="1:4" x14ac:dyDescent="0.25">
      <c r="A542" s="10">
        <v>43578.333333332033</v>
      </c>
      <c r="B542" s="12">
        <f t="shared" si="16"/>
        <v>4.6525069121517824</v>
      </c>
      <c r="C542" s="11">
        <v>146637.07305056919</v>
      </c>
      <c r="D542">
        <f t="shared" si="17"/>
        <v>8</v>
      </c>
    </row>
    <row r="543" spans="1:4" x14ac:dyDescent="0.25">
      <c r="A543" s="10">
        <v>43578.374999998698</v>
      </c>
      <c r="B543" s="12">
        <f t="shared" si="16"/>
        <v>4.7480332549315216</v>
      </c>
      <c r="C543" s="11">
        <v>149647.85918564402</v>
      </c>
      <c r="D543">
        <f t="shared" si="17"/>
        <v>9</v>
      </c>
    </row>
    <row r="544" spans="1:4" x14ac:dyDescent="0.25">
      <c r="A544" s="10">
        <v>43578.416666665362</v>
      </c>
      <c r="B544" s="12">
        <f t="shared" si="16"/>
        <v>4.8460454693420427</v>
      </c>
      <c r="C544" s="11">
        <v>152736.99468092402</v>
      </c>
      <c r="D544">
        <f t="shared" si="17"/>
        <v>10</v>
      </c>
    </row>
    <row r="545" spans="1:4" x14ac:dyDescent="0.25">
      <c r="A545" s="10">
        <v>43578.458333332026</v>
      </c>
      <c r="B545" s="12">
        <f t="shared" si="16"/>
        <v>4.9775937170672062</v>
      </c>
      <c r="C545" s="11">
        <v>156883.11426238372</v>
      </c>
      <c r="D545">
        <f t="shared" si="17"/>
        <v>11</v>
      </c>
    </row>
    <row r="546" spans="1:4" x14ac:dyDescent="0.25">
      <c r="A546" s="10">
        <v>43578.49999999869</v>
      </c>
      <c r="B546" s="12">
        <f t="shared" si="16"/>
        <v>5.0904407897185973</v>
      </c>
      <c r="C546" s="11">
        <v>160439.81277962928</v>
      </c>
      <c r="D546">
        <f t="shared" si="17"/>
        <v>12</v>
      </c>
    </row>
    <row r="547" spans="1:4" x14ac:dyDescent="0.25">
      <c r="A547" s="10">
        <v>43578.541666665355</v>
      </c>
      <c r="B547" s="12">
        <f t="shared" si="16"/>
        <v>5.2830956659270969</v>
      </c>
      <c r="C547" s="11">
        <v>166511.88267432363</v>
      </c>
      <c r="D547">
        <f t="shared" si="17"/>
        <v>13</v>
      </c>
    </row>
    <row r="548" spans="1:4" x14ac:dyDescent="0.25">
      <c r="A548" s="10">
        <v>43578.583333332019</v>
      </c>
      <c r="B548" s="12">
        <f t="shared" si="16"/>
        <v>5.3622487232671423</v>
      </c>
      <c r="C548" s="11">
        <v>169006.61785054285</v>
      </c>
      <c r="D548">
        <f t="shared" si="17"/>
        <v>14</v>
      </c>
    </row>
    <row r="549" spans="1:4" x14ac:dyDescent="0.25">
      <c r="A549" s="10">
        <v>43578.624999998683</v>
      </c>
      <c r="B549" s="12">
        <f t="shared" si="16"/>
        <v>5.2420859049740764</v>
      </c>
      <c r="C549" s="11">
        <v>165219.3426682147</v>
      </c>
      <c r="D549">
        <f t="shared" si="17"/>
        <v>15</v>
      </c>
    </row>
    <row r="550" spans="1:4" x14ac:dyDescent="0.25">
      <c r="A550" s="10">
        <v>43578.666666665347</v>
      </c>
      <c r="B550" s="12">
        <f t="shared" si="16"/>
        <v>4.9259366789105368</v>
      </c>
      <c r="C550" s="11">
        <v>155254.99483756977</v>
      </c>
      <c r="D550">
        <f t="shared" si="17"/>
        <v>16</v>
      </c>
    </row>
    <row r="551" spans="1:4" x14ac:dyDescent="0.25">
      <c r="A551" s="10">
        <v>43578.708333332012</v>
      </c>
      <c r="B551" s="12">
        <f t="shared" si="16"/>
        <v>4.3776981919068083</v>
      </c>
      <c r="C551" s="11">
        <v>137975.68959722185</v>
      </c>
      <c r="D551">
        <f t="shared" si="17"/>
        <v>17</v>
      </c>
    </row>
    <row r="552" spans="1:4" x14ac:dyDescent="0.25">
      <c r="A552" s="10">
        <v>43578.749999998676</v>
      </c>
      <c r="B552" s="12">
        <f t="shared" si="16"/>
        <v>3.7613955743237764</v>
      </c>
      <c r="C552" s="11">
        <v>118551.14844936512</v>
      </c>
      <c r="D552">
        <f t="shared" si="17"/>
        <v>18</v>
      </c>
    </row>
    <row r="553" spans="1:4" x14ac:dyDescent="0.25">
      <c r="A553" s="10">
        <v>43578.79166666534</v>
      </c>
      <c r="B553" s="12">
        <f t="shared" si="16"/>
        <v>3.4917407468963546</v>
      </c>
      <c r="C553" s="11">
        <v>110052.20468108481</v>
      </c>
      <c r="D553">
        <f t="shared" si="17"/>
        <v>19</v>
      </c>
    </row>
    <row r="554" spans="1:4" x14ac:dyDescent="0.25">
      <c r="A554" s="10">
        <v>43578.833333332004</v>
      </c>
      <c r="B554" s="12">
        <f t="shared" si="16"/>
        <v>3.3300830555145717</v>
      </c>
      <c r="C554" s="11">
        <v>104957.09979506685</v>
      </c>
      <c r="D554">
        <f t="shared" si="17"/>
        <v>20</v>
      </c>
    </row>
    <row r="555" spans="1:4" x14ac:dyDescent="0.25">
      <c r="A555" s="10">
        <v>43578.874999998668</v>
      </c>
      <c r="B555" s="12">
        <f t="shared" si="16"/>
        <v>3.1313768270751723</v>
      </c>
      <c r="C555" s="11">
        <v>98694.304212933013</v>
      </c>
      <c r="D555">
        <f t="shared" si="17"/>
        <v>21</v>
      </c>
    </row>
    <row r="556" spans="1:4" x14ac:dyDescent="0.25">
      <c r="A556" s="10">
        <v>43578.916666665333</v>
      </c>
      <c r="B556" s="12">
        <f t="shared" si="16"/>
        <v>2.894168334190768</v>
      </c>
      <c r="C556" s="11">
        <v>91217.999554802285</v>
      </c>
      <c r="D556">
        <f t="shared" si="17"/>
        <v>22</v>
      </c>
    </row>
    <row r="557" spans="1:4" x14ac:dyDescent="0.25">
      <c r="A557" s="10">
        <v>43578.958333331997</v>
      </c>
      <c r="B557" s="12">
        <f t="shared" si="16"/>
        <v>2.7622246186460129</v>
      </c>
      <c r="C557" s="11">
        <v>87059.415672988893</v>
      </c>
      <c r="D557">
        <f t="shared" si="17"/>
        <v>23</v>
      </c>
    </row>
    <row r="558" spans="1:4" x14ac:dyDescent="0.25">
      <c r="A558" s="10">
        <v>43578.999999998661</v>
      </c>
      <c r="B558" s="12">
        <f t="shared" si="16"/>
        <v>2.5939668179809328</v>
      </c>
      <c r="C558" s="11">
        <v>81756.289450218319</v>
      </c>
      <c r="D558">
        <f t="shared" si="17"/>
        <v>0</v>
      </c>
    </row>
    <row r="559" spans="1:4" x14ac:dyDescent="0.25">
      <c r="A559" s="10">
        <v>43579.041666665325</v>
      </c>
      <c r="B559" s="12">
        <f t="shared" si="16"/>
        <v>2.5091724334208267</v>
      </c>
      <c r="C559" s="11">
        <v>79083.75169846513</v>
      </c>
      <c r="D559">
        <f t="shared" si="17"/>
        <v>1</v>
      </c>
    </row>
    <row r="560" spans="1:4" x14ac:dyDescent="0.25">
      <c r="A560" s="10">
        <v>43579.08333333199</v>
      </c>
      <c r="B560" s="12">
        <f t="shared" si="16"/>
        <v>2.5339150574649874</v>
      </c>
      <c r="C560" s="11">
        <v>79863.586320515868</v>
      </c>
      <c r="D560">
        <f t="shared" si="17"/>
        <v>2</v>
      </c>
    </row>
    <row r="561" spans="1:4" x14ac:dyDescent="0.25">
      <c r="A561" s="10">
        <v>43579.124999998654</v>
      </c>
      <c r="B561" s="12">
        <f t="shared" si="16"/>
        <v>2.5656857437223972</v>
      </c>
      <c r="C561" s="11">
        <v>80864.930440913929</v>
      </c>
      <c r="D561">
        <f t="shared" si="17"/>
        <v>3</v>
      </c>
    </row>
    <row r="562" spans="1:4" x14ac:dyDescent="0.25">
      <c r="A562" s="10">
        <v>43579.166666665318</v>
      </c>
      <c r="B562" s="12">
        <f t="shared" si="16"/>
        <v>2.5163903932743712</v>
      </c>
      <c r="C562" s="11">
        <v>79311.246364524792</v>
      </c>
      <c r="D562">
        <f t="shared" si="17"/>
        <v>4</v>
      </c>
    </row>
    <row r="563" spans="1:4" x14ac:dyDescent="0.25">
      <c r="A563" s="10">
        <v>43579.208333331982</v>
      </c>
      <c r="B563" s="12">
        <f t="shared" si="16"/>
        <v>2.8473033733550879</v>
      </c>
      <c r="C563" s="11">
        <v>89740.916163991089</v>
      </c>
      <c r="D563">
        <f t="shared" si="17"/>
        <v>5</v>
      </c>
    </row>
    <row r="564" spans="1:4" x14ac:dyDescent="0.25">
      <c r="A564" s="10">
        <v>43579.249999998647</v>
      </c>
      <c r="B564" s="12">
        <f t="shared" si="16"/>
        <v>3.3837110154615573</v>
      </c>
      <c r="C564" s="11">
        <v>106647.33846182944</v>
      </c>
      <c r="D564">
        <f t="shared" si="17"/>
        <v>6</v>
      </c>
    </row>
    <row r="565" spans="1:4" x14ac:dyDescent="0.25">
      <c r="A565" s="10">
        <v>43579.291666665311</v>
      </c>
      <c r="B565" s="12">
        <f t="shared" si="16"/>
        <v>4.0197303040956864</v>
      </c>
      <c r="C565" s="11">
        <v>126693.30693646397</v>
      </c>
      <c r="D565">
        <f t="shared" si="17"/>
        <v>7</v>
      </c>
    </row>
    <row r="566" spans="1:4" x14ac:dyDescent="0.25">
      <c r="A566" s="10">
        <v>43579.333333331975</v>
      </c>
      <c r="B566" s="12">
        <f t="shared" si="16"/>
        <v>4.5647052573048379</v>
      </c>
      <c r="C566" s="11">
        <v>143869.7525674713</v>
      </c>
      <c r="D566">
        <f t="shared" si="17"/>
        <v>8</v>
      </c>
    </row>
    <row r="567" spans="1:4" x14ac:dyDescent="0.25">
      <c r="A567" s="10">
        <v>43579.374999998639</v>
      </c>
      <c r="B567" s="12">
        <f t="shared" si="16"/>
        <v>4.6431680145120904</v>
      </c>
      <c r="C567" s="11">
        <v>146342.73095903432</v>
      </c>
      <c r="D567">
        <f t="shared" si="17"/>
        <v>9</v>
      </c>
    </row>
    <row r="568" spans="1:4" x14ac:dyDescent="0.25">
      <c r="A568" s="10">
        <v>43579.416666665304</v>
      </c>
      <c r="B568" s="12">
        <f t="shared" si="16"/>
        <v>4.9835988580441422</v>
      </c>
      <c r="C568" s="11">
        <v>157072.38346987573</v>
      </c>
      <c r="D568">
        <f t="shared" si="17"/>
        <v>10</v>
      </c>
    </row>
    <row r="569" spans="1:4" x14ac:dyDescent="0.25">
      <c r="A569" s="10">
        <v>43579.458333331968</v>
      </c>
      <c r="B569" s="12">
        <f t="shared" si="16"/>
        <v>5.0625366827871776</v>
      </c>
      <c r="C569" s="11">
        <v>159560.33497470088</v>
      </c>
      <c r="D569">
        <f t="shared" si="17"/>
        <v>11</v>
      </c>
    </row>
    <row r="570" spans="1:4" x14ac:dyDescent="0.25">
      <c r="A570" s="10">
        <v>43579.499999998632</v>
      </c>
      <c r="B570" s="12">
        <f t="shared" si="16"/>
        <v>5.2519594800499316</v>
      </c>
      <c r="C570" s="11">
        <v>165530.53664965444</v>
      </c>
      <c r="D570">
        <f t="shared" si="17"/>
        <v>12</v>
      </c>
    </row>
    <row r="571" spans="1:4" x14ac:dyDescent="0.25">
      <c r="A571" s="10">
        <v>43579.541666665296</v>
      </c>
      <c r="B571" s="12">
        <f t="shared" si="16"/>
        <v>5.2190090162506113</v>
      </c>
      <c r="C571" s="11">
        <v>164492.0084629319</v>
      </c>
      <c r="D571">
        <f t="shared" si="17"/>
        <v>13</v>
      </c>
    </row>
    <row r="572" spans="1:4" x14ac:dyDescent="0.25">
      <c r="A572" s="10">
        <v>43579.583333331961</v>
      </c>
      <c r="B572" s="12">
        <f t="shared" si="16"/>
        <v>5.1957812527722176</v>
      </c>
      <c r="C572" s="11">
        <v>163759.91900787139</v>
      </c>
      <c r="D572">
        <f t="shared" si="17"/>
        <v>14</v>
      </c>
    </row>
    <row r="573" spans="1:4" x14ac:dyDescent="0.25">
      <c r="A573" s="10">
        <v>43579.624999998625</v>
      </c>
      <c r="B573" s="12">
        <f t="shared" si="16"/>
        <v>5.1793963390694842</v>
      </c>
      <c r="C573" s="11">
        <v>163243.5015510204</v>
      </c>
      <c r="D573">
        <f t="shared" si="17"/>
        <v>15</v>
      </c>
    </row>
    <row r="574" spans="1:4" x14ac:dyDescent="0.25">
      <c r="A574" s="10">
        <v>43579.666666665289</v>
      </c>
      <c r="B574" s="12">
        <f t="shared" si="16"/>
        <v>4.908517677291969</v>
      </c>
      <c r="C574" s="11">
        <v>154705.98513999392</v>
      </c>
      <c r="D574">
        <f t="shared" si="17"/>
        <v>16</v>
      </c>
    </row>
    <row r="575" spans="1:4" x14ac:dyDescent="0.25">
      <c r="A575" s="10">
        <v>43579.708333331953</v>
      </c>
      <c r="B575" s="12">
        <f t="shared" si="16"/>
        <v>4.522608104279441</v>
      </c>
      <c r="C575" s="11">
        <v>142542.94028756194</v>
      </c>
      <c r="D575">
        <f t="shared" si="17"/>
        <v>17</v>
      </c>
    </row>
    <row r="576" spans="1:4" x14ac:dyDescent="0.25">
      <c r="A576" s="10">
        <v>43579.749999998618</v>
      </c>
      <c r="B576" s="12">
        <f t="shared" si="16"/>
        <v>4.1070209825601971</v>
      </c>
      <c r="C576" s="11">
        <v>129444.52253620912</v>
      </c>
      <c r="D576">
        <f t="shared" si="17"/>
        <v>18</v>
      </c>
    </row>
    <row r="577" spans="1:4" x14ac:dyDescent="0.25">
      <c r="A577" s="10">
        <v>43579.791666665282</v>
      </c>
      <c r="B577" s="12">
        <f t="shared" si="16"/>
        <v>3.7854853006806248</v>
      </c>
      <c r="C577" s="11">
        <v>119310.4051318928</v>
      </c>
      <c r="D577">
        <f t="shared" si="17"/>
        <v>19</v>
      </c>
    </row>
    <row r="578" spans="1:4" x14ac:dyDescent="0.25">
      <c r="A578" s="10">
        <v>43579.833333331946</v>
      </c>
      <c r="B578" s="12">
        <f t="shared" si="16"/>
        <v>3.5113855994132956</v>
      </c>
      <c r="C578" s="11">
        <v>110671.36844117948</v>
      </c>
      <c r="D578">
        <f t="shared" si="17"/>
        <v>20</v>
      </c>
    </row>
    <row r="579" spans="1:4" x14ac:dyDescent="0.25">
      <c r="A579" s="10">
        <v>43579.87499999861</v>
      </c>
      <c r="B579" s="12">
        <f t="shared" si="16"/>
        <v>3.1986671869856278</v>
      </c>
      <c r="C579" s="11">
        <v>100815.15252290897</v>
      </c>
      <c r="D579">
        <f t="shared" si="17"/>
        <v>21</v>
      </c>
    </row>
    <row r="580" spans="1:4" x14ac:dyDescent="0.25">
      <c r="A580" s="10">
        <v>43579.916666665275</v>
      </c>
      <c r="B580" s="12">
        <f t="shared" si="16"/>
        <v>2.8644050050603105</v>
      </c>
      <c r="C580" s="11">
        <v>90279.923040282389</v>
      </c>
      <c r="D580">
        <f t="shared" si="17"/>
        <v>22</v>
      </c>
    </row>
    <row r="581" spans="1:4" x14ac:dyDescent="0.25">
      <c r="A581" s="10">
        <v>43579.958333331939</v>
      </c>
      <c r="B581" s="12">
        <f t="shared" si="16"/>
        <v>2.6649487207007692</v>
      </c>
      <c r="C581" s="11">
        <v>83993.487298804233</v>
      </c>
      <c r="D581">
        <f t="shared" si="17"/>
        <v>23</v>
      </c>
    </row>
    <row r="582" spans="1:4" x14ac:dyDescent="0.25">
      <c r="A582" s="10">
        <v>43579.999999998603</v>
      </c>
      <c r="B582" s="12">
        <f t="shared" si="16"/>
        <v>2.4608346042517084</v>
      </c>
      <c r="C582" s="11">
        <v>77560.246646067535</v>
      </c>
      <c r="D582">
        <f t="shared" si="17"/>
        <v>0</v>
      </c>
    </row>
    <row r="583" spans="1:4" x14ac:dyDescent="0.25">
      <c r="A583" s="10">
        <v>43580.041666665267</v>
      </c>
      <c r="B583" s="12">
        <f t="shared" ref="B583:B646" si="18">C583/$B$4</f>
        <v>2.3544064049035316</v>
      </c>
      <c r="C583" s="11">
        <v>74205.857294877685</v>
      </c>
      <c r="D583">
        <f t="shared" ref="D583:D646" si="19">HOUR(A583)</f>
        <v>1</v>
      </c>
    </row>
    <row r="584" spans="1:4" x14ac:dyDescent="0.25">
      <c r="A584" s="10">
        <v>43580.083333331931</v>
      </c>
      <c r="B584" s="12">
        <f t="shared" si="18"/>
        <v>2.2746491933904789</v>
      </c>
      <c r="C584" s="11">
        <v>71692.080470516099</v>
      </c>
      <c r="D584">
        <f t="shared" si="19"/>
        <v>2</v>
      </c>
    </row>
    <row r="585" spans="1:4" x14ac:dyDescent="0.25">
      <c r="A585" s="10">
        <v>43580.124999998596</v>
      </c>
      <c r="B585" s="12">
        <f t="shared" si="18"/>
        <v>2.3351428133182508</v>
      </c>
      <c r="C585" s="11">
        <v>73598.710064396582</v>
      </c>
      <c r="D585">
        <f t="shared" si="19"/>
        <v>3</v>
      </c>
    </row>
    <row r="586" spans="1:4" x14ac:dyDescent="0.25">
      <c r="A586" s="10">
        <v>43580.16666666526</v>
      </c>
      <c r="B586" s="12">
        <f t="shared" si="18"/>
        <v>2.5474509726670345</v>
      </c>
      <c r="C586" s="11">
        <v>80290.20943441274</v>
      </c>
      <c r="D586">
        <f t="shared" si="19"/>
        <v>4</v>
      </c>
    </row>
    <row r="587" spans="1:4" x14ac:dyDescent="0.25">
      <c r="A587" s="10">
        <v>43580.208333331924</v>
      </c>
      <c r="B587" s="12">
        <f t="shared" si="18"/>
        <v>2.8242994696523427</v>
      </c>
      <c r="C587" s="11">
        <v>89015.882290554538</v>
      </c>
      <c r="D587">
        <f t="shared" si="19"/>
        <v>5</v>
      </c>
    </row>
    <row r="588" spans="1:4" x14ac:dyDescent="0.25">
      <c r="A588" s="10">
        <v>43580.249999998588</v>
      </c>
      <c r="B588" s="12">
        <f t="shared" si="18"/>
        <v>3.5179529206515205</v>
      </c>
      <c r="C588" s="11">
        <v>110878.35636883647</v>
      </c>
      <c r="D588">
        <f t="shared" si="19"/>
        <v>6</v>
      </c>
    </row>
    <row r="589" spans="1:4" x14ac:dyDescent="0.25">
      <c r="A589" s="10">
        <v>43580.291666665253</v>
      </c>
      <c r="B589" s="12">
        <f t="shared" si="18"/>
        <v>4.0035976459341027</v>
      </c>
      <c r="C589" s="11">
        <v>126184.84003506908</v>
      </c>
      <c r="D589">
        <f t="shared" si="19"/>
        <v>7</v>
      </c>
    </row>
    <row r="590" spans="1:4" x14ac:dyDescent="0.25">
      <c r="A590" s="10">
        <v>43580.333333331917</v>
      </c>
      <c r="B590" s="12">
        <f t="shared" si="18"/>
        <v>4.716432511488172</v>
      </c>
      <c r="C590" s="11">
        <v>148651.8712994892</v>
      </c>
      <c r="D590">
        <f t="shared" si="19"/>
        <v>8</v>
      </c>
    </row>
    <row r="591" spans="1:4" x14ac:dyDescent="0.25">
      <c r="A591" s="10">
        <v>43580.374999998581</v>
      </c>
      <c r="B591" s="12">
        <f t="shared" si="18"/>
        <v>4.9243385666067558</v>
      </c>
      <c r="C591" s="11">
        <v>155204.62575374951</v>
      </c>
      <c r="D591">
        <f t="shared" si="19"/>
        <v>9</v>
      </c>
    </row>
    <row r="592" spans="1:4" x14ac:dyDescent="0.25">
      <c r="A592" s="10">
        <v>43580.416666665245</v>
      </c>
      <c r="B592" s="12">
        <f t="shared" si="18"/>
        <v>5.0684073067454491</v>
      </c>
      <c r="C592" s="11">
        <v>159745.36449329721</v>
      </c>
      <c r="D592">
        <f t="shared" si="19"/>
        <v>10</v>
      </c>
    </row>
    <row r="593" spans="1:4" x14ac:dyDescent="0.25">
      <c r="A593" s="10">
        <v>43580.45833333191</v>
      </c>
      <c r="B593" s="12">
        <f t="shared" si="18"/>
        <v>5.3032681113486628</v>
      </c>
      <c r="C593" s="11">
        <v>167147.67503503239</v>
      </c>
      <c r="D593">
        <f t="shared" si="19"/>
        <v>11</v>
      </c>
    </row>
    <row r="594" spans="1:4" x14ac:dyDescent="0.25">
      <c r="A594" s="10">
        <v>43580.499999998574</v>
      </c>
      <c r="B594" s="12">
        <f t="shared" si="18"/>
        <v>5.4566878169655242</v>
      </c>
      <c r="C594" s="11">
        <v>171983.13621858851</v>
      </c>
      <c r="D594">
        <f t="shared" si="19"/>
        <v>12</v>
      </c>
    </row>
    <row r="595" spans="1:4" x14ac:dyDescent="0.25">
      <c r="A595" s="10">
        <v>43580.541666665238</v>
      </c>
      <c r="B595" s="12">
        <f t="shared" si="18"/>
        <v>5.6145980955013464</v>
      </c>
      <c r="C595" s="11">
        <v>176960.13066186674</v>
      </c>
      <c r="D595">
        <f t="shared" si="19"/>
        <v>13</v>
      </c>
    </row>
    <row r="596" spans="1:4" x14ac:dyDescent="0.25">
      <c r="A596" s="10">
        <v>43580.583333331902</v>
      </c>
      <c r="B596" s="12">
        <f t="shared" si="18"/>
        <v>5.5381620225193871</v>
      </c>
      <c r="C596" s="11">
        <v>174551.02902500957</v>
      </c>
      <c r="D596">
        <f t="shared" si="19"/>
        <v>14</v>
      </c>
    </row>
    <row r="597" spans="1:4" x14ac:dyDescent="0.25">
      <c r="A597" s="10">
        <v>43580.624999998567</v>
      </c>
      <c r="B597" s="12">
        <f t="shared" si="18"/>
        <v>5.3361189170107446</v>
      </c>
      <c r="C597" s="11">
        <v>168183.06221029029</v>
      </c>
      <c r="D597">
        <f t="shared" si="19"/>
        <v>15</v>
      </c>
    </row>
    <row r="598" spans="1:4" x14ac:dyDescent="0.25">
      <c r="A598" s="10">
        <v>43580.666666665231</v>
      </c>
      <c r="B598" s="12">
        <f t="shared" si="18"/>
        <v>4.9948708723506021</v>
      </c>
      <c r="C598" s="11">
        <v>157427.65326667414</v>
      </c>
      <c r="D598">
        <f t="shared" si="19"/>
        <v>16</v>
      </c>
    </row>
    <row r="599" spans="1:4" x14ac:dyDescent="0.25">
      <c r="A599" s="10">
        <v>43580.708333331895</v>
      </c>
      <c r="B599" s="12">
        <f t="shared" si="18"/>
        <v>4.198925652211174</v>
      </c>
      <c r="C599" s="11">
        <v>132341.16127565934</v>
      </c>
      <c r="D599">
        <f t="shared" si="19"/>
        <v>17</v>
      </c>
    </row>
    <row r="600" spans="1:4" x14ac:dyDescent="0.25">
      <c r="A600" s="10">
        <v>43580.749999998559</v>
      </c>
      <c r="B600" s="12">
        <f t="shared" si="18"/>
        <v>3.625271521353882</v>
      </c>
      <c r="C600" s="11">
        <v>114260.8092674607</v>
      </c>
      <c r="D600">
        <f t="shared" si="19"/>
        <v>18</v>
      </c>
    </row>
    <row r="601" spans="1:4" x14ac:dyDescent="0.25">
      <c r="A601" s="10">
        <v>43580.791666665224</v>
      </c>
      <c r="B601" s="12">
        <f t="shared" si="18"/>
        <v>3.2385495699150977</v>
      </c>
      <c r="C601" s="11">
        <v>102072.15998350717</v>
      </c>
      <c r="D601">
        <f t="shared" si="19"/>
        <v>19</v>
      </c>
    </row>
    <row r="602" spans="1:4" x14ac:dyDescent="0.25">
      <c r="A602" s="10">
        <v>43580.833333331888</v>
      </c>
      <c r="B602" s="12">
        <f t="shared" si="18"/>
        <v>3.2696191115716462</v>
      </c>
      <c r="C602" s="11">
        <v>103051.40552479576</v>
      </c>
      <c r="D602">
        <f t="shared" si="19"/>
        <v>20</v>
      </c>
    </row>
    <row r="603" spans="1:4" x14ac:dyDescent="0.25">
      <c r="A603" s="10">
        <v>43580.874999998552</v>
      </c>
      <c r="B603" s="12">
        <f t="shared" si="18"/>
        <v>3.1646135702806704</v>
      </c>
      <c r="C603" s="11">
        <v>99741.855314610701</v>
      </c>
      <c r="D603">
        <f t="shared" si="19"/>
        <v>21</v>
      </c>
    </row>
    <row r="604" spans="1:4" x14ac:dyDescent="0.25">
      <c r="A604" s="10">
        <v>43580.916666665216</v>
      </c>
      <c r="B604" s="12">
        <f t="shared" si="18"/>
        <v>2.8573755092517601</v>
      </c>
      <c r="C604" s="11">
        <v>90058.368358075517</v>
      </c>
      <c r="D604">
        <f t="shared" si="19"/>
        <v>22</v>
      </c>
    </row>
    <row r="605" spans="1:4" x14ac:dyDescent="0.25">
      <c r="A605" s="10">
        <v>43580.958333331881</v>
      </c>
      <c r="B605" s="12">
        <f t="shared" si="18"/>
        <v>2.7261292252226963</v>
      </c>
      <c r="C605" s="11">
        <v>85921.766026863828</v>
      </c>
      <c r="D605">
        <f t="shared" si="19"/>
        <v>23</v>
      </c>
    </row>
    <row r="606" spans="1:4" x14ac:dyDescent="0.25">
      <c r="A606" s="10">
        <v>43580.999999998545</v>
      </c>
      <c r="B606" s="12">
        <f t="shared" si="18"/>
        <v>2.6208182405508866</v>
      </c>
      <c r="C606" s="11">
        <v>82602.588894205808</v>
      </c>
      <c r="D606">
        <f t="shared" si="19"/>
        <v>0</v>
      </c>
    </row>
    <row r="607" spans="1:4" x14ac:dyDescent="0.25">
      <c r="A607" s="10">
        <v>43581.041666665209</v>
      </c>
      <c r="B607" s="12">
        <f t="shared" si="18"/>
        <v>2.5213839441798616</v>
      </c>
      <c r="C607" s="11">
        <v>79468.632415257482</v>
      </c>
      <c r="D607">
        <f t="shared" si="19"/>
        <v>1</v>
      </c>
    </row>
    <row r="608" spans="1:4" x14ac:dyDescent="0.25">
      <c r="A608" s="10">
        <v>43581.083333331873</v>
      </c>
      <c r="B608" s="12">
        <f t="shared" si="18"/>
        <v>2.4955828668929994</v>
      </c>
      <c r="C608" s="11">
        <v>78655.437609460379</v>
      </c>
      <c r="D608">
        <f t="shared" si="19"/>
        <v>2</v>
      </c>
    </row>
    <row r="609" spans="1:4" x14ac:dyDescent="0.25">
      <c r="A609" s="10">
        <v>43581.124999998538</v>
      </c>
      <c r="B609" s="12">
        <f t="shared" si="18"/>
        <v>2.3900834065980416</v>
      </c>
      <c r="C609" s="11">
        <v>75330.3201280309</v>
      </c>
      <c r="D609">
        <f t="shared" si="19"/>
        <v>3</v>
      </c>
    </row>
    <row r="610" spans="1:4" x14ac:dyDescent="0.25">
      <c r="A610" s="10">
        <v>43581.166666665202</v>
      </c>
      <c r="B610" s="12">
        <f t="shared" si="18"/>
        <v>2.4275668279665124</v>
      </c>
      <c r="C610" s="11">
        <v>76511.717448051568</v>
      </c>
      <c r="D610">
        <f t="shared" si="19"/>
        <v>4</v>
      </c>
    </row>
    <row r="611" spans="1:4" x14ac:dyDescent="0.25">
      <c r="A611" s="10">
        <v>43581.208333331866</v>
      </c>
      <c r="B611" s="12">
        <f t="shared" si="18"/>
        <v>2.6105989497270592</v>
      </c>
      <c r="C611" s="11">
        <v>82280.498691363857</v>
      </c>
      <c r="D611">
        <f t="shared" si="19"/>
        <v>5</v>
      </c>
    </row>
    <row r="612" spans="1:4" x14ac:dyDescent="0.25">
      <c r="A612" s="10">
        <v>43581.24999999853</v>
      </c>
      <c r="B612" s="12">
        <f t="shared" si="18"/>
        <v>3.1062194185875427</v>
      </c>
      <c r="C612" s="11">
        <v>97901.396471833636</v>
      </c>
      <c r="D612">
        <f t="shared" si="19"/>
        <v>6</v>
      </c>
    </row>
    <row r="613" spans="1:4" x14ac:dyDescent="0.25">
      <c r="A613" s="10">
        <v>43581.291666665194</v>
      </c>
      <c r="B613" s="12">
        <f t="shared" si="18"/>
        <v>3.6141762154524715</v>
      </c>
      <c r="C613" s="11">
        <v>113911.10894187192</v>
      </c>
      <c r="D613">
        <f t="shared" si="19"/>
        <v>7</v>
      </c>
    </row>
    <row r="614" spans="1:4" x14ac:dyDescent="0.25">
      <c r="A614" s="10">
        <v>43581.333333331859</v>
      </c>
      <c r="B614" s="12">
        <f t="shared" si="18"/>
        <v>4.2037504938053445</v>
      </c>
      <c r="C614" s="11">
        <v>132493.22996951852</v>
      </c>
      <c r="D614">
        <f t="shared" si="19"/>
        <v>8</v>
      </c>
    </row>
    <row r="615" spans="1:4" x14ac:dyDescent="0.25">
      <c r="A615" s="10">
        <v>43581.374999998523</v>
      </c>
      <c r="B615" s="12">
        <f t="shared" si="18"/>
        <v>4.4099704797908723</v>
      </c>
      <c r="C615" s="11">
        <v>138992.84312870918</v>
      </c>
      <c r="D615">
        <f t="shared" si="19"/>
        <v>9</v>
      </c>
    </row>
    <row r="616" spans="1:4" x14ac:dyDescent="0.25">
      <c r="A616" s="10">
        <v>43581.416666665187</v>
      </c>
      <c r="B616" s="12">
        <f t="shared" si="18"/>
        <v>4.3968870840125662</v>
      </c>
      <c r="C616" s="11">
        <v>138580.48245977992</v>
      </c>
      <c r="D616">
        <f t="shared" si="19"/>
        <v>10</v>
      </c>
    </row>
    <row r="617" spans="1:4" x14ac:dyDescent="0.25">
      <c r="A617" s="10">
        <v>43581.458333331851</v>
      </c>
      <c r="B617" s="12">
        <f t="shared" si="18"/>
        <v>4.4308613588480874</v>
      </c>
      <c r="C617" s="11">
        <v>139651.27898194827</v>
      </c>
      <c r="D617">
        <f t="shared" si="19"/>
        <v>11</v>
      </c>
    </row>
    <row r="618" spans="1:4" x14ac:dyDescent="0.25">
      <c r="A618" s="10">
        <v>43581.499999998516</v>
      </c>
      <c r="B618" s="12">
        <f t="shared" si="18"/>
        <v>4.389580232407245</v>
      </c>
      <c r="C618" s="11">
        <v>138350.18611571201</v>
      </c>
      <c r="D618">
        <f t="shared" si="19"/>
        <v>12</v>
      </c>
    </row>
    <row r="619" spans="1:4" x14ac:dyDescent="0.25">
      <c r="A619" s="10">
        <v>43581.54166666518</v>
      </c>
      <c r="B619" s="12">
        <f t="shared" si="18"/>
        <v>4.3420461978984672</v>
      </c>
      <c r="C619" s="11">
        <v>136852.01495288225</v>
      </c>
      <c r="D619">
        <f t="shared" si="19"/>
        <v>13</v>
      </c>
    </row>
    <row r="620" spans="1:4" x14ac:dyDescent="0.25">
      <c r="A620" s="10">
        <v>43581.583333331844</v>
      </c>
      <c r="B620" s="12">
        <f t="shared" si="18"/>
        <v>4.3077033277273715</v>
      </c>
      <c r="C620" s="11">
        <v>135769.60109361599</v>
      </c>
      <c r="D620">
        <f t="shared" si="19"/>
        <v>14</v>
      </c>
    </row>
    <row r="621" spans="1:4" x14ac:dyDescent="0.25">
      <c r="A621" s="10">
        <v>43581.624999998508</v>
      </c>
      <c r="B621" s="12">
        <f t="shared" si="18"/>
        <v>4.0914227055074717</v>
      </c>
      <c r="C621" s="11">
        <v>128952.89818511588</v>
      </c>
      <c r="D621">
        <f t="shared" si="19"/>
        <v>15</v>
      </c>
    </row>
    <row r="622" spans="1:4" x14ac:dyDescent="0.25">
      <c r="A622" s="10">
        <v>43581.666666665173</v>
      </c>
      <c r="B622" s="12">
        <f t="shared" si="18"/>
        <v>3.6617198333573855</v>
      </c>
      <c r="C622" s="11">
        <v>115409.58215286319</v>
      </c>
      <c r="D622">
        <f t="shared" si="19"/>
        <v>16</v>
      </c>
    </row>
    <row r="623" spans="1:4" x14ac:dyDescent="0.25">
      <c r="A623" s="10">
        <v>43581.708333331837</v>
      </c>
      <c r="B623" s="12">
        <f t="shared" si="18"/>
        <v>3.3409619501808061</v>
      </c>
      <c r="C623" s="11">
        <v>105299.97930110594</v>
      </c>
      <c r="D623">
        <f t="shared" si="19"/>
        <v>17</v>
      </c>
    </row>
    <row r="624" spans="1:4" x14ac:dyDescent="0.25">
      <c r="A624" s="10">
        <v>43581.749999998501</v>
      </c>
      <c r="B624" s="12">
        <f t="shared" si="18"/>
        <v>3.1053740994395467</v>
      </c>
      <c r="C624" s="11">
        <v>97874.753819174264</v>
      </c>
      <c r="D624">
        <f t="shared" si="19"/>
        <v>18</v>
      </c>
    </row>
    <row r="625" spans="1:4" x14ac:dyDescent="0.25">
      <c r="A625" s="10">
        <v>43581.791666665165</v>
      </c>
      <c r="B625" s="12">
        <f t="shared" si="18"/>
        <v>2.928961497425782</v>
      </c>
      <c r="C625" s="11">
        <v>92314.605688933414</v>
      </c>
      <c r="D625">
        <f t="shared" si="19"/>
        <v>19</v>
      </c>
    </row>
    <row r="626" spans="1:4" x14ac:dyDescent="0.25">
      <c r="A626" s="10">
        <v>43581.83333333183</v>
      </c>
      <c r="B626" s="12">
        <f t="shared" si="18"/>
        <v>2.9482003805458294</v>
      </c>
      <c r="C626" s="11">
        <v>92920.97416140516</v>
      </c>
      <c r="D626">
        <f t="shared" si="19"/>
        <v>20</v>
      </c>
    </row>
    <row r="627" spans="1:4" x14ac:dyDescent="0.25">
      <c r="A627" s="10">
        <v>43581.874999998494</v>
      </c>
      <c r="B627" s="12">
        <f t="shared" si="18"/>
        <v>2.8828417546286693</v>
      </c>
      <c r="C627" s="11">
        <v>90861.009977780384</v>
      </c>
      <c r="D627">
        <f t="shared" si="19"/>
        <v>21</v>
      </c>
    </row>
    <row r="628" spans="1:4" x14ac:dyDescent="0.25">
      <c r="A628" s="10">
        <v>43581.916666665158</v>
      </c>
      <c r="B628" s="12">
        <f t="shared" si="18"/>
        <v>2.7568559215185799</v>
      </c>
      <c r="C628" s="11">
        <v>86890.205815222624</v>
      </c>
      <c r="D628">
        <f t="shared" si="19"/>
        <v>22</v>
      </c>
    </row>
    <row r="629" spans="1:4" x14ac:dyDescent="0.25">
      <c r="A629" s="10">
        <v>43581.958333331822</v>
      </c>
      <c r="B629" s="12">
        <f t="shared" si="18"/>
        <v>2.6921232754867015</v>
      </c>
      <c r="C629" s="11">
        <v>84849.971179538217</v>
      </c>
      <c r="D629">
        <f t="shared" si="19"/>
        <v>23</v>
      </c>
    </row>
    <row r="630" spans="1:4" x14ac:dyDescent="0.25">
      <c r="A630" s="10">
        <v>43581.999999998487</v>
      </c>
      <c r="B630" s="12">
        <f t="shared" si="18"/>
        <v>2.5548486904686158</v>
      </c>
      <c r="C630" s="11">
        <v>80523.369686758553</v>
      </c>
      <c r="D630">
        <f t="shared" si="19"/>
        <v>0</v>
      </c>
    </row>
    <row r="631" spans="1:4" x14ac:dyDescent="0.25">
      <c r="A631" s="10">
        <v>43582.041666665151</v>
      </c>
      <c r="B631" s="12">
        <f t="shared" si="18"/>
        <v>2.4983057004931188</v>
      </c>
      <c r="C631" s="11">
        <v>78741.255504428453</v>
      </c>
      <c r="D631">
        <f t="shared" si="19"/>
        <v>1</v>
      </c>
    </row>
    <row r="632" spans="1:4" x14ac:dyDescent="0.25">
      <c r="A632" s="10">
        <v>43582.083333331815</v>
      </c>
      <c r="B632" s="12">
        <f t="shared" si="18"/>
        <v>2.4846881489273294</v>
      </c>
      <c r="C632" s="11">
        <v>78312.059386845678</v>
      </c>
      <c r="D632">
        <f t="shared" si="19"/>
        <v>2</v>
      </c>
    </row>
    <row r="633" spans="1:4" x14ac:dyDescent="0.25">
      <c r="A633" s="10">
        <v>43582.124999998479</v>
      </c>
      <c r="B633" s="12">
        <f t="shared" si="18"/>
        <v>2.3653391975917057</v>
      </c>
      <c r="C633" s="11">
        <v>74550.435551360279</v>
      </c>
      <c r="D633">
        <f t="shared" si="19"/>
        <v>3</v>
      </c>
    </row>
    <row r="634" spans="1:4" x14ac:dyDescent="0.25">
      <c r="A634" s="10">
        <v>43582.166666665144</v>
      </c>
      <c r="B634" s="12">
        <f t="shared" si="18"/>
        <v>2.4650073046422536</v>
      </c>
      <c r="C634" s="11">
        <v>77691.761243152476</v>
      </c>
      <c r="D634">
        <f t="shared" si="19"/>
        <v>4</v>
      </c>
    </row>
    <row r="635" spans="1:4" x14ac:dyDescent="0.25">
      <c r="A635" s="10">
        <v>43582.208333331808</v>
      </c>
      <c r="B635" s="12">
        <f t="shared" si="18"/>
        <v>2.5399819802747921</v>
      </c>
      <c r="C635" s="11">
        <v>80054.802759320053</v>
      </c>
      <c r="D635">
        <f t="shared" si="19"/>
        <v>5</v>
      </c>
    </row>
    <row r="636" spans="1:4" x14ac:dyDescent="0.25">
      <c r="A636" s="10">
        <v>43582.249999998472</v>
      </c>
      <c r="B636" s="12">
        <f t="shared" si="18"/>
        <v>2.6759929652340522</v>
      </c>
      <c r="C636" s="11">
        <v>84341.578279214271</v>
      </c>
      <c r="D636">
        <f t="shared" si="19"/>
        <v>6</v>
      </c>
    </row>
    <row r="637" spans="1:4" x14ac:dyDescent="0.25">
      <c r="A637" s="10">
        <v>43582.291666665136</v>
      </c>
      <c r="B637" s="12">
        <f t="shared" si="18"/>
        <v>2.8135192619677167</v>
      </c>
      <c r="C637" s="11">
        <v>88676.113187230483</v>
      </c>
      <c r="D637">
        <f t="shared" si="19"/>
        <v>7</v>
      </c>
    </row>
    <row r="638" spans="1:4" x14ac:dyDescent="0.25">
      <c r="A638" s="10">
        <v>43582.333333331801</v>
      </c>
      <c r="B638" s="12">
        <f t="shared" si="18"/>
        <v>3.0772158556554561</v>
      </c>
      <c r="C638" s="11">
        <v>96987.266163871944</v>
      </c>
      <c r="D638">
        <f t="shared" si="19"/>
        <v>8</v>
      </c>
    </row>
    <row r="639" spans="1:4" x14ac:dyDescent="0.25">
      <c r="A639" s="10">
        <v>43582.374999998465</v>
      </c>
      <c r="B639" s="12">
        <f t="shared" si="18"/>
        <v>3.1265632234059622</v>
      </c>
      <c r="C639" s="11">
        <v>98542.589714447298</v>
      </c>
      <c r="D639">
        <f t="shared" si="19"/>
        <v>9</v>
      </c>
    </row>
    <row r="640" spans="1:4" x14ac:dyDescent="0.25">
      <c r="A640" s="10">
        <v>43582.416666665129</v>
      </c>
      <c r="B640" s="12">
        <f t="shared" si="18"/>
        <v>3.2544561412653357</v>
      </c>
      <c r="C640" s="11">
        <v>102573.50111187319</v>
      </c>
      <c r="D640">
        <f t="shared" si="19"/>
        <v>10</v>
      </c>
    </row>
    <row r="641" spans="1:4" x14ac:dyDescent="0.25">
      <c r="A641" s="10">
        <v>43582.458333331793</v>
      </c>
      <c r="B641" s="12">
        <f t="shared" si="18"/>
        <v>3.2641823587478735</v>
      </c>
      <c r="C641" s="11">
        <v>102880.05069695119</v>
      </c>
      <c r="D641">
        <f t="shared" si="19"/>
        <v>11</v>
      </c>
    </row>
    <row r="642" spans="1:4" x14ac:dyDescent="0.25">
      <c r="A642" s="10">
        <v>43582.499999998457</v>
      </c>
      <c r="B642" s="12">
        <f t="shared" si="18"/>
        <v>3.23341668214319</v>
      </c>
      <c r="C642" s="11">
        <v>101910.38233258015</v>
      </c>
      <c r="D642">
        <f t="shared" si="19"/>
        <v>12</v>
      </c>
    </row>
    <row r="643" spans="1:4" x14ac:dyDescent="0.25">
      <c r="A643" s="10">
        <v>43582.541666665122</v>
      </c>
      <c r="B643" s="12">
        <f t="shared" si="18"/>
        <v>3.3039817421215592</v>
      </c>
      <c r="C643" s="11">
        <v>104134.44218896417</v>
      </c>
      <c r="D643">
        <f t="shared" si="19"/>
        <v>13</v>
      </c>
    </row>
    <row r="644" spans="1:4" x14ac:dyDescent="0.25">
      <c r="A644" s="10">
        <v>43582.583333331786</v>
      </c>
      <c r="B644" s="12">
        <f t="shared" si="18"/>
        <v>3.2146432499522768</v>
      </c>
      <c r="C644" s="11">
        <v>101318.68387848465</v>
      </c>
      <c r="D644">
        <f t="shared" si="19"/>
        <v>14</v>
      </c>
    </row>
    <row r="645" spans="1:4" x14ac:dyDescent="0.25">
      <c r="A645" s="10">
        <v>43582.62499999845</v>
      </c>
      <c r="B645" s="12">
        <f t="shared" si="18"/>
        <v>3.1363960498155277</v>
      </c>
      <c r="C645" s="11">
        <v>98852.499385026633</v>
      </c>
      <c r="D645">
        <f t="shared" si="19"/>
        <v>15</v>
      </c>
    </row>
    <row r="646" spans="1:4" x14ac:dyDescent="0.25">
      <c r="A646" s="10">
        <v>43582.666666665114</v>
      </c>
      <c r="B646" s="12">
        <f t="shared" si="18"/>
        <v>2.8988366941693524</v>
      </c>
      <c r="C646" s="11">
        <v>91365.136282620588</v>
      </c>
      <c r="D646">
        <f t="shared" si="19"/>
        <v>16</v>
      </c>
    </row>
    <row r="647" spans="1:4" x14ac:dyDescent="0.25">
      <c r="A647" s="10">
        <v>43582.708333331779</v>
      </c>
      <c r="B647" s="12">
        <f t="shared" ref="B647:B710" si="20">C647/$B$4</f>
        <v>2.9195484250240722</v>
      </c>
      <c r="C647" s="11">
        <v>92017.925767449662</v>
      </c>
      <c r="D647">
        <f t="shared" ref="D647:D710" si="21">HOUR(A647)</f>
        <v>17</v>
      </c>
    </row>
    <row r="648" spans="1:4" x14ac:dyDescent="0.25">
      <c r="A648" s="10">
        <v>43582.749999998443</v>
      </c>
      <c r="B648" s="12">
        <f t="shared" si="20"/>
        <v>2.9251738091226676</v>
      </c>
      <c r="C648" s="11">
        <v>92195.225849873765</v>
      </c>
      <c r="D648">
        <f t="shared" si="21"/>
        <v>18</v>
      </c>
    </row>
    <row r="649" spans="1:4" x14ac:dyDescent="0.25">
      <c r="A649" s="10">
        <v>43582.791666665107</v>
      </c>
      <c r="B649" s="12">
        <f t="shared" si="20"/>
        <v>2.9143320392868106</v>
      </c>
      <c r="C649" s="11">
        <v>91853.516439133149</v>
      </c>
      <c r="D649">
        <f t="shared" si="21"/>
        <v>19</v>
      </c>
    </row>
    <row r="650" spans="1:4" x14ac:dyDescent="0.25">
      <c r="A650" s="10">
        <v>43582.833333331771</v>
      </c>
      <c r="B650" s="12">
        <f t="shared" si="20"/>
        <v>2.8715797474171358</v>
      </c>
      <c r="C650" s="11">
        <v>90506.055583223686</v>
      </c>
      <c r="D650">
        <f t="shared" si="21"/>
        <v>20</v>
      </c>
    </row>
    <row r="651" spans="1:4" x14ac:dyDescent="0.25">
      <c r="A651" s="10">
        <v>43582.874999998436</v>
      </c>
      <c r="B651" s="12">
        <f t="shared" si="20"/>
        <v>2.8396515452362969</v>
      </c>
      <c r="C651" s="11">
        <v>89499.746897612364</v>
      </c>
      <c r="D651">
        <f t="shared" si="21"/>
        <v>21</v>
      </c>
    </row>
    <row r="652" spans="1:4" x14ac:dyDescent="0.25">
      <c r="A652" s="10">
        <v>43582.9166666651</v>
      </c>
      <c r="B652" s="12">
        <f t="shared" si="20"/>
        <v>2.6945481643971401</v>
      </c>
      <c r="C652" s="11">
        <v>84926.398494749883</v>
      </c>
      <c r="D652">
        <f t="shared" si="21"/>
        <v>22</v>
      </c>
    </row>
    <row r="653" spans="1:4" x14ac:dyDescent="0.25">
      <c r="A653" s="10">
        <v>43582.958333331764</v>
      </c>
      <c r="B653" s="12">
        <f t="shared" si="20"/>
        <v>2.5635788209640746</v>
      </c>
      <c r="C653" s="11">
        <v>80798.524739158369</v>
      </c>
      <c r="D653">
        <f t="shared" si="21"/>
        <v>23</v>
      </c>
    </row>
    <row r="654" spans="1:4" x14ac:dyDescent="0.25">
      <c r="A654" s="10">
        <v>43582.999999998428</v>
      </c>
      <c r="B654" s="12">
        <f t="shared" si="20"/>
        <v>2.4709395585494036</v>
      </c>
      <c r="C654" s="11">
        <v>77878.733206002275</v>
      </c>
      <c r="D654">
        <f t="shared" si="21"/>
        <v>0</v>
      </c>
    </row>
    <row r="655" spans="1:4" x14ac:dyDescent="0.25">
      <c r="A655" s="10">
        <v>43583.041666665093</v>
      </c>
      <c r="B655" s="12">
        <f t="shared" si="20"/>
        <v>2.3415753748494188</v>
      </c>
      <c r="C655" s="11">
        <v>73801.450654138534</v>
      </c>
      <c r="D655">
        <f t="shared" si="21"/>
        <v>1</v>
      </c>
    </row>
    <row r="656" spans="1:4" x14ac:dyDescent="0.25">
      <c r="A656" s="10">
        <v>43583.083333331757</v>
      </c>
      <c r="B656" s="12">
        <f t="shared" si="20"/>
        <v>2.3500193131596165</v>
      </c>
      <c r="C656" s="11">
        <v>74067.585540600048</v>
      </c>
      <c r="D656">
        <f t="shared" si="21"/>
        <v>2</v>
      </c>
    </row>
    <row r="657" spans="1:4" x14ac:dyDescent="0.25">
      <c r="A657" s="10">
        <v>43583.124999998421</v>
      </c>
      <c r="B657" s="12">
        <f t="shared" si="20"/>
        <v>2.3286271791174102</v>
      </c>
      <c r="C657" s="11">
        <v>73393.351201675934</v>
      </c>
      <c r="D657">
        <f t="shared" si="21"/>
        <v>3</v>
      </c>
    </row>
    <row r="658" spans="1:4" x14ac:dyDescent="0.25">
      <c r="A658" s="10">
        <v>43583.166666665085</v>
      </c>
      <c r="B658" s="12">
        <f t="shared" si="20"/>
        <v>2.2869001571417766</v>
      </c>
      <c r="C658" s="11">
        <v>72078.204661293086</v>
      </c>
      <c r="D658">
        <f t="shared" si="21"/>
        <v>4</v>
      </c>
    </row>
    <row r="659" spans="1:4" x14ac:dyDescent="0.25">
      <c r="A659" s="10">
        <v>43583.20833333175</v>
      </c>
      <c r="B659" s="12">
        <f t="shared" si="20"/>
        <v>2.3879452913080823</v>
      </c>
      <c r="C659" s="11">
        <v>75262.931304352765</v>
      </c>
      <c r="D659">
        <f t="shared" si="21"/>
        <v>5</v>
      </c>
    </row>
    <row r="660" spans="1:4" x14ac:dyDescent="0.25">
      <c r="A660" s="10">
        <v>43583.249999998414</v>
      </c>
      <c r="B660" s="12">
        <f t="shared" si="20"/>
        <v>2.473339347411196</v>
      </c>
      <c r="C660" s="11">
        <v>77954.369421332434</v>
      </c>
      <c r="D660">
        <f t="shared" si="21"/>
        <v>6</v>
      </c>
    </row>
    <row r="661" spans="1:4" x14ac:dyDescent="0.25">
      <c r="A661" s="10">
        <v>43583.291666665078</v>
      </c>
      <c r="B661" s="12">
        <f t="shared" si="20"/>
        <v>2.5255153222846229</v>
      </c>
      <c r="C661" s="11">
        <v>79598.844622221673</v>
      </c>
      <c r="D661">
        <f t="shared" si="21"/>
        <v>7</v>
      </c>
    </row>
    <row r="662" spans="1:4" x14ac:dyDescent="0.25">
      <c r="A662" s="10">
        <v>43583.333333331742</v>
      </c>
      <c r="B662" s="12">
        <f t="shared" si="20"/>
        <v>2.7511010809530978</v>
      </c>
      <c r="C662" s="11">
        <v>86708.82554167787</v>
      </c>
      <c r="D662">
        <f t="shared" si="21"/>
        <v>8</v>
      </c>
    </row>
    <row r="663" spans="1:4" x14ac:dyDescent="0.25">
      <c r="A663" s="10">
        <v>43583.374999998407</v>
      </c>
      <c r="B663" s="12">
        <f t="shared" si="20"/>
        <v>2.9041160068179033</v>
      </c>
      <c r="C663" s="11">
        <v>91531.528932673478</v>
      </c>
      <c r="D663">
        <f t="shared" si="21"/>
        <v>9</v>
      </c>
    </row>
    <row r="664" spans="1:4" x14ac:dyDescent="0.25">
      <c r="A664" s="10">
        <v>43583.416666665071</v>
      </c>
      <c r="B664" s="12">
        <f t="shared" si="20"/>
        <v>3.0162106040138026</v>
      </c>
      <c r="C664" s="11">
        <v>95064.511031992268</v>
      </c>
      <c r="D664">
        <f t="shared" si="21"/>
        <v>10</v>
      </c>
    </row>
    <row r="665" spans="1:4" x14ac:dyDescent="0.25">
      <c r="A665" s="10">
        <v>43583.458333331735</v>
      </c>
      <c r="B665" s="12">
        <f t="shared" si="20"/>
        <v>2.9437623841736023</v>
      </c>
      <c r="C665" s="11">
        <v>92781.098002052735</v>
      </c>
      <c r="D665">
        <f t="shared" si="21"/>
        <v>11</v>
      </c>
    </row>
    <row r="666" spans="1:4" x14ac:dyDescent="0.25">
      <c r="A666" s="10">
        <v>43583.499999998399</v>
      </c>
      <c r="B666" s="12">
        <f t="shared" si="20"/>
        <v>2.9579073640090208</v>
      </c>
      <c r="C666" s="11">
        <v>93226.917531306433</v>
      </c>
      <c r="D666">
        <f t="shared" si="21"/>
        <v>12</v>
      </c>
    </row>
    <row r="667" spans="1:4" x14ac:dyDescent="0.25">
      <c r="A667" s="10">
        <v>43583.541666665064</v>
      </c>
      <c r="B667" s="12">
        <f t="shared" si="20"/>
        <v>2.9330793338527443</v>
      </c>
      <c r="C667" s="11">
        <v>92444.391091158963</v>
      </c>
      <c r="D667">
        <f t="shared" si="21"/>
        <v>13</v>
      </c>
    </row>
    <row r="668" spans="1:4" x14ac:dyDescent="0.25">
      <c r="A668" s="10">
        <v>43583.583333331728</v>
      </c>
      <c r="B668" s="12">
        <f t="shared" si="20"/>
        <v>2.9690914460204088</v>
      </c>
      <c r="C668" s="11">
        <v>93579.415890121119</v>
      </c>
      <c r="D668">
        <f t="shared" si="21"/>
        <v>14</v>
      </c>
    </row>
    <row r="669" spans="1:4" x14ac:dyDescent="0.25">
      <c r="A669" s="10">
        <v>43583.624999998392</v>
      </c>
      <c r="B669" s="12">
        <f t="shared" si="20"/>
        <v>2.91818050256978</v>
      </c>
      <c r="C669" s="11">
        <v>91974.811775650174</v>
      </c>
      <c r="D669">
        <f t="shared" si="21"/>
        <v>15</v>
      </c>
    </row>
    <row r="670" spans="1:4" x14ac:dyDescent="0.25">
      <c r="A670" s="10">
        <v>43583.666666665056</v>
      </c>
      <c r="B670" s="12">
        <f t="shared" si="20"/>
        <v>2.9228974148361258</v>
      </c>
      <c r="C670" s="11">
        <v>92123.478767797293</v>
      </c>
      <c r="D670">
        <f t="shared" si="21"/>
        <v>16</v>
      </c>
    </row>
    <row r="671" spans="1:4" x14ac:dyDescent="0.25">
      <c r="A671" s="10">
        <v>43583.70833333172</v>
      </c>
      <c r="B671" s="12">
        <f t="shared" si="20"/>
        <v>2.9340984895012236</v>
      </c>
      <c r="C671" s="11">
        <v>92476.51269873479</v>
      </c>
      <c r="D671">
        <f t="shared" si="21"/>
        <v>17</v>
      </c>
    </row>
    <row r="672" spans="1:4" x14ac:dyDescent="0.25">
      <c r="A672" s="10">
        <v>43583.749999998385</v>
      </c>
      <c r="B672" s="12">
        <f t="shared" si="20"/>
        <v>2.8876604692931971</v>
      </c>
      <c r="C672" s="11">
        <v>91012.88556391366</v>
      </c>
      <c r="D672">
        <f t="shared" si="21"/>
        <v>18</v>
      </c>
    </row>
    <row r="673" spans="1:4" x14ac:dyDescent="0.25">
      <c r="A673" s="10">
        <v>43583.791666665049</v>
      </c>
      <c r="B673" s="12">
        <f t="shared" si="20"/>
        <v>2.8362527136712328</v>
      </c>
      <c r="C673" s="11">
        <v>89392.622991747528</v>
      </c>
      <c r="D673">
        <f t="shared" si="21"/>
        <v>19</v>
      </c>
    </row>
    <row r="674" spans="1:4" x14ac:dyDescent="0.25">
      <c r="A674" s="10">
        <v>43583.833333331713</v>
      </c>
      <c r="B674" s="12">
        <f t="shared" si="20"/>
        <v>2.7800652401166106</v>
      </c>
      <c r="C674" s="11">
        <v>87621.713927080389</v>
      </c>
      <c r="D674">
        <f t="shared" si="21"/>
        <v>20</v>
      </c>
    </row>
    <row r="675" spans="1:4" x14ac:dyDescent="0.25">
      <c r="A675" s="10">
        <v>43583.874999998377</v>
      </c>
      <c r="B675" s="12">
        <f t="shared" si="20"/>
        <v>2.8024697373538174</v>
      </c>
      <c r="C675" s="11">
        <v>88327.855789965688</v>
      </c>
      <c r="D675">
        <f t="shared" si="21"/>
        <v>21</v>
      </c>
    </row>
    <row r="676" spans="1:4" x14ac:dyDescent="0.25">
      <c r="A676" s="10">
        <v>43583.916666665042</v>
      </c>
      <c r="B676" s="12">
        <f t="shared" si="20"/>
        <v>2.4986143230811684</v>
      </c>
      <c r="C676" s="11">
        <v>78750.982628717218</v>
      </c>
      <c r="D676">
        <f t="shared" si="21"/>
        <v>22</v>
      </c>
    </row>
    <row r="677" spans="1:4" x14ac:dyDescent="0.25">
      <c r="A677" s="10">
        <v>43583.958333331706</v>
      </c>
      <c r="B677" s="12">
        <f t="shared" si="20"/>
        <v>2.3767671701247366</v>
      </c>
      <c r="C677" s="11">
        <v>74910.620818096606</v>
      </c>
      <c r="D677">
        <f t="shared" si="21"/>
        <v>23</v>
      </c>
    </row>
    <row r="678" spans="1:4" x14ac:dyDescent="0.25">
      <c r="A678" s="10">
        <v>43583.99999999837</v>
      </c>
      <c r="B678" s="12">
        <f t="shared" si="20"/>
        <v>2.2258889334933962</v>
      </c>
      <c r="C678" s="11">
        <v>70155.261304526648</v>
      </c>
      <c r="D678">
        <f t="shared" si="21"/>
        <v>0</v>
      </c>
    </row>
    <row r="679" spans="1:4" x14ac:dyDescent="0.25">
      <c r="A679" s="10">
        <v>43584.041666665034</v>
      </c>
      <c r="B679" s="12">
        <f t="shared" si="20"/>
        <v>2.2784906192924641</v>
      </c>
      <c r="C679" s="11">
        <v>71813.154003827032</v>
      </c>
      <c r="D679">
        <f t="shared" si="21"/>
        <v>1</v>
      </c>
    </row>
    <row r="680" spans="1:4" x14ac:dyDescent="0.25">
      <c r="A680" s="10">
        <v>43584.083333331699</v>
      </c>
      <c r="B680" s="12">
        <f t="shared" si="20"/>
        <v>2.2340647159105114</v>
      </c>
      <c r="C680" s="11">
        <v>70412.944490426438</v>
      </c>
      <c r="D680">
        <f t="shared" si="21"/>
        <v>2</v>
      </c>
    </row>
    <row r="681" spans="1:4" x14ac:dyDescent="0.25">
      <c r="A681" s="10">
        <v>43584.124999998363</v>
      </c>
      <c r="B681" s="12">
        <f t="shared" si="20"/>
        <v>2.3778117736948214</v>
      </c>
      <c r="C681" s="11">
        <v>74943.54448976602</v>
      </c>
      <c r="D681">
        <f t="shared" si="21"/>
        <v>3</v>
      </c>
    </row>
    <row r="682" spans="1:4" x14ac:dyDescent="0.25">
      <c r="A682" s="10">
        <v>43584.166666665027</v>
      </c>
      <c r="B682" s="12">
        <f t="shared" si="20"/>
        <v>2.5126829237427595</v>
      </c>
      <c r="C682" s="11">
        <v>79194.394849673787</v>
      </c>
      <c r="D682">
        <f t="shared" si="21"/>
        <v>4</v>
      </c>
    </row>
    <row r="683" spans="1:4" x14ac:dyDescent="0.25">
      <c r="A683" s="10">
        <v>43584.208333331691</v>
      </c>
      <c r="B683" s="12">
        <f t="shared" si="20"/>
        <v>2.7351791341650911</v>
      </c>
      <c r="C683" s="11">
        <v>86206.99981237865</v>
      </c>
      <c r="D683">
        <f t="shared" si="21"/>
        <v>5</v>
      </c>
    </row>
    <row r="684" spans="1:4" x14ac:dyDescent="0.25">
      <c r="A684" s="10">
        <v>43584.249999998356</v>
      </c>
      <c r="B684" s="12">
        <f t="shared" si="20"/>
        <v>3.3347230711789968</v>
      </c>
      <c r="C684" s="11">
        <v>105103.34317068935</v>
      </c>
      <c r="D684">
        <f t="shared" si="21"/>
        <v>6</v>
      </c>
    </row>
    <row r="685" spans="1:4" x14ac:dyDescent="0.25">
      <c r="A685" s="10">
        <v>43584.29166666502</v>
      </c>
      <c r="B685" s="12">
        <f t="shared" si="20"/>
        <v>3.9204692313888883</v>
      </c>
      <c r="C685" s="11">
        <v>123564.81009714324</v>
      </c>
      <c r="D685">
        <f t="shared" si="21"/>
        <v>7</v>
      </c>
    </row>
    <row r="686" spans="1:4" x14ac:dyDescent="0.25">
      <c r="A686" s="10">
        <v>43584.333333331684</v>
      </c>
      <c r="B686" s="12">
        <f t="shared" si="20"/>
        <v>4.5415055493195977</v>
      </c>
      <c r="C686" s="11">
        <v>143138.54736158581</v>
      </c>
      <c r="D686">
        <f t="shared" si="21"/>
        <v>8</v>
      </c>
    </row>
    <row r="687" spans="1:4" x14ac:dyDescent="0.25">
      <c r="A687" s="10">
        <v>43584.374999998348</v>
      </c>
      <c r="B687" s="12">
        <f t="shared" si="20"/>
        <v>4.738697619946433</v>
      </c>
      <c r="C687" s="11">
        <v>149353.61992600825</v>
      </c>
      <c r="D687">
        <f t="shared" si="21"/>
        <v>9</v>
      </c>
    </row>
    <row r="688" spans="1:4" x14ac:dyDescent="0.25">
      <c r="A688" s="10">
        <v>43584.416666665013</v>
      </c>
      <c r="B688" s="12">
        <f t="shared" si="20"/>
        <v>4.8716994731039751</v>
      </c>
      <c r="C688" s="11">
        <v>153545.55404358776</v>
      </c>
      <c r="D688">
        <f t="shared" si="21"/>
        <v>10</v>
      </c>
    </row>
    <row r="689" spans="1:4" x14ac:dyDescent="0.25">
      <c r="A689" s="10">
        <v>43584.458333331677</v>
      </c>
      <c r="B689" s="12">
        <f t="shared" si="20"/>
        <v>5.1165547900471688</v>
      </c>
      <c r="C689" s="11">
        <v>161262.87025082222</v>
      </c>
      <c r="D689">
        <f t="shared" si="21"/>
        <v>11</v>
      </c>
    </row>
    <row r="690" spans="1:4" x14ac:dyDescent="0.25">
      <c r="A690" s="10">
        <v>43584.499999998341</v>
      </c>
      <c r="B690" s="12">
        <f t="shared" si="20"/>
        <v>5.3174868187323279</v>
      </c>
      <c r="C690" s="11">
        <v>167595.81829901278</v>
      </c>
      <c r="D690">
        <f t="shared" si="21"/>
        <v>12</v>
      </c>
    </row>
    <row r="691" spans="1:4" x14ac:dyDescent="0.25">
      <c r="A691" s="10">
        <v>43584.541666665005</v>
      </c>
      <c r="B691" s="12">
        <f t="shared" si="20"/>
        <v>5.4272956923599871</v>
      </c>
      <c r="C691" s="11">
        <v>171056.75927723749</v>
      </c>
      <c r="D691">
        <f t="shared" si="21"/>
        <v>13</v>
      </c>
    </row>
    <row r="692" spans="1:4" x14ac:dyDescent="0.25">
      <c r="A692" s="10">
        <v>43584.58333333167</v>
      </c>
      <c r="B692" s="12">
        <f t="shared" si="20"/>
        <v>5.3497844379740185</v>
      </c>
      <c r="C692" s="11">
        <v>168613.77022074629</v>
      </c>
      <c r="D692">
        <f t="shared" si="21"/>
        <v>14</v>
      </c>
    </row>
    <row r="693" spans="1:4" x14ac:dyDescent="0.25">
      <c r="A693" s="10">
        <v>43584.624999998334</v>
      </c>
      <c r="B693" s="12">
        <f t="shared" si="20"/>
        <v>5.1797044141441022</v>
      </c>
      <c r="C693" s="11">
        <v>163253.21141885614</v>
      </c>
      <c r="D693">
        <f t="shared" si="21"/>
        <v>15</v>
      </c>
    </row>
    <row r="694" spans="1:4" x14ac:dyDescent="0.25">
      <c r="A694" s="10">
        <v>43584.666666664998</v>
      </c>
      <c r="B694" s="12">
        <f t="shared" si="20"/>
        <v>4.756087743371376</v>
      </c>
      <c r="C694" s="11">
        <v>149901.71944464868</v>
      </c>
      <c r="D694">
        <f t="shared" si="21"/>
        <v>16</v>
      </c>
    </row>
    <row r="695" spans="1:4" x14ac:dyDescent="0.25">
      <c r="A695" s="10">
        <v>43584.708333331662</v>
      </c>
      <c r="B695" s="12">
        <f t="shared" si="20"/>
        <v>4.2752417856858278</v>
      </c>
      <c r="C695" s="11">
        <v>134746.48267561919</v>
      </c>
      <c r="D695">
        <f t="shared" si="21"/>
        <v>17</v>
      </c>
    </row>
    <row r="696" spans="1:4" x14ac:dyDescent="0.25">
      <c r="A696" s="10">
        <v>43584.749999998327</v>
      </c>
      <c r="B696" s="12">
        <f t="shared" si="20"/>
        <v>3.88652089696807</v>
      </c>
      <c r="C696" s="11">
        <v>122494.83116139819</v>
      </c>
      <c r="D696">
        <f t="shared" si="21"/>
        <v>18</v>
      </c>
    </row>
    <row r="697" spans="1:4" x14ac:dyDescent="0.25">
      <c r="A697" s="10">
        <v>43584.791666664991</v>
      </c>
      <c r="B697" s="12">
        <f t="shared" si="20"/>
        <v>3.6884384611269025</v>
      </c>
      <c r="C697" s="11">
        <v>116251.69618859229</v>
      </c>
      <c r="D697">
        <f t="shared" si="21"/>
        <v>19</v>
      </c>
    </row>
    <row r="698" spans="1:4" x14ac:dyDescent="0.25">
      <c r="A698" s="10">
        <v>43584.833333331655</v>
      </c>
      <c r="B698" s="12">
        <f t="shared" si="20"/>
        <v>3.5822939520636816</v>
      </c>
      <c r="C698" s="11">
        <v>112906.24814879095</v>
      </c>
      <c r="D698">
        <f t="shared" si="21"/>
        <v>20</v>
      </c>
    </row>
    <row r="699" spans="1:4" x14ac:dyDescent="0.25">
      <c r="A699" s="10">
        <v>43584.874999998319</v>
      </c>
      <c r="B699" s="12">
        <f t="shared" si="20"/>
        <v>3.3512764521457394</v>
      </c>
      <c r="C699" s="11">
        <v>105625.07035559996</v>
      </c>
      <c r="D699">
        <f t="shared" si="21"/>
        <v>21</v>
      </c>
    </row>
    <row r="700" spans="1:4" x14ac:dyDescent="0.25">
      <c r="A700" s="10">
        <v>43584.916666664983</v>
      </c>
      <c r="B700" s="12">
        <f t="shared" si="20"/>
        <v>3.0429089409593342</v>
      </c>
      <c r="C700" s="11">
        <v>95905.98554432136</v>
      </c>
      <c r="D700">
        <f t="shared" si="21"/>
        <v>22</v>
      </c>
    </row>
    <row r="701" spans="1:4" x14ac:dyDescent="0.25">
      <c r="A701" s="10">
        <v>43584.958333331648</v>
      </c>
      <c r="B701" s="12">
        <f t="shared" si="20"/>
        <v>2.8085835000336057</v>
      </c>
      <c r="C701" s="11">
        <v>88520.548521350662</v>
      </c>
      <c r="D701">
        <f t="shared" si="21"/>
        <v>23</v>
      </c>
    </row>
    <row r="702" spans="1:4" x14ac:dyDescent="0.25">
      <c r="A702" s="10">
        <v>43584.999999998312</v>
      </c>
      <c r="B702" s="12">
        <f t="shared" si="20"/>
        <v>2.6146379364504875</v>
      </c>
      <c r="C702" s="11">
        <v>82407.798919476729</v>
      </c>
      <c r="D702">
        <f t="shared" si="21"/>
        <v>0</v>
      </c>
    </row>
    <row r="703" spans="1:4" x14ac:dyDescent="0.25">
      <c r="A703" s="10">
        <v>43585.041666664976</v>
      </c>
      <c r="B703" s="12">
        <f t="shared" si="20"/>
        <v>2.4784284207245921</v>
      </c>
      <c r="C703" s="11">
        <v>78114.766134181395</v>
      </c>
      <c r="D703">
        <f t="shared" si="21"/>
        <v>1</v>
      </c>
    </row>
    <row r="704" spans="1:4" x14ac:dyDescent="0.25">
      <c r="A704" s="10">
        <v>43585.08333333164</v>
      </c>
      <c r="B704" s="12">
        <f t="shared" si="20"/>
        <v>2.4304387156166762</v>
      </c>
      <c r="C704" s="11">
        <v>76602.233208071222</v>
      </c>
      <c r="D704">
        <f t="shared" si="21"/>
        <v>2</v>
      </c>
    </row>
    <row r="705" spans="1:4" x14ac:dyDescent="0.25">
      <c r="A705" s="10">
        <v>43585.124999998305</v>
      </c>
      <c r="B705" s="12">
        <f t="shared" si="20"/>
        <v>2.5286213496531902</v>
      </c>
      <c r="C705" s="11">
        <v>79696.739965687375</v>
      </c>
      <c r="D705">
        <f t="shared" si="21"/>
        <v>3</v>
      </c>
    </row>
    <row r="706" spans="1:4" x14ac:dyDescent="0.25">
      <c r="A706" s="10">
        <v>43585.166666664969</v>
      </c>
      <c r="B706" s="12">
        <f t="shared" si="20"/>
        <v>2.4351333629853773</v>
      </c>
      <c r="C706" s="11">
        <v>76750.198458236206</v>
      </c>
      <c r="D706">
        <f t="shared" si="21"/>
        <v>4</v>
      </c>
    </row>
    <row r="707" spans="1:4" x14ac:dyDescent="0.25">
      <c r="A707" s="10">
        <v>43585.208333331633</v>
      </c>
      <c r="B707" s="12">
        <f t="shared" si="20"/>
        <v>2.6805835367254853</v>
      </c>
      <c r="C707" s="11">
        <v>84486.263280191895</v>
      </c>
      <c r="D707">
        <f t="shared" si="21"/>
        <v>5</v>
      </c>
    </row>
    <row r="708" spans="1:4" x14ac:dyDescent="0.25">
      <c r="A708" s="10">
        <v>43585.249999998297</v>
      </c>
      <c r="B708" s="12">
        <f t="shared" si="20"/>
        <v>3.1850650691464546</v>
      </c>
      <c r="C708" s="11">
        <v>100386.44284339926</v>
      </c>
      <c r="D708">
        <f t="shared" si="21"/>
        <v>6</v>
      </c>
    </row>
    <row r="709" spans="1:4" x14ac:dyDescent="0.25">
      <c r="A709" s="10">
        <v>43585.291666664962</v>
      </c>
      <c r="B709" s="12">
        <f t="shared" si="20"/>
        <v>3.8347361433197951</v>
      </c>
      <c r="C709" s="11">
        <v>120862.68641728307</v>
      </c>
      <c r="D709">
        <f t="shared" si="21"/>
        <v>7</v>
      </c>
    </row>
    <row r="710" spans="1:4" x14ac:dyDescent="0.25">
      <c r="A710" s="10">
        <v>43585.333333331626</v>
      </c>
      <c r="B710" s="12">
        <f t="shared" si="20"/>
        <v>4.4752456571313211</v>
      </c>
      <c r="C710" s="11">
        <v>141050.17719156892</v>
      </c>
      <c r="D710">
        <f t="shared" si="21"/>
        <v>8</v>
      </c>
    </row>
    <row r="711" spans="1:4" x14ac:dyDescent="0.25">
      <c r="A711" s="10">
        <v>43585.37499999829</v>
      </c>
      <c r="B711" s="12">
        <f t="shared" ref="B711:B774" si="22">C711/$B$4</f>
        <v>4.6830272259698287</v>
      </c>
      <c r="C711" s="11">
        <v>147599.00810437297</v>
      </c>
      <c r="D711">
        <f t="shared" ref="D711:D774" si="23">HOUR(A711)</f>
        <v>9</v>
      </c>
    </row>
    <row r="712" spans="1:4" x14ac:dyDescent="0.25">
      <c r="A712" s="10">
        <v>43585.416666664954</v>
      </c>
      <c r="B712" s="12">
        <f t="shared" si="22"/>
        <v>4.9977967750229642</v>
      </c>
      <c r="C712" s="11">
        <v>157519.87146473536</v>
      </c>
      <c r="D712">
        <f t="shared" si="23"/>
        <v>10</v>
      </c>
    </row>
    <row r="713" spans="1:4" x14ac:dyDescent="0.25">
      <c r="A713" s="10">
        <v>43585.458333331619</v>
      </c>
      <c r="B713" s="12">
        <f t="shared" si="22"/>
        <v>5.1337691173855111</v>
      </c>
      <c r="C713" s="11">
        <v>161805.42905258044</v>
      </c>
      <c r="D713">
        <f t="shared" si="23"/>
        <v>11</v>
      </c>
    </row>
    <row r="714" spans="1:4" x14ac:dyDescent="0.25">
      <c r="A714" s="10">
        <v>43585.499999998283</v>
      </c>
      <c r="B714" s="12">
        <f t="shared" si="22"/>
        <v>5.3636939657168785</v>
      </c>
      <c r="C714" s="11">
        <v>169052.1688033258</v>
      </c>
      <c r="D714">
        <f t="shared" si="23"/>
        <v>12</v>
      </c>
    </row>
    <row r="715" spans="1:4" x14ac:dyDescent="0.25">
      <c r="A715" s="10">
        <v>43585.541666664947</v>
      </c>
      <c r="B715" s="12">
        <f t="shared" si="22"/>
        <v>5.6464727249396027</v>
      </c>
      <c r="C715" s="11">
        <v>177964.75084914459</v>
      </c>
      <c r="D715">
        <f t="shared" si="23"/>
        <v>13</v>
      </c>
    </row>
    <row r="716" spans="1:4" x14ac:dyDescent="0.25">
      <c r="A716" s="10">
        <v>43585.583333331611</v>
      </c>
      <c r="B716" s="12">
        <f t="shared" si="22"/>
        <v>5.7432168181643322</v>
      </c>
      <c r="C716" s="11">
        <v>181013.91787528119</v>
      </c>
      <c r="D716">
        <f t="shared" si="23"/>
        <v>14</v>
      </c>
    </row>
    <row r="717" spans="1:4" x14ac:dyDescent="0.25">
      <c r="A717" s="10">
        <v>43585.624999998276</v>
      </c>
      <c r="B717" s="12">
        <f t="shared" si="22"/>
        <v>5.7586649715672307</v>
      </c>
      <c r="C717" s="11">
        <v>181500.81064982401</v>
      </c>
      <c r="D717">
        <f t="shared" si="23"/>
        <v>15</v>
      </c>
    </row>
    <row r="718" spans="1:4" x14ac:dyDescent="0.25">
      <c r="A718" s="10">
        <v>43585.66666666494</v>
      </c>
      <c r="B718" s="12">
        <f t="shared" si="22"/>
        <v>5.1556157906460687</v>
      </c>
      <c r="C718" s="11">
        <v>162493.98949608093</v>
      </c>
      <c r="D718">
        <f t="shared" si="23"/>
        <v>16</v>
      </c>
    </row>
    <row r="719" spans="1:4" x14ac:dyDescent="0.25">
      <c r="A719" s="10">
        <v>43585.708333331604</v>
      </c>
      <c r="B719" s="12">
        <f t="shared" si="22"/>
        <v>4.7026570659890909</v>
      </c>
      <c r="C719" s="11">
        <v>148217.6987026303</v>
      </c>
      <c r="D719">
        <f t="shared" si="23"/>
        <v>17</v>
      </c>
    </row>
    <row r="720" spans="1:4" x14ac:dyDescent="0.25">
      <c r="A720" s="10">
        <v>43585.749999998268</v>
      </c>
      <c r="B720" s="12">
        <f t="shared" si="22"/>
        <v>4.1996642197635268</v>
      </c>
      <c r="C720" s="11">
        <v>132364.43934620754</v>
      </c>
      <c r="D720">
        <f t="shared" si="23"/>
        <v>18</v>
      </c>
    </row>
    <row r="721" spans="1:4" x14ac:dyDescent="0.25">
      <c r="A721" s="10">
        <v>43585.791666664933</v>
      </c>
      <c r="B721" s="12">
        <f t="shared" si="22"/>
        <v>3.8457893924605004</v>
      </c>
      <c r="C721" s="11">
        <v>121211.06120367153</v>
      </c>
      <c r="D721">
        <f t="shared" si="23"/>
        <v>19</v>
      </c>
    </row>
    <row r="722" spans="1:4" x14ac:dyDescent="0.25">
      <c r="A722" s="10">
        <v>43585.833333331597</v>
      </c>
      <c r="B722" s="12">
        <f t="shared" si="22"/>
        <v>3.6102726795468203</v>
      </c>
      <c r="C722" s="11">
        <v>113788.07783400672</v>
      </c>
      <c r="D722">
        <f t="shared" si="23"/>
        <v>20</v>
      </c>
    </row>
    <row r="723" spans="1:4" x14ac:dyDescent="0.25">
      <c r="A723" s="10">
        <v>43585.874999998261</v>
      </c>
      <c r="B723" s="12">
        <f t="shared" si="22"/>
        <v>3.2831636794308117</v>
      </c>
      <c r="C723" s="11">
        <v>103478.30135194978</v>
      </c>
      <c r="D723">
        <f t="shared" si="23"/>
        <v>21</v>
      </c>
    </row>
    <row r="724" spans="1:4" x14ac:dyDescent="0.25">
      <c r="A724" s="10">
        <v>43585.916666664925</v>
      </c>
      <c r="B724" s="12">
        <f t="shared" si="22"/>
        <v>3.0316789408807949</v>
      </c>
      <c r="C724" s="11">
        <v>95552.039946180797</v>
      </c>
      <c r="D724">
        <f t="shared" si="23"/>
        <v>22</v>
      </c>
    </row>
    <row r="725" spans="1:4" x14ac:dyDescent="0.25">
      <c r="A725" s="10">
        <v>43585.95833333159</v>
      </c>
      <c r="B725" s="12">
        <f t="shared" si="22"/>
        <v>2.7432354202590368</v>
      </c>
      <c r="C725" s="11">
        <v>86460.916729597768</v>
      </c>
      <c r="D725">
        <f t="shared" si="23"/>
        <v>23</v>
      </c>
    </row>
    <row r="726" spans="1:4" x14ac:dyDescent="0.25">
      <c r="A726" s="10">
        <v>43585.999999998254</v>
      </c>
      <c r="B726" s="12">
        <f t="shared" si="22"/>
        <v>2.2773411369479675</v>
      </c>
      <c r="C726" s="11">
        <v>71776.924777368491</v>
      </c>
      <c r="D726">
        <f t="shared" si="23"/>
        <v>0</v>
      </c>
    </row>
    <row r="727" spans="1:4" x14ac:dyDescent="0.25">
      <c r="A727" s="10">
        <v>43586.041666664918</v>
      </c>
      <c r="B727" s="12">
        <f t="shared" si="22"/>
        <v>2.1835632268618475</v>
      </c>
      <c r="C727" s="11">
        <v>68821.245503489001</v>
      </c>
      <c r="D727">
        <f t="shared" si="23"/>
        <v>1</v>
      </c>
    </row>
    <row r="728" spans="1:4" x14ac:dyDescent="0.25">
      <c r="A728" s="10">
        <v>43586.083333331582</v>
      </c>
      <c r="B728" s="12">
        <f t="shared" si="22"/>
        <v>2.1529154983082064</v>
      </c>
      <c r="C728" s="11">
        <v>67855.294609570657</v>
      </c>
      <c r="D728">
        <f t="shared" si="23"/>
        <v>2</v>
      </c>
    </row>
    <row r="729" spans="1:4" x14ac:dyDescent="0.25">
      <c r="A729" s="10">
        <v>43586.124999998246</v>
      </c>
      <c r="B729" s="12">
        <f t="shared" si="22"/>
        <v>2.2021570970568574</v>
      </c>
      <c r="C729" s="11">
        <v>69407.28454729075</v>
      </c>
      <c r="D729">
        <f t="shared" si="23"/>
        <v>3</v>
      </c>
    </row>
    <row r="730" spans="1:4" x14ac:dyDescent="0.25">
      <c r="A730" s="10">
        <v>43586.166666664911</v>
      </c>
      <c r="B730" s="12">
        <f t="shared" si="22"/>
        <v>2.2094350893349319</v>
      </c>
      <c r="C730" s="11">
        <v>69636.671307051176</v>
      </c>
      <c r="D730">
        <f t="shared" si="23"/>
        <v>4</v>
      </c>
    </row>
    <row r="731" spans="1:4" x14ac:dyDescent="0.25">
      <c r="A731" s="10">
        <v>43586.208333331575</v>
      </c>
      <c r="B731" s="12">
        <f t="shared" si="22"/>
        <v>2.3754974977290311</v>
      </c>
      <c r="C731" s="11">
        <v>74870.603458132435</v>
      </c>
      <c r="D731">
        <f t="shared" si="23"/>
        <v>5</v>
      </c>
    </row>
    <row r="732" spans="1:4" x14ac:dyDescent="0.25">
      <c r="A732" s="10">
        <v>43586.249999998239</v>
      </c>
      <c r="B732" s="12">
        <f t="shared" si="22"/>
        <v>3.038917950893004</v>
      </c>
      <c r="C732" s="11">
        <v>95780.198068246464</v>
      </c>
      <c r="D732">
        <f t="shared" si="23"/>
        <v>6</v>
      </c>
    </row>
    <row r="733" spans="1:4" x14ac:dyDescent="0.25">
      <c r="A733" s="10">
        <v>43586.291666664903</v>
      </c>
      <c r="B733" s="12">
        <f t="shared" si="22"/>
        <v>3.460237668565131</v>
      </c>
      <c r="C733" s="11">
        <v>109059.2949905032</v>
      </c>
      <c r="D733">
        <f t="shared" si="23"/>
        <v>7</v>
      </c>
    </row>
    <row r="734" spans="1:4" x14ac:dyDescent="0.25">
      <c r="A734" s="10">
        <v>43586.333333331568</v>
      </c>
      <c r="B734" s="12">
        <f t="shared" si="22"/>
        <v>4.0021527402248296</v>
      </c>
      <c r="C734" s="11">
        <v>126139.29969562574</v>
      </c>
      <c r="D734">
        <f t="shared" si="23"/>
        <v>8</v>
      </c>
    </row>
    <row r="735" spans="1:4" x14ac:dyDescent="0.25">
      <c r="A735" s="10">
        <v>43586.374999998232</v>
      </c>
      <c r="B735" s="12">
        <f t="shared" si="22"/>
        <v>4.405417882717118</v>
      </c>
      <c r="C735" s="11">
        <v>138849.35500020575</v>
      </c>
      <c r="D735">
        <f t="shared" si="23"/>
        <v>9</v>
      </c>
    </row>
    <row r="736" spans="1:4" x14ac:dyDescent="0.25">
      <c r="A736" s="10">
        <v>43586.416666664896</v>
      </c>
      <c r="B736" s="12">
        <f t="shared" si="22"/>
        <v>4.7979624264855749</v>
      </c>
      <c r="C736" s="11">
        <v>151221.51994849066</v>
      </c>
      <c r="D736">
        <f t="shared" si="23"/>
        <v>10</v>
      </c>
    </row>
    <row r="737" spans="1:4" x14ac:dyDescent="0.25">
      <c r="A737" s="10">
        <v>43586.45833333156</v>
      </c>
      <c r="B737" s="12">
        <f t="shared" si="22"/>
        <v>4.9997532638439326</v>
      </c>
      <c r="C737" s="11">
        <v>157581.53581034087</v>
      </c>
      <c r="D737">
        <f t="shared" si="23"/>
        <v>11</v>
      </c>
    </row>
    <row r="738" spans="1:4" x14ac:dyDescent="0.25">
      <c r="A738" s="10">
        <v>43586.499999998225</v>
      </c>
      <c r="B738" s="12">
        <f t="shared" si="22"/>
        <v>5.179577362168982</v>
      </c>
      <c r="C738" s="11">
        <v>163249.20701217631</v>
      </c>
      <c r="D738">
        <f t="shared" si="23"/>
        <v>12</v>
      </c>
    </row>
    <row r="739" spans="1:4" x14ac:dyDescent="0.25">
      <c r="A739" s="10">
        <v>43586.541666664889</v>
      </c>
      <c r="B739" s="12">
        <f t="shared" si="22"/>
        <v>5.2348607910604823</v>
      </c>
      <c r="C739" s="11">
        <v>164991.6225214742</v>
      </c>
      <c r="D739">
        <f t="shared" si="23"/>
        <v>13</v>
      </c>
    </row>
    <row r="740" spans="1:4" x14ac:dyDescent="0.25">
      <c r="A740" s="10">
        <v>43586.583333331553</v>
      </c>
      <c r="B740" s="12">
        <f t="shared" si="22"/>
        <v>5.3138500675895051</v>
      </c>
      <c r="C740" s="11">
        <v>167481.19567661453</v>
      </c>
      <c r="D740">
        <f t="shared" si="23"/>
        <v>14</v>
      </c>
    </row>
    <row r="741" spans="1:4" x14ac:dyDescent="0.25">
      <c r="A741" s="10">
        <v>43586.624999998217</v>
      </c>
      <c r="B741" s="12">
        <f t="shared" si="22"/>
        <v>5.171286474528209</v>
      </c>
      <c r="C741" s="11">
        <v>162987.8959556664</v>
      </c>
      <c r="D741">
        <f t="shared" si="23"/>
        <v>15</v>
      </c>
    </row>
    <row r="742" spans="1:4" x14ac:dyDescent="0.25">
      <c r="A742" s="10">
        <v>43586.666666664882</v>
      </c>
      <c r="B742" s="12">
        <f t="shared" si="22"/>
        <v>4.5895718345013723</v>
      </c>
      <c r="C742" s="11">
        <v>144653.49392793266</v>
      </c>
      <c r="D742">
        <f t="shared" si="23"/>
        <v>16</v>
      </c>
    </row>
    <row r="743" spans="1:4" x14ac:dyDescent="0.25">
      <c r="A743" s="10">
        <v>43586.708333331546</v>
      </c>
      <c r="B743" s="12">
        <f t="shared" si="22"/>
        <v>4.2201852582358308</v>
      </c>
      <c r="C743" s="11">
        <v>133011.21861475141</v>
      </c>
      <c r="D743">
        <f t="shared" si="23"/>
        <v>17</v>
      </c>
    </row>
    <row r="744" spans="1:4" x14ac:dyDescent="0.25">
      <c r="A744" s="10">
        <v>43586.74999999821</v>
      </c>
      <c r="B744" s="12">
        <f t="shared" si="22"/>
        <v>3.9014890270113018</v>
      </c>
      <c r="C744" s="11">
        <v>122966.59462570322</v>
      </c>
      <c r="D744">
        <f t="shared" si="23"/>
        <v>18</v>
      </c>
    </row>
    <row r="745" spans="1:4" x14ac:dyDescent="0.25">
      <c r="A745" s="10">
        <v>43586.791666664874</v>
      </c>
      <c r="B745" s="12">
        <f t="shared" si="22"/>
        <v>3.6558992416738199</v>
      </c>
      <c r="C745" s="11">
        <v>115226.12954462069</v>
      </c>
      <c r="D745">
        <f t="shared" si="23"/>
        <v>19</v>
      </c>
    </row>
    <row r="746" spans="1:4" x14ac:dyDescent="0.25">
      <c r="A746" s="10">
        <v>43586.833333331539</v>
      </c>
      <c r="B746" s="12">
        <f t="shared" si="22"/>
        <v>3.3871269817072172</v>
      </c>
      <c r="C746" s="11">
        <v>106755.00241620095</v>
      </c>
      <c r="D746">
        <f t="shared" si="23"/>
        <v>20</v>
      </c>
    </row>
    <row r="747" spans="1:4" x14ac:dyDescent="0.25">
      <c r="A747" s="10">
        <v>43586.874999998203</v>
      </c>
      <c r="B747" s="12">
        <f t="shared" si="22"/>
        <v>3.1326699800069018</v>
      </c>
      <c r="C747" s="11">
        <v>98735.061629202581</v>
      </c>
      <c r="D747">
        <f t="shared" si="23"/>
        <v>21</v>
      </c>
    </row>
    <row r="748" spans="1:4" x14ac:dyDescent="0.25">
      <c r="A748" s="10">
        <v>43586.916666664867</v>
      </c>
      <c r="B748" s="12">
        <f t="shared" si="22"/>
        <v>2.8571947243521225</v>
      </c>
      <c r="C748" s="11">
        <v>90052.670404470045</v>
      </c>
      <c r="D748">
        <f t="shared" si="23"/>
        <v>22</v>
      </c>
    </row>
    <row r="749" spans="1:4" x14ac:dyDescent="0.25">
      <c r="A749" s="10">
        <v>43586.958333331531</v>
      </c>
      <c r="B749" s="12">
        <f t="shared" si="22"/>
        <v>2.5730454301990648</v>
      </c>
      <c r="C749" s="11">
        <v>81096.892027191134</v>
      </c>
      <c r="D749">
        <f t="shared" si="23"/>
        <v>23</v>
      </c>
    </row>
    <row r="750" spans="1:4" x14ac:dyDescent="0.25">
      <c r="A750" s="10">
        <v>43586.999999998196</v>
      </c>
      <c r="B750" s="12">
        <f t="shared" si="22"/>
        <v>2.3899280707060222</v>
      </c>
      <c r="C750" s="11">
        <v>75325.424272747827</v>
      </c>
      <c r="D750">
        <f t="shared" si="23"/>
        <v>0</v>
      </c>
    </row>
    <row r="751" spans="1:4" x14ac:dyDescent="0.25">
      <c r="A751" s="10">
        <v>43587.04166666486</v>
      </c>
      <c r="B751" s="12">
        <f t="shared" si="22"/>
        <v>2.251720414990551</v>
      </c>
      <c r="C751" s="11">
        <v>70969.414386042612</v>
      </c>
      <c r="D751">
        <f t="shared" si="23"/>
        <v>1</v>
      </c>
    </row>
    <row r="752" spans="1:4" x14ac:dyDescent="0.25">
      <c r="A752" s="10">
        <v>43587.083333331524</v>
      </c>
      <c r="B752" s="12">
        <f t="shared" si="22"/>
        <v>2.2262754931694517</v>
      </c>
      <c r="C752" s="11">
        <v>70167.444839237389</v>
      </c>
      <c r="D752">
        <f t="shared" si="23"/>
        <v>2</v>
      </c>
    </row>
    <row r="753" spans="1:4" x14ac:dyDescent="0.25">
      <c r="A753" s="10">
        <v>43587.124999998188</v>
      </c>
      <c r="B753" s="12">
        <f t="shared" si="22"/>
        <v>2.2567527496066062</v>
      </c>
      <c r="C753" s="11">
        <v>71128.022816431403</v>
      </c>
      <c r="D753">
        <f t="shared" si="23"/>
        <v>3</v>
      </c>
    </row>
    <row r="754" spans="1:4" x14ac:dyDescent="0.25">
      <c r="A754" s="10">
        <v>43587.166666664853</v>
      </c>
      <c r="B754" s="12">
        <f t="shared" si="22"/>
        <v>2.3677517799019814</v>
      </c>
      <c r="C754" s="11">
        <v>74626.474988840404</v>
      </c>
      <c r="D754">
        <f t="shared" si="23"/>
        <v>4</v>
      </c>
    </row>
    <row r="755" spans="1:4" x14ac:dyDescent="0.25">
      <c r="A755" s="10">
        <v>43587.208333331517</v>
      </c>
      <c r="B755" s="12">
        <f t="shared" si="22"/>
        <v>2.6380246482393082</v>
      </c>
      <c r="C755" s="11">
        <v>83144.898085526933</v>
      </c>
      <c r="D755">
        <f t="shared" si="23"/>
        <v>5</v>
      </c>
    </row>
    <row r="756" spans="1:4" x14ac:dyDescent="0.25">
      <c r="A756" s="10">
        <v>43587.249999998181</v>
      </c>
      <c r="B756" s="12">
        <f t="shared" si="22"/>
        <v>3.0597582391916691</v>
      </c>
      <c r="C756" s="11">
        <v>96437.039408914759</v>
      </c>
      <c r="D756">
        <f t="shared" si="23"/>
        <v>6</v>
      </c>
    </row>
    <row r="757" spans="1:4" x14ac:dyDescent="0.25">
      <c r="A757" s="10">
        <v>43587.291666664845</v>
      </c>
      <c r="B757" s="12">
        <f t="shared" si="22"/>
        <v>3.5226554464535345</v>
      </c>
      <c r="C757" s="11">
        <v>111026.56993037919</v>
      </c>
      <c r="D757">
        <f t="shared" si="23"/>
        <v>7</v>
      </c>
    </row>
    <row r="758" spans="1:4" x14ac:dyDescent="0.25">
      <c r="A758" s="10">
        <v>43587.333333331509</v>
      </c>
      <c r="B758" s="12">
        <f t="shared" si="22"/>
        <v>4.1432912639337687</v>
      </c>
      <c r="C758" s="11">
        <v>130587.68427669998</v>
      </c>
      <c r="D758">
        <f t="shared" si="23"/>
        <v>8</v>
      </c>
    </row>
    <row r="759" spans="1:4" x14ac:dyDescent="0.25">
      <c r="A759" s="10">
        <v>43587.374999998174</v>
      </c>
      <c r="B759" s="12">
        <f t="shared" si="22"/>
        <v>4.6167739254330371</v>
      </c>
      <c r="C759" s="11">
        <v>145510.84568912111</v>
      </c>
      <c r="D759">
        <f t="shared" si="23"/>
        <v>9</v>
      </c>
    </row>
    <row r="760" spans="1:4" x14ac:dyDescent="0.25">
      <c r="A760" s="10">
        <v>43587.416666664838</v>
      </c>
      <c r="B760" s="12">
        <f t="shared" si="22"/>
        <v>5.0024815118360433</v>
      </c>
      <c r="C760" s="11">
        <v>157667.52435537113</v>
      </c>
      <c r="D760">
        <f t="shared" si="23"/>
        <v>10</v>
      </c>
    </row>
    <row r="761" spans="1:4" x14ac:dyDescent="0.25">
      <c r="A761" s="10">
        <v>43587.458333331502</v>
      </c>
      <c r="B761" s="12">
        <f t="shared" si="22"/>
        <v>5.1619941688203808</v>
      </c>
      <c r="C761" s="11">
        <v>162695.02234223273</v>
      </c>
      <c r="D761">
        <f t="shared" si="23"/>
        <v>11</v>
      </c>
    </row>
    <row r="762" spans="1:4" x14ac:dyDescent="0.25">
      <c r="A762" s="10">
        <v>43587.499999998166</v>
      </c>
      <c r="B762" s="12">
        <f t="shared" si="22"/>
        <v>5.3664771437141257</v>
      </c>
      <c r="C762" s="11">
        <v>169139.88862470404</v>
      </c>
      <c r="D762">
        <f t="shared" si="23"/>
        <v>12</v>
      </c>
    </row>
    <row r="763" spans="1:4" x14ac:dyDescent="0.25">
      <c r="A763" s="10">
        <v>43587.541666664831</v>
      </c>
      <c r="B763" s="12">
        <f t="shared" si="22"/>
        <v>5.443210498579016</v>
      </c>
      <c r="C763" s="11">
        <v>171558.35995106562</v>
      </c>
      <c r="D763">
        <f t="shared" si="23"/>
        <v>13</v>
      </c>
    </row>
    <row r="764" spans="1:4" x14ac:dyDescent="0.25">
      <c r="A764" s="10">
        <v>43587.583333331495</v>
      </c>
      <c r="B764" s="12">
        <f t="shared" si="22"/>
        <v>5.4459988268874771</v>
      </c>
      <c r="C764" s="11">
        <v>171646.24209924447</v>
      </c>
      <c r="D764">
        <f t="shared" si="23"/>
        <v>14</v>
      </c>
    </row>
    <row r="765" spans="1:4" x14ac:dyDescent="0.25">
      <c r="A765" s="10">
        <v>43587.624999998159</v>
      </c>
      <c r="B765" s="12">
        <f t="shared" si="22"/>
        <v>5.3432058153166464</v>
      </c>
      <c r="C765" s="11">
        <v>168406.42609651477</v>
      </c>
      <c r="D765">
        <f t="shared" si="23"/>
        <v>15</v>
      </c>
    </row>
    <row r="766" spans="1:4" x14ac:dyDescent="0.25">
      <c r="A766" s="10">
        <v>43587.666666664823</v>
      </c>
      <c r="B766" s="12">
        <f t="shared" si="22"/>
        <v>4.9417477460346397</v>
      </c>
      <c r="C766" s="11">
        <v>155753.32587687008</v>
      </c>
      <c r="D766">
        <f t="shared" si="23"/>
        <v>16</v>
      </c>
    </row>
    <row r="767" spans="1:4" x14ac:dyDescent="0.25">
      <c r="A767" s="10">
        <v>43587.708333331488</v>
      </c>
      <c r="B767" s="12">
        <f t="shared" si="22"/>
        <v>4.0870681185516116</v>
      </c>
      <c r="C767" s="11">
        <v>128815.65091227813</v>
      </c>
      <c r="D767">
        <f t="shared" si="23"/>
        <v>17</v>
      </c>
    </row>
    <row r="768" spans="1:4" x14ac:dyDescent="0.25">
      <c r="A768" s="10">
        <v>43587.749999998152</v>
      </c>
      <c r="B768" s="12">
        <f t="shared" si="22"/>
        <v>3.494151237071605</v>
      </c>
      <c r="C768" s="11">
        <v>110128.17817894091</v>
      </c>
      <c r="D768">
        <f t="shared" si="23"/>
        <v>18</v>
      </c>
    </row>
    <row r="769" spans="1:4" x14ac:dyDescent="0.25">
      <c r="A769" s="10">
        <v>43587.791666664816</v>
      </c>
      <c r="B769" s="12">
        <f t="shared" si="22"/>
        <v>3.2260197111720887</v>
      </c>
      <c r="C769" s="11">
        <v>101677.2456187347</v>
      </c>
      <c r="D769">
        <f t="shared" si="23"/>
        <v>19</v>
      </c>
    </row>
    <row r="770" spans="1:4" x14ac:dyDescent="0.25">
      <c r="A770" s="10">
        <v>43587.83333333148</v>
      </c>
      <c r="B770" s="12">
        <f t="shared" si="22"/>
        <v>3.0937411114398641</v>
      </c>
      <c r="C770" s="11">
        <v>97508.106903153486</v>
      </c>
      <c r="D770">
        <f t="shared" si="23"/>
        <v>20</v>
      </c>
    </row>
    <row r="771" spans="1:4" x14ac:dyDescent="0.25">
      <c r="A771" s="10">
        <v>43587.874999998145</v>
      </c>
      <c r="B771" s="12">
        <f t="shared" si="22"/>
        <v>3.0054595199954424</v>
      </c>
      <c r="C771" s="11">
        <v>94725.659844376525</v>
      </c>
      <c r="D771">
        <f t="shared" si="23"/>
        <v>21</v>
      </c>
    </row>
    <row r="772" spans="1:4" x14ac:dyDescent="0.25">
      <c r="A772" s="10">
        <v>43587.916666664809</v>
      </c>
      <c r="B772" s="12">
        <f t="shared" si="22"/>
        <v>2.6879072731419575</v>
      </c>
      <c r="C772" s="11">
        <v>84717.091797415676</v>
      </c>
      <c r="D772">
        <f t="shared" si="23"/>
        <v>22</v>
      </c>
    </row>
    <row r="773" spans="1:4" x14ac:dyDescent="0.25">
      <c r="A773" s="10">
        <v>43587.958333331473</v>
      </c>
      <c r="B773" s="12">
        <f t="shared" si="22"/>
        <v>2.462697541451488</v>
      </c>
      <c r="C773" s="11">
        <v>77618.962444541525</v>
      </c>
      <c r="D773">
        <f t="shared" si="23"/>
        <v>23</v>
      </c>
    </row>
    <row r="774" spans="1:4" x14ac:dyDescent="0.25">
      <c r="A774" s="10">
        <v>43587.999999998137</v>
      </c>
      <c r="B774" s="12">
        <f t="shared" si="22"/>
        <v>2.3656475695246106</v>
      </c>
      <c r="C774" s="11">
        <v>74560.154775534684</v>
      </c>
      <c r="D774">
        <f t="shared" si="23"/>
        <v>0</v>
      </c>
    </row>
    <row r="775" spans="1:4" x14ac:dyDescent="0.25">
      <c r="A775" s="10">
        <v>43588.041666664802</v>
      </c>
      <c r="B775" s="12">
        <f t="shared" ref="B775:B838" si="24">C775/$B$4</f>
        <v>2.3208740853126075</v>
      </c>
      <c r="C775" s="11">
        <v>73148.990257331418</v>
      </c>
      <c r="D775">
        <f t="shared" ref="D775:D838" si="25">HOUR(A775)</f>
        <v>1</v>
      </c>
    </row>
    <row r="776" spans="1:4" x14ac:dyDescent="0.25">
      <c r="A776" s="10">
        <v>43588.083333331466</v>
      </c>
      <c r="B776" s="12">
        <f t="shared" si="24"/>
        <v>2.3044258180581001</v>
      </c>
      <c r="C776" s="11">
        <v>72630.57603194793</v>
      </c>
      <c r="D776">
        <f t="shared" si="25"/>
        <v>2</v>
      </c>
    </row>
    <row r="777" spans="1:4" x14ac:dyDescent="0.25">
      <c r="A777" s="10">
        <v>43588.12499999813</v>
      </c>
      <c r="B777" s="12">
        <f t="shared" si="24"/>
        <v>2.2615015238352569</v>
      </c>
      <c r="C777" s="11">
        <v>71277.694029524835</v>
      </c>
      <c r="D777">
        <f t="shared" si="25"/>
        <v>3</v>
      </c>
    </row>
    <row r="778" spans="1:4" x14ac:dyDescent="0.25">
      <c r="A778" s="10">
        <v>43588.166666664794</v>
      </c>
      <c r="B778" s="12">
        <f t="shared" si="24"/>
        <v>2.264469375611295</v>
      </c>
      <c r="C778" s="11">
        <v>71371.234373666928</v>
      </c>
      <c r="D778">
        <f t="shared" si="25"/>
        <v>4</v>
      </c>
    </row>
    <row r="779" spans="1:4" x14ac:dyDescent="0.25">
      <c r="A779" s="10">
        <v>43588.208333331459</v>
      </c>
      <c r="B779" s="12">
        <f t="shared" si="24"/>
        <v>2.5020421954279342</v>
      </c>
      <c r="C779" s="11">
        <v>78859.021837946086</v>
      </c>
      <c r="D779">
        <f t="shared" si="25"/>
        <v>5</v>
      </c>
    </row>
    <row r="780" spans="1:4" x14ac:dyDescent="0.25">
      <c r="A780" s="10">
        <v>43588.249999998123</v>
      </c>
      <c r="B780" s="12">
        <f t="shared" si="24"/>
        <v>2.7353179857870136</v>
      </c>
      <c r="C780" s="11">
        <v>86211.376118703716</v>
      </c>
      <c r="D780">
        <f t="shared" si="25"/>
        <v>6</v>
      </c>
    </row>
    <row r="781" spans="1:4" x14ac:dyDescent="0.25">
      <c r="A781" s="10">
        <v>43588.291666664787</v>
      </c>
      <c r="B781" s="12">
        <f t="shared" si="24"/>
        <v>3.1510473412312252</v>
      </c>
      <c r="C781" s="11">
        <v>99314.276773040256</v>
      </c>
      <c r="D781">
        <f t="shared" si="25"/>
        <v>7</v>
      </c>
    </row>
    <row r="782" spans="1:4" x14ac:dyDescent="0.25">
      <c r="A782" s="10">
        <v>43588.333333331451</v>
      </c>
      <c r="B782" s="12">
        <f t="shared" si="24"/>
        <v>3.8609187188660092</v>
      </c>
      <c r="C782" s="11">
        <v>121687.90523275529</v>
      </c>
      <c r="D782">
        <f t="shared" si="25"/>
        <v>8</v>
      </c>
    </row>
    <row r="783" spans="1:4" x14ac:dyDescent="0.25">
      <c r="A783" s="10">
        <v>43588.374999998116</v>
      </c>
      <c r="B783" s="12">
        <f t="shared" si="24"/>
        <v>4.3428178941716578</v>
      </c>
      <c r="C783" s="11">
        <v>136876.33716989803</v>
      </c>
      <c r="D783">
        <f t="shared" si="25"/>
        <v>9</v>
      </c>
    </row>
    <row r="784" spans="1:4" x14ac:dyDescent="0.25">
      <c r="A784" s="10">
        <v>43588.41666666478</v>
      </c>
      <c r="B784" s="12">
        <f t="shared" si="24"/>
        <v>4.567847435012089</v>
      </c>
      <c r="C784" s="11">
        <v>143968.78729234028</v>
      </c>
      <c r="D784">
        <f t="shared" si="25"/>
        <v>10</v>
      </c>
    </row>
    <row r="785" spans="1:4" x14ac:dyDescent="0.25">
      <c r="A785" s="10">
        <v>43588.458333331444</v>
      </c>
      <c r="B785" s="12">
        <f t="shared" si="24"/>
        <v>4.7840052171646636</v>
      </c>
      <c r="C785" s="11">
        <v>150781.61854449127</v>
      </c>
      <c r="D785">
        <f t="shared" si="25"/>
        <v>11</v>
      </c>
    </row>
    <row r="786" spans="1:4" x14ac:dyDescent="0.25">
      <c r="A786" s="10">
        <v>43588.499999998108</v>
      </c>
      <c r="B786" s="12">
        <f t="shared" si="24"/>
        <v>4.68558525215869</v>
      </c>
      <c r="C786" s="11">
        <v>147679.6316220171</v>
      </c>
      <c r="D786">
        <f t="shared" si="25"/>
        <v>12</v>
      </c>
    </row>
    <row r="787" spans="1:4" x14ac:dyDescent="0.25">
      <c r="A787" s="10">
        <v>43588.541666664772</v>
      </c>
      <c r="B787" s="12">
        <f t="shared" si="24"/>
        <v>4.5474775116343347</v>
      </c>
      <c r="C787" s="11">
        <v>143326.7708485653</v>
      </c>
      <c r="D787">
        <f t="shared" si="25"/>
        <v>13</v>
      </c>
    </row>
    <row r="788" spans="1:4" x14ac:dyDescent="0.25">
      <c r="A788" s="10">
        <v>43588.583333331437</v>
      </c>
      <c r="B788" s="12">
        <f t="shared" si="24"/>
        <v>4.4865524949748554</v>
      </c>
      <c r="C788" s="11">
        <v>141406.54455181997</v>
      </c>
      <c r="D788">
        <f t="shared" si="25"/>
        <v>14</v>
      </c>
    </row>
    <row r="789" spans="1:4" x14ac:dyDescent="0.25">
      <c r="A789" s="10">
        <v>43588.624999998101</v>
      </c>
      <c r="B789" s="12">
        <f t="shared" si="24"/>
        <v>4.4293196874764451</v>
      </c>
      <c r="C789" s="11">
        <v>139602.68879566548</v>
      </c>
      <c r="D789">
        <f t="shared" si="25"/>
        <v>15</v>
      </c>
    </row>
    <row r="790" spans="1:4" x14ac:dyDescent="0.25">
      <c r="A790" s="10">
        <v>43588.666666664765</v>
      </c>
      <c r="B790" s="12">
        <f t="shared" si="24"/>
        <v>3.9835649555039341</v>
      </c>
      <c r="C790" s="11">
        <v>125553.45245296028</v>
      </c>
      <c r="D790">
        <f t="shared" si="25"/>
        <v>16</v>
      </c>
    </row>
    <row r="791" spans="1:4" x14ac:dyDescent="0.25">
      <c r="A791" s="10">
        <v>43588.708333331429</v>
      </c>
      <c r="B791" s="12">
        <f t="shared" si="24"/>
        <v>3.5395162269704894</v>
      </c>
      <c r="C791" s="11">
        <v>111557.98569204021</v>
      </c>
      <c r="D791">
        <f t="shared" si="25"/>
        <v>17</v>
      </c>
    </row>
    <row r="792" spans="1:4" x14ac:dyDescent="0.25">
      <c r="A792" s="10">
        <v>43588.749999998094</v>
      </c>
      <c r="B792" s="12">
        <f t="shared" si="24"/>
        <v>3.2987860772309143</v>
      </c>
      <c r="C792" s="11">
        <v>103970.68593744183</v>
      </c>
      <c r="D792">
        <f t="shared" si="25"/>
        <v>18</v>
      </c>
    </row>
    <row r="793" spans="1:4" x14ac:dyDescent="0.25">
      <c r="A793" s="10">
        <v>43588.791666664758</v>
      </c>
      <c r="B793" s="12">
        <f t="shared" si="24"/>
        <v>3.1556109535165837</v>
      </c>
      <c r="C793" s="11">
        <v>99458.112077468235</v>
      </c>
      <c r="D793">
        <f t="shared" si="25"/>
        <v>19</v>
      </c>
    </row>
    <row r="794" spans="1:4" x14ac:dyDescent="0.25">
      <c r="A794" s="10">
        <v>43588.833333331422</v>
      </c>
      <c r="B794" s="12">
        <f t="shared" si="24"/>
        <v>2.9384301866924223</v>
      </c>
      <c r="C794" s="11">
        <v>92613.038535117681</v>
      </c>
      <c r="D794">
        <f t="shared" si="25"/>
        <v>20</v>
      </c>
    </row>
    <row r="795" spans="1:4" x14ac:dyDescent="0.25">
      <c r="A795" s="10">
        <v>43588.874999998086</v>
      </c>
      <c r="B795" s="12">
        <f t="shared" si="24"/>
        <v>2.9066336662263317</v>
      </c>
      <c r="C795" s="11">
        <v>91610.880175683109</v>
      </c>
      <c r="D795">
        <f t="shared" si="25"/>
        <v>21</v>
      </c>
    </row>
    <row r="796" spans="1:4" x14ac:dyDescent="0.25">
      <c r="A796" s="10">
        <v>43588.916666664751</v>
      </c>
      <c r="B796" s="12">
        <f t="shared" si="24"/>
        <v>2.6707250358727275</v>
      </c>
      <c r="C796" s="11">
        <v>84175.544406042754</v>
      </c>
      <c r="D796">
        <f t="shared" si="25"/>
        <v>22</v>
      </c>
    </row>
    <row r="797" spans="1:4" x14ac:dyDescent="0.25">
      <c r="A797" s="10">
        <v>43588.958333331415</v>
      </c>
      <c r="B797" s="12">
        <f t="shared" si="24"/>
        <v>2.459240883651725</v>
      </c>
      <c r="C797" s="11">
        <v>77510.015979363627</v>
      </c>
      <c r="D797">
        <f t="shared" si="25"/>
        <v>23</v>
      </c>
    </row>
    <row r="798" spans="1:4" x14ac:dyDescent="0.25">
      <c r="A798" s="10">
        <v>43588.999999998079</v>
      </c>
      <c r="B798" s="12">
        <f t="shared" si="24"/>
        <v>2.3673883755555178</v>
      </c>
      <c r="C798" s="11">
        <v>74615.021260623456</v>
      </c>
      <c r="D798">
        <f t="shared" si="25"/>
        <v>0</v>
      </c>
    </row>
    <row r="799" spans="1:4" x14ac:dyDescent="0.25">
      <c r="A799" s="10">
        <v>43589.041666664743</v>
      </c>
      <c r="B799" s="12">
        <f t="shared" si="24"/>
        <v>2.2852599466374204</v>
      </c>
      <c r="C799" s="11">
        <v>72026.508732176371</v>
      </c>
      <c r="D799">
        <f t="shared" si="25"/>
        <v>1</v>
      </c>
    </row>
    <row r="800" spans="1:4" x14ac:dyDescent="0.25">
      <c r="A800" s="10">
        <v>43589.083333331408</v>
      </c>
      <c r="B800" s="12">
        <f t="shared" si="24"/>
        <v>2.2570195323210149</v>
      </c>
      <c r="C800" s="11">
        <v>71136.431237336539</v>
      </c>
      <c r="D800">
        <f t="shared" si="25"/>
        <v>2</v>
      </c>
    </row>
    <row r="801" spans="1:4" x14ac:dyDescent="0.25">
      <c r="A801" s="10">
        <v>43589.124999998072</v>
      </c>
      <c r="B801" s="12">
        <f t="shared" si="24"/>
        <v>2.1584758659690446</v>
      </c>
      <c r="C801" s="11">
        <v>68030.545512850513</v>
      </c>
      <c r="D801">
        <f t="shared" si="25"/>
        <v>3</v>
      </c>
    </row>
    <row r="802" spans="1:4" x14ac:dyDescent="0.25">
      <c r="A802" s="10">
        <v>43589.166666664736</v>
      </c>
      <c r="B802" s="12">
        <f t="shared" si="24"/>
        <v>2.1895681459375673</v>
      </c>
      <c r="C802" s="11">
        <v>69010.507717128959</v>
      </c>
      <c r="D802">
        <f t="shared" si="25"/>
        <v>4</v>
      </c>
    </row>
    <row r="803" spans="1:4" x14ac:dyDescent="0.25">
      <c r="A803" s="10">
        <v>43589.2083333314</v>
      </c>
      <c r="B803" s="12">
        <f t="shared" si="24"/>
        <v>2.1477713842713908</v>
      </c>
      <c r="C803" s="11">
        <v>67693.163130770103</v>
      </c>
      <c r="D803">
        <f t="shared" si="25"/>
        <v>5</v>
      </c>
    </row>
    <row r="804" spans="1:4" x14ac:dyDescent="0.25">
      <c r="A804" s="10">
        <v>43589.249999998065</v>
      </c>
      <c r="B804" s="12">
        <f t="shared" si="24"/>
        <v>2.2482037573414879</v>
      </c>
      <c r="C804" s="11">
        <v>70858.576853865583</v>
      </c>
      <c r="D804">
        <f t="shared" si="25"/>
        <v>6</v>
      </c>
    </row>
    <row r="805" spans="1:4" x14ac:dyDescent="0.25">
      <c r="A805" s="10">
        <v>43589.291666664729</v>
      </c>
      <c r="B805" s="12">
        <f t="shared" si="24"/>
        <v>2.355285073333361</v>
      </c>
      <c r="C805" s="11">
        <v>74233.551045615721</v>
      </c>
      <c r="D805">
        <f t="shared" si="25"/>
        <v>7</v>
      </c>
    </row>
    <row r="806" spans="1:4" x14ac:dyDescent="0.25">
      <c r="A806" s="10">
        <v>43589.333333331393</v>
      </c>
      <c r="B806" s="12">
        <f t="shared" si="24"/>
        <v>2.6776034442925747</v>
      </c>
      <c r="C806" s="11">
        <v>84392.337136709815</v>
      </c>
      <c r="D806">
        <f t="shared" si="25"/>
        <v>8</v>
      </c>
    </row>
    <row r="807" spans="1:4" x14ac:dyDescent="0.25">
      <c r="A807" s="10">
        <v>43589.374999998057</v>
      </c>
      <c r="B807" s="12">
        <f t="shared" si="24"/>
        <v>2.8361353365445603</v>
      </c>
      <c r="C807" s="11">
        <v>89388.923515610601</v>
      </c>
      <c r="D807">
        <f t="shared" si="25"/>
        <v>9</v>
      </c>
    </row>
    <row r="808" spans="1:4" x14ac:dyDescent="0.25">
      <c r="A808" s="10">
        <v>43589.416666664722</v>
      </c>
      <c r="B808" s="12">
        <f t="shared" si="24"/>
        <v>3.01016181612848</v>
      </c>
      <c r="C808" s="11">
        <v>94873.866167244036</v>
      </c>
      <c r="D808">
        <f t="shared" si="25"/>
        <v>10</v>
      </c>
    </row>
    <row r="809" spans="1:4" x14ac:dyDescent="0.25">
      <c r="A809" s="10">
        <v>43589.458333331386</v>
      </c>
      <c r="B809" s="12">
        <f t="shared" si="24"/>
        <v>3.1367472648104071</v>
      </c>
      <c r="C809" s="11">
        <v>98863.568930936613</v>
      </c>
      <c r="D809">
        <f t="shared" si="25"/>
        <v>11</v>
      </c>
    </row>
    <row r="810" spans="1:4" x14ac:dyDescent="0.25">
      <c r="A810" s="10">
        <v>43589.49999999805</v>
      </c>
      <c r="B810" s="12">
        <f t="shared" si="24"/>
        <v>3.1841885680460091</v>
      </c>
      <c r="C810" s="11">
        <v>100358.8174022507</v>
      </c>
      <c r="D810">
        <f t="shared" si="25"/>
        <v>12</v>
      </c>
    </row>
    <row r="811" spans="1:4" x14ac:dyDescent="0.25">
      <c r="A811" s="10">
        <v>43589.541666664714</v>
      </c>
      <c r="B811" s="12">
        <f t="shared" si="24"/>
        <v>3.2142024041385859</v>
      </c>
      <c r="C811" s="11">
        <v>101304.78936075328</v>
      </c>
      <c r="D811">
        <f t="shared" si="25"/>
        <v>13</v>
      </c>
    </row>
    <row r="812" spans="1:4" x14ac:dyDescent="0.25">
      <c r="A812" s="10">
        <v>43589.583333331379</v>
      </c>
      <c r="B812" s="12">
        <f t="shared" si="24"/>
        <v>3.1697262115078768</v>
      </c>
      <c r="C812" s="11">
        <v>99902.994837726103</v>
      </c>
      <c r="D812">
        <f t="shared" si="25"/>
        <v>14</v>
      </c>
    </row>
    <row r="813" spans="1:4" x14ac:dyDescent="0.25">
      <c r="A813" s="10">
        <v>43589.624999998043</v>
      </c>
      <c r="B813" s="12">
        <f t="shared" si="24"/>
        <v>3.1039652705649674</v>
      </c>
      <c r="C813" s="11">
        <v>97830.35054444558</v>
      </c>
      <c r="D813">
        <f t="shared" si="25"/>
        <v>15</v>
      </c>
    </row>
    <row r="814" spans="1:4" x14ac:dyDescent="0.25">
      <c r="A814" s="10">
        <v>43589.666666664707</v>
      </c>
      <c r="B814" s="12">
        <f t="shared" si="24"/>
        <v>3.0105358299725156</v>
      </c>
      <c r="C814" s="11">
        <v>94885.654284146454</v>
      </c>
      <c r="D814">
        <f t="shared" si="25"/>
        <v>16</v>
      </c>
    </row>
    <row r="815" spans="1:4" x14ac:dyDescent="0.25">
      <c r="A815" s="10">
        <v>43589.708333331371</v>
      </c>
      <c r="B815" s="12">
        <f t="shared" si="24"/>
        <v>2.8529491380467831</v>
      </c>
      <c r="C815" s="11">
        <v>89918.858599145795</v>
      </c>
      <c r="D815">
        <f t="shared" si="25"/>
        <v>17</v>
      </c>
    </row>
    <row r="816" spans="1:4" x14ac:dyDescent="0.25">
      <c r="A816" s="10">
        <v>43589.749999998035</v>
      </c>
      <c r="B816" s="12">
        <f t="shared" si="24"/>
        <v>2.7506694584162652</v>
      </c>
      <c r="C816" s="11">
        <v>86695.221721918148</v>
      </c>
      <c r="D816">
        <f t="shared" si="25"/>
        <v>18</v>
      </c>
    </row>
    <row r="817" spans="1:4" x14ac:dyDescent="0.25">
      <c r="A817" s="10">
        <v>43589.7916666647</v>
      </c>
      <c r="B817" s="12">
        <f t="shared" si="24"/>
        <v>2.7279107874994439</v>
      </c>
      <c r="C817" s="11">
        <v>85977.917061704255</v>
      </c>
      <c r="D817">
        <f t="shared" si="25"/>
        <v>19</v>
      </c>
    </row>
    <row r="818" spans="1:4" x14ac:dyDescent="0.25">
      <c r="A818" s="10">
        <v>43589.833333331364</v>
      </c>
      <c r="B818" s="12">
        <f t="shared" si="24"/>
        <v>2.7899717855743713</v>
      </c>
      <c r="C818" s="11">
        <v>87933.947064483</v>
      </c>
      <c r="D818">
        <f t="shared" si="25"/>
        <v>20</v>
      </c>
    </row>
    <row r="819" spans="1:4" x14ac:dyDescent="0.25">
      <c r="A819" s="10">
        <v>43589.874999998028</v>
      </c>
      <c r="B819" s="12">
        <f t="shared" si="24"/>
        <v>2.7171239329084527</v>
      </c>
      <c r="C819" s="11">
        <v>85637.938462099453</v>
      </c>
      <c r="D819">
        <f t="shared" si="25"/>
        <v>21</v>
      </c>
    </row>
    <row r="820" spans="1:4" x14ac:dyDescent="0.25">
      <c r="A820" s="10">
        <v>43589.916666664692</v>
      </c>
      <c r="B820" s="12">
        <f t="shared" si="24"/>
        <v>2.5594966276077296</v>
      </c>
      <c r="C820" s="11">
        <v>80669.862730330933</v>
      </c>
      <c r="D820">
        <f t="shared" si="25"/>
        <v>22</v>
      </c>
    </row>
    <row r="821" spans="1:4" x14ac:dyDescent="0.25">
      <c r="A821" s="10">
        <v>43589.958333331357</v>
      </c>
      <c r="B821" s="12">
        <f t="shared" si="24"/>
        <v>2.3722674373700721</v>
      </c>
      <c r="C821" s="11">
        <v>74768.798859932416</v>
      </c>
      <c r="D821">
        <f t="shared" si="25"/>
        <v>23</v>
      </c>
    </row>
    <row r="822" spans="1:4" x14ac:dyDescent="0.25">
      <c r="A822" s="10">
        <v>43589.999999998021</v>
      </c>
      <c r="B822" s="12">
        <f t="shared" si="24"/>
        <v>2.2025828637346532</v>
      </c>
      <c r="C822" s="11">
        <v>69420.703802890639</v>
      </c>
      <c r="D822">
        <f t="shared" si="25"/>
        <v>0</v>
      </c>
    </row>
    <row r="823" spans="1:4" x14ac:dyDescent="0.25">
      <c r="A823" s="10">
        <v>43590.041666664685</v>
      </c>
      <c r="B823" s="12">
        <f t="shared" si="24"/>
        <v>2.1174705980741848</v>
      </c>
      <c r="C823" s="11">
        <v>66738.147118330817</v>
      </c>
      <c r="D823">
        <f t="shared" si="25"/>
        <v>1</v>
      </c>
    </row>
    <row r="824" spans="1:4" x14ac:dyDescent="0.25">
      <c r="A824" s="10">
        <v>43590.083333331349</v>
      </c>
      <c r="B824" s="12">
        <f t="shared" si="24"/>
        <v>2.0965515670549535</v>
      </c>
      <c r="C824" s="11">
        <v>66078.823975424311</v>
      </c>
      <c r="D824">
        <f t="shared" si="25"/>
        <v>2</v>
      </c>
    </row>
    <row r="825" spans="1:4" x14ac:dyDescent="0.25">
      <c r="A825" s="10">
        <v>43590.124999998014</v>
      </c>
      <c r="B825" s="12">
        <f t="shared" si="24"/>
        <v>2.0840760503981413</v>
      </c>
      <c r="C825" s="11">
        <v>65685.622357051543</v>
      </c>
      <c r="D825">
        <f t="shared" si="25"/>
        <v>3</v>
      </c>
    </row>
    <row r="826" spans="1:4" x14ac:dyDescent="0.25">
      <c r="A826" s="10">
        <v>43590.166666664678</v>
      </c>
      <c r="B826" s="12">
        <f t="shared" si="24"/>
        <v>2.0891110614920954</v>
      </c>
      <c r="C826" s="11">
        <v>65844.315144302687</v>
      </c>
      <c r="D826">
        <f t="shared" si="25"/>
        <v>4</v>
      </c>
    </row>
    <row r="827" spans="1:4" x14ac:dyDescent="0.25">
      <c r="A827" s="10">
        <v>43590.208333331342</v>
      </c>
      <c r="B827" s="12">
        <f t="shared" si="24"/>
        <v>2.0535834515009448</v>
      </c>
      <c r="C827" s="11">
        <v>64724.560818311802</v>
      </c>
      <c r="D827">
        <f t="shared" si="25"/>
        <v>5</v>
      </c>
    </row>
    <row r="828" spans="1:4" x14ac:dyDescent="0.25">
      <c r="A828" s="10">
        <v>43590.249999998006</v>
      </c>
      <c r="B828" s="12">
        <f t="shared" si="24"/>
        <v>2.1353704782309282</v>
      </c>
      <c r="C828" s="11">
        <v>67302.313079543077</v>
      </c>
      <c r="D828">
        <f t="shared" si="25"/>
        <v>6</v>
      </c>
    </row>
    <row r="829" spans="1:4" x14ac:dyDescent="0.25">
      <c r="A829" s="10">
        <v>43590.291666664671</v>
      </c>
      <c r="B829" s="12">
        <f t="shared" si="24"/>
        <v>2.2281848186788924</v>
      </c>
      <c r="C829" s="11">
        <v>70227.622698076011</v>
      </c>
      <c r="D829">
        <f t="shared" si="25"/>
        <v>7</v>
      </c>
    </row>
    <row r="830" spans="1:4" x14ac:dyDescent="0.25">
      <c r="A830" s="10">
        <v>43590.333333331335</v>
      </c>
      <c r="B830" s="12">
        <f t="shared" si="24"/>
        <v>2.2749256199719938</v>
      </c>
      <c r="C830" s="11">
        <v>71700.792845498465</v>
      </c>
      <c r="D830">
        <f t="shared" si="25"/>
        <v>8</v>
      </c>
    </row>
    <row r="831" spans="1:4" x14ac:dyDescent="0.25">
      <c r="A831" s="10">
        <v>43590.374999997999</v>
      </c>
      <c r="B831" s="12">
        <f t="shared" si="24"/>
        <v>2.3933318968646904</v>
      </c>
      <c r="C831" s="11">
        <v>75432.705597527034</v>
      </c>
      <c r="D831">
        <f t="shared" si="25"/>
        <v>9</v>
      </c>
    </row>
    <row r="832" spans="1:4" x14ac:dyDescent="0.25">
      <c r="A832" s="10">
        <v>43590.416666664663</v>
      </c>
      <c r="B832" s="12">
        <f t="shared" si="24"/>
        <v>2.540018472042731</v>
      </c>
      <c r="C832" s="11">
        <v>80055.952901843644</v>
      </c>
      <c r="D832">
        <f t="shared" si="25"/>
        <v>10</v>
      </c>
    </row>
    <row r="833" spans="1:4" x14ac:dyDescent="0.25">
      <c r="A833" s="10">
        <v>43590.458333331328</v>
      </c>
      <c r="B833" s="12">
        <f t="shared" si="24"/>
        <v>2.5625943717499373</v>
      </c>
      <c r="C833" s="11">
        <v>80767.49700420734</v>
      </c>
      <c r="D833">
        <f t="shared" si="25"/>
        <v>11</v>
      </c>
    </row>
    <row r="834" spans="1:4" x14ac:dyDescent="0.25">
      <c r="A834" s="10">
        <v>43590.499999997992</v>
      </c>
      <c r="B834" s="12">
        <f t="shared" si="24"/>
        <v>2.6275802309697474</v>
      </c>
      <c r="C834" s="11">
        <v>82815.712378327444</v>
      </c>
      <c r="D834">
        <f t="shared" si="25"/>
        <v>12</v>
      </c>
    </row>
    <row r="835" spans="1:4" x14ac:dyDescent="0.25">
      <c r="A835" s="10">
        <v>43590.541666664656</v>
      </c>
      <c r="B835" s="12">
        <f t="shared" si="24"/>
        <v>2.6571366989903593</v>
      </c>
      <c r="C835" s="11">
        <v>83747.26907283449</v>
      </c>
      <c r="D835">
        <f t="shared" si="25"/>
        <v>13</v>
      </c>
    </row>
    <row r="836" spans="1:4" x14ac:dyDescent="0.25">
      <c r="A836" s="10">
        <v>43590.58333333132</v>
      </c>
      <c r="B836" s="12">
        <f t="shared" si="24"/>
        <v>2.561927307220631</v>
      </c>
      <c r="C836" s="11">
        <v>80746.472556106499</v>
      </c>
      <c r="D836">
        <f t="shared" si="25"/>
        <v>14</v>
      </c>
    </row>
    <row r="837" spans="1:4" x14ac:dyDescent="0.25">
      <c r="A837" s="10">
        <v>43590.624999997985</v>
      </c>
      <c r="B837" s="12">
        <f t="shared" si="24"/>
        <v>2.5447559759417837</v>
      </c>
      <c r="C837" s="11">
        <v>80205.26889823869</v>
      </c>
      <c r="D837">
        <f t="shared" si="25"/>
        <v>15</v>
      </c>
    </row>
    <row r="838" spans="1:4" x14ac:dyDescent="0.25">
      <c r="A838" s="10">
        <v>43590.666666664649</v>
      </c>
      <c r="B838" s="12">
        <f t="shared" si="24"/>
        <v>2.5305647185924651</v>
      </c>
      <c r="C838" s="11">
        <v>79757.99080066591</v>
      </c>
      <c r="D838">
        <f t="shared" si="25"/>
        <v>16</v>
      </c>
    </row>
    <row r="839" spans="1:4" x14ac:dyDescent="0.25">
      <c r="A839" s="10">
        <v>43590.708333331313</v>
      </c>
      <c r="B839" s="12">
        <f t="shared" ref="B839:B902" si="26">C839/$B$4</f>
        <v>2.5075605237297602</v>
      </c>
      <c r="C839" s="11">
        <v>79032.947750489795</v>
      </c>
      <c r="D839">
        <f t="shared" ref="D839:D902" si="27">HOUR(A839)</f>
        <v>17</v>
      </c>
    </row>
    <row r="840" spans="1:4" x14ac:dyDescent="0.25">
      <c r="A840" s="10">
        <v>43590.749999997977</v>
      </c>
      <c r="B840" s="12">
        <f t="shared" si="26"/>
        <v>2.482195754008496</v>
      </c>
      <c r="C840" s="11">
        <v>78233.50442654475</v>
      </c>
      <c r="D840">
        <f t="shared" si="27"/>
        <v>18</v>
      </c>
    </row>
    <row r="841" spans="1:4" x14ac:dyDescent="0.25">
      <c r="A841" s="10">
        <v>43590.791666664642</v>
      </c>
      <c r="B841" s="12">
        <f t="shared" si="26"/>
        <v>2.4685585638946264</v>
      </c>
      <c r="C841" s="11">
        <v>77803.689343904261</v>
      </c>
      <c r="D841">
        <f t="shared" si="27"/>
        <v>19</v>
      </c>
    </row>
    <row r="842" spans="1:4" x14ac:dyDescent="0.25">
      <c r="A842" s="10">
        <v>43590.833333331306</v>
      </c>
      <c r="B842" s="12">
        <f t="shared" si="26"/>
        <v>2.4247766843241094</v>
      </c>
      <c r="C842" s="11">
        <v>76423.778084427191</v>
      </c>
      <c r="D842">
        <f t="shared" si="27"/>
        <v>20</v>
      </c>
    </row>
    <row r="843" spans="1:4" x14ac:dyDescent="0.25">
      <c r="A843" s="10">
        <v>43590.87499999797</v>
      </c>
      <c r="B843" s="12">
        <f t="shared" si="26"/>
        <v>2.3902403037406792</v>
      </c>
      <c r="C843" s="11">
        <v>75335.26519059627</v>
      </c>
      <c r="D843">
        <f t="shared" si="27"/>
        <v>21</v>
      </c>
    </row>
    <row r="844" spans="1:4" x14ac:dyDescent="0.25">
      <c r="A844" s="10">
        <v>43590.916666664634</v>
      </c>
      <c r="B844" s="12">
        <f t="shared" si="26"/>
        <v>2.2668917422673909</v>
      </c>
      <c r="C844" s="11">
        <v>71447.58219281309</v>
      </c>
      <c r="D844">
        <f t="shared" si="27"/>
        <v>22</v>
      </c>
    </row>
    <row r="845" spans="1:4" x14ac:dyDescent="0.25">
      <c r="A845" s="10">
        <v>43590.958333331298</v>
      </c>
      <c r="B845" s="12">
        <f t="shared" si="26"/>
        <v>2.1752699881451876</v>
      </c>
      <c r="C845" s="11">
        <v>68559.860346092595</v>
      </c>
      <c r="D845">
        <f t="shared" si="27"/>
        <v>23</v>
      </c>
    </row>
    <row r="846" spans="1:4" x14ac:dyDescent="0.25">
      <c r="A846" s="10">
        <v>43590.999999997963</v>
      </c>
      <c r="B846" s="12">
        <f t="shared" si="26"/>
        <v>2.1799084563216571</v>
      </c>
      <c r="C846" s="11">
        <v>68706.054948202509</v>
      </c>
      <c r="D846">
        <f t="shared" si="27"/>
        <v>0</v>
      </c>
    </row>
    <row r="847" spans="1:4" x14ac:dyDescent="0.25">
      <c r="A847" s="10">
        <v>43591.041666664627</v>
      </c>
      <c r="B847" s="12">
        <f t="shared" si="26"/>
        <v>2.1014044119310187</v>
      </c>
      <c r="C847" s="11">
        <v>66231.775272871295</v>
      </c>
      <c r="D847">
        <f t="shared" si="27"/>
        <v>1</v>
      </c>
    </row>
    <row r="848" spans="1:4" x14ac:dyDescent="0.25">
      <c r="A848" s="10">
        <v>43591.083333331291</v>
      </c>
      <c r="B848" s="12">
        <f t="shared" si="26"/>
        <v>2.0500927057755947</v>
      </c>
      <c r="C848" s="11">
        <v>64614.539974582971</v>
      </c>
      <c r="D848">
        <f t="shared" si="27"/>
        <v>2</v>
      </c>
    </row>
    <row r="849" spans="1:4" x14ac:dyDescent="0.25">
      <c r="A849" s="10">
        <v>43591.124999997955</v>
      </c>
      <c r="B849" s="12">
        <f t="shared" si="26"/>
        <v>1.9860042858184548</v>
      </c>
      <c r="C849" s="11">
        <v>62594.609967729055</v>
      </c>
      <c r="D849">
        <f t="shared" si="27"/>
        <v>3</v>
      </c>
    </row>
    <row r="850" spans="1:4" x14ac:dyDescent="0.25">
      <c r="A850" s="10">
        <v>43591.16666666462</v>
      </c>
      <c r="B850" s="12">
        <f t="shared" si="26"/>
        <v>2.0953132937531391</v>
      </c>
      <c r="C850" s="11">
        <v>66039.796247783452</v>
      </c>
      <c r="D850">
        <f t="shared" si="27"/>
        <v>4</v>
      </c>
    </row>
    <row r="851" spans="1:4" x14ac:dyDescent="0.25">
      <c r="A851" s="10">
        <v>43591.208333331284</v>
      </c>
      <c r="B851" s="12">
        <f t="shared" si="26"/>
        <v>2.2499385826869682</v>
      </c>
      <c r="C851" s="11">
        <v>70913.254840533526</v>
      </c>
      <c r="D851">
        <f t="shared" si="27"/>
        <v>5</v>
      </c>
    </row>
    <row r="852" spans="1:4" x14ac:dyDescent="0.25">
      <c r="A852" s="10">
        <v>43591.249999997948</v>
      </c>
      <c r="B852" s="12">
        <f t="shared" si="26"/>
        <v>2.8769137484052933</v>
      </c>
      <c r="C852" s="11">
        <v>90674.171892843631</v>
      </c>
      <c r="D852">
        <f t="shared" si="27"/>
        <v>6</v>
      </c>
    </row>
    <row r="853" spans="1:4" x14ac:dyDescent="0.25">
      <c r="A853" s="10">
        <v>43591.291666664612</v>
      </c>
      <c r="B853" s="12">
        <f t="shared" si="26"/>
        <v>3.3535479839712221</v>
      </c>
      <c r="C853" s="11">
        <v>105696.66418329746</v>
      </c>
      <c r="D853">
        <f t="shared" si="27"/>
        <v>7</v>
      </c>
    </row>
    <row r="854" spans="1:4" x14ac:dyDescent="0.25">
      <c r="A854" s="10">
        <v>43591.333333331277</v>
      </c>
      <c r="B854" s="12">
        <f t="shared" si="26"/>
        <v>3.9461801202544291</v>
      </c>
      <c r="C854" s="11">
        <v>124375.16235667975</v>
      </c>
      <c r="D854">
        <f t="shared" si="27"/>
        <v>8</v>
      </c>
    </row>
    <row r="855" spans="1:4" x14ac:dyDescent="0.25">
      <c r="A855" s="10">
        <v>43591.374999997941</v>
      </c>
      <c r="B855" s="12">
        <f t="shared" si="26"/>
        <v>3.9842209640920325</v>
      </c>
      <c r="C855" s="11">
        <v>125574.12844142652</v>
      </c>
      <c r="D855">
        <f t="shared" si="27"/>
        <v>9</v>
      </c>
    </row>
    <row r="856" spans="1:4" x14ac:dyDescent="0.25">
      <c r="A856" s="10">
        <v>43591.416666664605</v>
      </c>
      <c r="B856" s="12">
        <f t="shared" si="26"/>
        <v>4.1388600264426181</v>
      </c>
      <c r="C856" s="11">
        <v>130448.02114283184</v>
      </c>
      <c r="D856">
        <f t="shared" si="27"/>
        <v>10</v>
      </c>
    </row>
    <row r="857" spans="1:4" x14ac:dyDescent="0.25">
      <c r="A857" s="10">
        <v>43591.458333331269</v>
      </c>
      <c r="B857" s="12">
        <f t="shared" si="26"/>
        <v>4.2267748277918695</v>
      </c>
      <c r="C857" s="11">
        <v>133218.9077618297</v>
      </c>
      <c r="D857">
        <f t="shared" si="27"/>
        <v>11</v>
      </c>
    </row>
    <row r="858" spans="1:4" x14ac:dyDescent="0.25">
      <c r="A858" s="10">
        <v>43591.499999997934</v>
      </c>
      <c r="B858" s="12">
        <f t="shared" si="26"/>
        <v>4.3741835167641323</v>
      </c>
      <c r="C858" s="11">
        <v>137864.91454940848</v>
      </c>
      <c r="D858">
        <f t="shared" si="27"/>
        <v>12</v>
      </c>
    </row>
    <row r="859" spans="1:4" x14ac:dyDescent="0.25">
      <c r="A859" s="10">
        <v>43591.541666664598</v>
      </c>
      <c r="B859" s="12">
        <f t="shared" si="26"/>
        <v>4.3398060152389419</v>
      </c>
      <c r="C859" s="11">
        <v>136781.40918388631</v>
      </c>
      <c r="D859">
        <f t="shared" si="27"/>
        <v>13</v>
      </c>
    </row>
    <row r="860" spans="1:4" x14ac:dyDescent="0.25">
      <c r="A860" s="10">
        <v>43591.583333331262</v>
      </c>
      <c r="B860" s="12">
        <f t="shared" si="26"/>
        <v>4.3764088157154895</v>
      </c>
      <c r="C860" s="11">
        <v>137935.05121573716</v>
      </c>
      <c r="D860">
        <f t="shared" si="27"/>
        <v>14</v>
      </c>
    </row>
    <row r="861" spans="1:4" x14ac:dyDescent="0.25">
      <c r="A861" s="10">
        <v>43591.624999997926</v>
      </c>
      <c r="B861" s="12">
        <f t="shared" si="26"/>
        <v>4.3311737847573273</v>
      </c>
      <c r="C861" s="11">
        <v>136509.33973065976</v>
      </c>
      <c r="D861">
        <f t="shared" si="27"/>
        <v>15</v>
      </c>
    </row>
    <row r="862" spans="1:4" x14ac:dyDescent="0.25">
      <c r="A862" s="10">
        <v>43591.666666664591</v>
      </c>
      <c r="B862" s="12">
        <f t="shared" si="26"/>
        <v>3.8589484872551547</v>
      </c>
      <c r="C862" s="11">
        <v>121625.80774378804</v>
      </c>
      <c r="D862">
        <f t="shared" si="27"/>
        <v>16</v>
      </c>
    </row>
    <row r="863" spans="1:4" x14ac:dyDescent="0.25">
      <c r="A863" s="10">
        <v>43591.708333331255</v>
      </c>
      <c r="B863" s="12">
        <f t="shared" si="26"/>
        <v>3.4738757170053702</v>
      </c>
      <c r="C863" s="11">
        <v>109489.13712575617</v>
      </c>
      <c r="D863">
        <f t="shared" si="27"/>
        <v>17</v>
      </c>
    </row>
    <row r="864" spans="1:4" x14ac:dyDescent="0.25">
      <c r="A864" s="10">
        <v>43591.749999997919</v>
      </c>
      <c r="B864" s="12">
        <f t="shared" si="26"/>
        <v>3.2097809161635711</v>
      </c>
      <c r="C864" s="11">
        <v>101165.43351079397</v>
      </c>
      <c r="D864">
        <f t="shared" si="27"/>
        <v>18</v>
      </c>
    </row>
    <row r="865" spans="1:4" x14ac:dyDescent="0.25">
      <c r="A865" s="10">
        <v>43591.791666664583</v>
      </c>
      <c r="B865" s="12">
        <f t="shared" si="26"/>
        <v>2.997648201503003</v>
      </c>
      <c r="C865" s="11">
        <v>94479.463782334074</v>
      </c>
      <c r="D865">
        <f t="shared" si="27"/>
        <v>19</v>
      </c>
    </row>
    <row r="866" spans="1:4" x14ac:dyDescent="0.25">
      <c r="A866" s="10">
        <v>43591.833333331248</v>
      </c>
      <c r="B866" s="12">
        <f t="shared" si="26"/>
        <v>2.8602540848679103</v>
      </c>
      <c r="C866" s="11">
        <v>90149.094908487416</v>
      </c>
      <c r="D866">
        <f t="shared" si="27"/>
        <v>20</v>
      </c>
    </row>
    <row r="867" spans="1:4" x14ac:dyDescent="0.25">
      <c r="A867" s="10">
        <v>43591.874999997912</v>
      </c>
      <c r="B867" s="12">
        <f t="shared" si="26"/>
        <v>2.722221446861385</v>
      </c>
      <c r="C867" s="11">
        <v>85798.601205864557</v>
      </c>
      <c r="D867">
        <f t="shared" si="27"/>
        <v>21</v>
      </c>
    </row>
    <row r="868" spans="1:4" x14ac:dyDescent="0.25">
      <c r="A868" s="10">
        <v>43591.916666664576</v>
      </c>
      <c r="B868" s="12">
        <f t="shared" si="26"/>
        <v>2.4718147302079481</v>
      </c>
      <c r="C868" s="11">
        <v>77906.316745983815</v>
      </c>
      <c r="D868">
        <f t="shared" si="27"/>
        <v>22</v>
      </c>
    </row>
    <row r="869" spans="1:4" x14ac:dyDescent="0.25">
      <c r="A869" s="10">
        <v>43591.95833333124</v>
      </c>
      <c r="B869" s="12">
        <f t="shared" si="26"/>
        <v>2.3094322861197623</v>
      </c>
      <c r="C869" s="11">
        <v>72788.369203832495</v>
      </c>
      <c r="D869">
        <f t="shared" si="27"/>
        <v>23</v>
      </c>
    </row>
    <row r="870" spans="1:4" x14ac:dyDescent="0.25">
      <c r="A870" s="10">
        <v>43591.999999997905</v>
      </c>
      <c r="B870" s="12">
        <f t="shared" si="26"/>
        <v>2.2009352968590035</v>
      </c>
      <c r="C870" s="11">
        <v>69368.77601667514</v>
      </c>
      <c r="D870">
        <f t="shared" si="27"/>
        <v>0</v>
      </c>
    </row>
    <row r="871" spans="1:4" x14ac:dyDescent="0.25">
      <c r="A871" s="10">
        <v>43592.041666664569</v>
      </c>
      <c r="B871" s="12">
        <f t="shared" si="26"/>
        <v>2.1360097650185463</v>
      </c>
      <c r="C871" s="11">
        <v>67322.462032601354</v>
      </c>
      <c r="D871">
        <f t="shared" si="27"/>
        <v>1</v>
      </c>
    </row>
    <row r="872" spans="1:4" x14ac:dyDescent="0.25">
      <c r="A872" s="10">
        <v>43592.083333331233</v>
      </c>
      <c r="B872" s="12">
        <f t="shared" si="26"/>
        <v>2.0869843798737731</v>
      </c>
      <c r="C872" s="11">
        <v>65777.28668551486</v>
      </c>
      <c r="D872">
        <f t="shared" si="27"/>
        <v>2</v>
      </c>
    </row>
    <row r="873" spans="1:4" x14ac:dyDescent="0.25">
      <c r="A873" s="10">
        <v>43592.124999997897</v>
      </c>
      <c r="B873" s="12">
        <f t="shared" si="26"/>
        <v>2.0666824425932422</v>
      </c>
      <c r="C873" s="11">
        <v>65137.413018202802</v>
      </c>
      <c r="D873">
        <f t="shared" si="27"/>
        <v>3</v>
      </c>
    </row>
    <row r="874" spans="1:4" x14ac:dyDescent="0.25">
      <c r="A874" s="10">
        <v>43592.166666664561</v>
      </c>
      <c r="B874" s="12">
        <f t="shared" si="26"/>
        <v>2.0448392000282238</v>
      </c>
      <c r="C874" s="11">
        <v>64448.960702892546</v>
      </c>
      <c r="D874">
        <f t="shared" si="27"/>
        <v>4</v>
      </c>
    </row>
    <row r="875" spans="1:4" x14ac:dyDescent="0.25">
      <c r="A875" s="10">
        <v>43592.208333331226</v>
      </c>
      <c r="B875" s="12">
        <f t="shared" si="26"/>
        <v>2.3185581881837667</v>
      </c>
      <c r="C875" s="11">
        <v>73075.998130103733</v>
      </c>
      <c r="D875">
        <f t="shared" si="27"/>
        <v>5</v>
      </c>
    </row>
    <row r="876" spans="1:4" x14ac:dyDescent="0.25">
      <c r="A876" s="10">
        <v>43592.24999999789</v>
      </c>
      <c r="B876" s="12">
        <f t="shared" si="26"/>
        <v>2.9602294718998614</v>
      </c>
      <c r="C876" s="11">
        <v>93300.105408476724</v>
      </c>
      <c r="D876">
        <f t="shared" si="27"/>
        <v>6</v>
      </c>
    </row>
    <row r="877" spans="1:4" x14ac:dyDescent="0.25">
      <c r="A877" s="10">
        <v>43592.291666664554</v>
      </c>
      <c r="B877" s="12">
        <f t="shared" si="26"/>
        <v>3.3695753679470726</v>
      </c>
      <c r="C877" s="11">
        <v>106201.81306738355</v>
      </c>
      <c r="D877">
        <f t="shared" si="27"/>
        <v>7</v>
      </c>
    </row>
    <row r="878" spans="1:4" x14ac:dyDescent="0.25">
      <c r="A878" s="10">
        <v>43592.333333331218</v>
      </c>
      <c r="B878" s="12">
        <f t="shared" si="26"/>
        <v>3.9105643433367172</v>
      </c>
      <c r="C878" s="11">
        <v>123252.6291976221</v>
      </c>
      <c r="D878">
        <f t="shared" si="27"/>
        <v>8</v>
      </c>
    </row>
    <row r="879" spans="1:4" x14ac:dyDescent="0.25">
      <c r="A879" s="10">
        <v>43592.374999997883</v>
      </c>
      <c r="B879" s="12">
        <f t="shared" si="26"/>
        <v>4.1907509290430855</v>
      </c>
      <c r="C879" s="11">
        <v>132083.51147502469</v>
      </c>
      <c r="D879">
        <f t="shared" si="27"/>
        <v>9</v>
      </c>
    </row>
    <row r="880" spans="1:4" x14ac:dyDescent="0.25">
      <c r="A880" s="10">
        <v>43592.416666664547</v>
      </c>
      <c r="B880" s="12">
        <f t="shared" si="26"/>
        <v>4.2886913824988273</v>
      </c>
      <c r="C880" s="11">
        <v>135170.38521840045</v>
      </c>
      <c r="D880">
        <f t="shared" si="27"/>
        <v>10</v>
      </c>
    </row>
    <row r="881" spans="1:4" x14ac:dyDescent="0.25">
      <c r="A881" s="10">
        <v>43592.458333331211</v>
      </c>
      <c r="B881" s="12">
        <f t="shared" si="26"/>
        <v>4.3926870514699852</v>
      </c>
      <c r="C881" s="11">
        <v>138448.10641168579</v>
      </c>
      <c r="D881">
        <f t="shared" si="27"/>
        <v>11</v>
      </c>
    </row>
    <row r="882" spans="1:4" x14ac:dyDescent="0.25">
      <c r="A882" s="10">
        <v>43592.499999997875</v>
      </c>
      <c r="B882" s="12">
        <f t="shared" si="26"/>
        <v>4.6594566122377055</v>
      </c>
      <c r="C882" s="11">
        <v>146856.11274216371</v>
      </c>
      <c r="D882">
        <f t="shared" si="27"/>
        <v>12</v>
      </c>
    </row>
    <row r="883" spans="1:4" x14ac:dyDescent="0.25">
      <c r="A883" s="10">
        <v>43592.54166666454</v>
      </c>
      <c r="B883" s="12">
        <f t="shared" si="26"/>
        <v>4.7918168939061188</v>
      </c>
      <c r="C883" s="11">
        <v>151027.82589777693</v>
      </c>
      <c r="D883">
        <f t="shared" si="27"/>
        <v>13</v>
      </c>
    </row>
    <row r="884" spans="1:4" x14ac:dyDescent="0.25">
      <c r="A884" s="10">
        <v>43592.583333331204</v>
      </c>
      <c r="B884" s="12">
        <f t="shared" si="26"/>
        <v>4.8828112792391964</v>
      </c>
      <c r="C884" s="11">
        <v>153895.7744212767</v>
      </c>
      <c r="D884">
        <f t="shared" si="27"/>
        <v>14</v>
      </c>
    </row>
    <row r="885" spans="1:4" x14ac:dyDescent="0.25">
      <c r="A885" s="10">
        <v>43592.624999997868</v>
      </c>
      <c r="B885" s="12">
        <f t="shared" si="26"/>
        <v>4.6676296155909407</v>
      </c>
      <c r="C885" s="11">
        <v>147113.7083379103</v>
      </c>
      <c r="D885">
        <f t="shared" si="27"/>
        <v>15</v>
      </c>
    </row>
    <row r="886" spans="1:4" x14ac:dyDescent="0.25">
      <c r="A886" s="10">
        <v>43592.666666664532</v>
      </c>
      <c r="B886" s="12">
        <f t="shared" si="26"/>
        <v>4.2721475729594349</v>
      </c>
      <c r="C886" s="11">
        <v>134648.95970442079</v>
      </c>
      <c r="D886">
        <f t="shared" si="27"/>
        <v>16</v>
      </c>
    </row>
    <row r="887" spans="1:4" x14ac:dyDescent="0.25">
      <c r="A887" s="10">
        <v>43592.708333331197</v>
      </c>
      <c r="B887" s="12">
        <f t="shared" si="26"/>
        <v>3.9661660844519719</v>
      </c>
      <c r="C887" s="11">
        <v>125005.07722781438</v>
      </c>
      <c r="D887">
        <f t="shared" si="27"/>
        <v>17</v>
      </c>
    </row>
    <row r="888" spans="1:4" x14ac:dyDescent="0.25">
      <c r="A888" s="10">
        <v>43592.749999997861</v>
      </c>
      <c r="B888" s="12">
        <f t="shared" si="26"/>
        <v>3.5887919726231665</v>
      </c>
      <c r="C888" s="11">
        <v>113111.05186718557</v>
      </c>
      <c r="D888">
        <f t="shared" si="27"/>
        <v>18</v>
      </c>
    </row>
    <row r="889" spans="1:4" x14ac:dyDescent="0.25">
      <c r="A889" s="10">
        <v>43592.791666664525</v>
      </c>
      <c r="B889" s="12">
        <f t="shared" si="26"/>
        <v>3.2670369381350253</v>
      </c>
      <c r="C889" s="11">
        <v>102970.02093751743</v>
      </c>
      <c r="D889">
        <f t="shared" si="27"/>
        <v>19</v>
      </c>
    </row>
    <row r="890" spans="1:4" x14ac:dyDescent="0.25">
      <c r="A890" s="10">
        <v>43592.833333331189</v>
      </c>
      <c r="B890" s="12">
        <f t="shared" si="26"/>
        <v>3.1187542822785259</v>
      </c>
      <c r="C890" s="11">
        <v>98296.468581868074</v>
      </c>
      <c r="D890">
        <f t="shared" si="27"/>
        <v>20</v>
      </c>
    </row>
    <row r="891" spans="1:4" x14ac:dyDescent="0.25">
      <c r="A891" s="10">
        <v>43592.874999997854</v>
      </c>
      <c r="B891" s="12">
        <f t="shared" si="26"/>
        <v>2.9112364731176572</v>
      </c>
      <c r="C891" s="11">
        <v>91755.950810311959</v>
      </c>
      <c r="D891">
        <f t="shared" si="27"/>
        <v>21</v>
      </c>
    </row>
    <row r="892" spans="1:4" x14ac:dyDescent="0.25">
      <c r="A892" s="10">
        <v>43592.916666664518</v>
      </c>
      <c r="B892" s="12">
        <f t="shared" si="26"/>
        <v>2.6745343873318572</v>
      </c>
      <c r="C892" s="11">
        <v>84295.6070214746</v>
      </c>
      <c r="D892">
        <f t="shared" si="27"/>
        <v>22</v>
      </c>
    </row>
    <row r="893" spans="1:4" x14ac:dyDescent="0.25">
      <c r="A893" s="10">
        <v>43592.958333331182</v>
      </c>
      <c r="B893" s="12">
        <f t="shared" si="26"/>
        <v>2.5035683873326766</v>
      </c>
      <c r="C893" s="11">
        <v>78907.124144519854</v>
      </c>
      <c r="D893">
        <f t="shared" si="27"/>
        <v>23</v>
      </c>
    </row>
    <row r="894" spans="1:4" x14ac:dyDescent="0.25">
      <c r="A894" s="10">
        <v>43592.999999997846</v>
      </c>
      <c r="B894" s="12">
        <f t="shared" si="26"/>
        <v>2.361312053731385</v>
      </c>
      <c r="C894" s="11">
        <v>74423.508584978219</v>
      </c>
      <c r="D894">
        <f t="shared" si="27"/>
        <v>0</v>
      </c>
    </row>
    <row r="895" spans="1:4" x14ac:dyDescent="0.25">
      <c r="A895" s="10">
        <v>43593.041666664511</v>
      </c>
      <c r="B895" s="12">
        <f t="shared" si="26"/>
        <v>2.2246170336142028</v>
      </c>
      <c r="C895" s="11">
        <v>70115.173739044229</v>
      </c>
      <c r="D895">
        <f t="shared" si="27"/>
        <v>1</v>
      </c>
    </row>
    <row r="896" spans="1:4" x14ac:dyDescent="0.25">
      <c r="A896" s="10">
        <v>43593.083333331175</v>
      </c>
      <c r="B896" s="12">
        <f t="shared" si="26"/>
        <v>2.156079746678091</v>
      </c>
      <c r="C896" s="11">
        <v>67955.024954549401</v>
      </c>
      <c r="D896">
        <f t="shared" si="27"/>
        <v>2</v>
      </c>
    </row>
    <row r="897" spans="1:4" x14ac:dyDescent="0.25">
      <c r="A897" s="10">
        <v>43593.124999997839</v>
      </c>
      <c r="B897" s="12">
        <f t="shared" si="26"/>
        <v>2.0347703546606839</v>
      </c>
      <c r="C897" s="11">
        <v>64131.612219252791</v>
      </c>
      <c r="D897">
        <f t="shared" si="27"/>
        <v>3</v>
      </c>
    </row>
    <row r="898" spans="1:4" x14ac:dyDescent="0.25">
      <c r="A898" s="10">
        <v>43593.166666664503</v>
      </c>
      <c r="B898" s="12">
        <f t="shared" si="26"/>
        <v>2.1568833595976522</v>
      </c>
      <c r="C898" s="11">
        <v>67980.353116036349</v>
      </c>
      <c r="D898">
        <f t="shared" si="27"/>
        <v>4</v>
      </c>
    </row>
    <row r="899" spans="1:4" x14ac:dyDescent="0.25">
      <c r="A899" s="10">
        <v>43593.208333331168</v>
      </c>
      <c r="B899" s="12">
        <f t="shared" si="26"/>
        <v>2.553548709276765</v>
      </c>
      <c r="C899" s="11">
        <v>80482.3970583255</v>
      </c>
      <c r="D899">
        <f t="shared" si="27"/>
        <v>5</v>
      </c>
    </row>
    <row r="900" spans="1:4" x14ac:dyDescent="0.25">
      <c r="A900" s="10">
        <v>43593.249999997832</v>
      </c>
      <c r="B900" s="12">
        <f t="shared" si="26"/>
        <v>2.9910097715529989</v>
      </c>
      <c r="C900" s="11">
        <v>94270.234660077986</v>
      </c>
      <c r="D900">
        <f t="shared" si="27"/>
        <v>6</v>
      </c>
    </row>
    <row r="901" spans="1:4" x14ac:dyDescent="0.25">
      <c r="A901" s="10">
        <v>43593.291666664496</v>
      </c>
      <c r="B901" s="12">
        <f t="shared" si="26"/>
        <v>3.3295583143465879</v>
      </c>
      <c r="C901" s="11">
        <v>104940.56107509605</v>
      </c>
      <c r="D901">
        <f t="shared" si="27"/>
        <v>7</v>
      </c>
    </row>
    <row r="902" spans="1:4" x14ac:dyDescent="0.25">
      <c r="A902" s="10">
        <v>43593.33333333116</v>
      </c>
      <c r="B902" s="12">
        <f t="shared" si="26"/>
        <v>4.0644496200219367</v>
      </c>
      <c r="C902" s="11">
        <v>128102.76418608602</v>
      </c>
      <c r="D902">
        <f t="shared" si="27"/>
        <v>8</v>
      </c>
    </row>
    <row r="903" spans="1:4" x14ac:dyDescent="0.25">
      <c r="A903" s="10">
        <v>43593.374999997824</v>
      </c>
      <c r="B903" s="12">
        <f t="shared" ref="B903:B966" si="28">C903/$B$4</f>
        <v>4.3556139293472409</v>
      </c>
      <c r="C903" s="11">
        <v>137279.64084686813</v>
      </c>
      <c r="D903">
        <f t="shared" ref="D903:D966" si="29">HOUR(A903)</f>
        <v>9</v>
      </c>
    </row>
    <row r="904" spans="1:4" x14ac:dyDescent="0.25">
      <c r="A904" s="10">
        <v>43593.416666664489</v>
      </c>
      <c r="B904" s="12">
        <f t="shared" si="28"/>
        <v>4.6168192235065248</v>
      </c>
      <c r="C904" s="11">
        <v>145512.27338757197</v>
      </c>
      <c r="D904">
        <f t="shared" si="29"/>
        <v>10</v>
      </c>
    </row>
    <row r="905" spans="1:4" x14ac:dyDescent="0.25">
      <c r="A905" s="10">
        <v>43593.458333331153</v>
      </c>
      <c r="B905" s="12">
        <f t="shared" si="28"/>
        <v>4.8464202383741659</v>
      </c>
      <c r="C905" s="11">
        <v>152748.80659974072</v>
      </c>
      <c r="D905">
        <f t="shared" si="29"/>
        <v>11</v>
      </c>
    </row>
    <row r="906" spans="1:4" x14ac:dyDescent="0.25">
      <c r="A906" s="10">
        <v>43593.499999997817</v>
      </c>
      <c r="B906" s="12">
        <f t="shared" si="28"/>
        <v>4.9730574655419062</v>
      </c>
      <c r="C906" s="11">
        <v>156740.14131062868</v>
      </c>
      <c r="D906">
        <f t="shared" si="29"/>
        <v>12</v>
      </c>
    </row>
    <row r="907" spans="1:4" x14ac:dyDescent="0.25">
      <c r="A907" s="10">
        <v>43593.541666664481</v>
      </c>
      <c r="B907" s="12">
        <f t="shared" si="28"/>
        <v>5.1522235210779321</v>
      </c>
      <c r="C907" s="11">
        <v>162387.07241033285</v>
      </c>
      <c r="D907">
        <f t="shared" si="29"/>
        <v>13</v>
      </c>
    </row>
    <row r="908" spans="1:4" x14ac:dyDescent="0.25">
      <c r="A908" s="10">
        <v>43593.583333331146</v>
      </c>
      <c r="B908" s="12">
        <f t="shared" si="28"/>
        <v>5.2716940795910077</v>
      </c>
      <c r="C908" s="11">
        <v>166152.52904411391</v>
      </c>
      <c r="D908">
        <f t="shared" si="29"/>
        <v>14</v>
      </c>
    </row>
    <row r="909" spans="1:4" x14ac:dyDescent="0.25">
      <c r="A909" s="10">
        <v>43593.62499999781</v>
      </c>
      <c r="B909" s="12">
        <f t="shared" si="28"/>
        <v>5.2202626111180761</v>
      </c>
      <c r="C909" s="11">
        <v>164531.51909357196</v>
      </c>
      <c r="D909">
        <f t="shared" si="29"/>
        <v>15</v>
      </c>
    </row>
    <row r="910" spans="1:4" x14ac:dyDescent="0.25">
      <c r="A910" s="10">
        <v>43593.666666664474</v>
      </c>
      <c r="B910" s="12">
        <f t="shared" si="28"/>
        <v>4.707490397673662</v>
      </c>
      <c r="C910" s="11">
        <v>148370.03498599119</v>
      </c>
      <c r="D910">
        <f t="shared" si="29"/>
        <v>16</v>
      </c>
    </row>
    <row r="911" spans="1:4" x14ac:dyDescent="0.25">
      <c r="A911" s="10">
        <v>43593.708333331138</v>
      </c>
      <c r="B911" s="12">
        <f t="shared" si="28"/>
        <v>4.3226740476815539</v>
      </c>
      <c r="C911" s="11">
        <v>136241.44618637819</v>
      </c>
      <c r="D911">
        <f t="shared" si="29"/>
        <v>17</v>
      </c>
    </row>
    <row r="912" spans="1:4" x14ac:dyDescent="0.25">
      <c r="A912" s="10">
        <v>43593.749999997803</v>
      </c>
      <c r="B912" s="12">
        <f t="shared" si="28"/>
        <v>4.0372800715370438</v>
      </c>
      <c r="C912" s="11">
        <v>127246.43809325973</v>
      </c>
      <c r="D912">
        <f t="shared" si="29"/>
        <v>18</v>
      </c>
    </row>
    <row r="913" spans="1:4" x14ac:dyDescent="0.25">
      <c r="A913" s="10">
        <v>43593.791666664467</v>
      </c>
      <c r="B913" s="12">
        <f t="shared" si="28"/>
        <v>3.7437086978045953</v>
      </c>
      <c r="C913" s="11">
        <v>117993.69590750957</v>
      </c>
      <c r="D913">
        <f t="shared" si="29"/>
        <v>19</v>
      </c>
    </row>
    <row r="914" spans="1:4" x14ac:dyDescent="0.25">
      <c r="A914" s="10">
        <v>43593.833333331131</v>
      </c>
      <c r="B914" s="12">
        <f t="shared" si="28"/>
        <v>3.3766893782250702</v>
      </c>
      <c r="C914" s="11">
        <v>106426.03146501615</v>
      </c>
      <c r="D914">
        <f t="shared" si="29"/>
        <v>20</v>
      </c>
    </row>
    <row r="915" spans="1:4" x14ac:dyDescent="0.25">
      <c r="A915" s="10">
        <v>43593.874999997795</v>
      </c>
      <c r="B915" s="12">
        <f t="shared" si="28"/>
        <v>3.1435271869979182</v>
      </c>
      <c r="C915" s="11">
        <v>99077.257586076608</v>
      </c>
      <c r="D915">
        <f t="shared" si="29"/>
        <v>21</v>
      </c>
    </row>
    <row r="916" spans="1:4" x14ac:dyDescent="0.25">
      <c r="A916" s="10">
        <v>43593.91666666446</v>
      </c>
      <c r="B916" s="12">
        <f t="shared" si="28"/>
        <v>2.886664677796289</v>
      </c>
      <c r="C916" s="11">
        <v>90981.500344454049</v>
      </c>
      <c r="D916">
        <f t="shared" si="29"/>
        <v>22</v>
      </c>
    </row>
    <row r="917" spans="1:4" x14ac:dyDescent="0.25">
      <c r="A917" s="10">
        <v>43593.958333331124</v>
      </c>
      <c r="B917" s="12">
        <f t="shared" si="28"/>
        <v>2.647443988095334</v>
      </c>
      <c r="C917" s="11">
        <v>83441.775543773925</v>
      </c>
      <c r="D917">
        <f t="shared" si="29"/>
        <v>23</v>
      </c>
    </row>
    <row r="918" spans="1:4" x14ac:dyDescent="0.25">
      <c r="A918" s="10">
        <v>43593.999999997788</v>
      </c>
      <c r="B918" s="12">
        <f t="shared" si="28"/>
        <v>2.3473168771722057</v>
      </c>
      <c r="C918" s="11">
        <v>73982.410534784285</v>
      </c>
      <c r="D918">
        <f t="shared" si="29"/>
        <v>0</v>
      </c>
    </row>
    <row r="919" spans="1:4" x14ac:dyDescent="0.25">
      <c r="A919" s="10">
        <v>43594.041666664452</v>
      </c>
      <c r="B919" s="12">
        <f t="shared" si="28"/>
        <v>2.2082887187213762</v>
      </c>
      <c r="C919" s="11">
        <v>69600.54015570051</v>
      </c>
      <c r="D919">
        <f t="shared" si="29"/>
        <v>1</v>
      </c>
    </row>
    <row r="920" spans="1:4" x14ac:dyDescent="0.25">
      <c r="A920" s="10">
        <v>43594.083333331117</v>
      </c>
      <c r="B920" s="12">
        <f t="shared" si="28"/>
        <v>2.2109122936803001</v>
      </c>
      <c r="C920" s="11">
        <v>69683.229630465299</v>
      </c>
      <c r="D920">
        <f t="shared" si="29"/>
        <v>2</v>
      </c>
    </row>
    <row r="921" spans="1:4" x14ac:dyDescent="0.25">
      <c r="A921" s="10">
        <v>43594.124999997781</v>
      </c>
      <c r="B921" s="12">
        <f t="shared" si="28"/>
        <v>2.2148409272343823</v>
      </c>
      <c r="C921" s="11">
        <v>69807.051762562332</v>
      </c>
      <c r="D921">
        <f t="shared" si="29"/>
        <v>3</v>
      </c>
    </row>
    <row r="922" spans="1:4" x14ac:dyDescent="0.25">
      <c r="A922" s="10">
        <v>43594.166666664445</v>
      </c>
      <c r="B922" s="12">
        <f t="shared" si="28"/>
        <v>2.3345147602467136</v>
      </c>
      <c r="C922" s="11">
        <v>73578.915174056892</v>
      </c>
      <c r="D922">
        <f t="shared" si="29"/>
        <v>4</v>
      </c>
    </row>
    <row r="923" spans="1:4" x14ac:dyDescent="0.25">
      <c r="A923" s="10">
        <v>43594.208333331109</v>
      </c>
      <c r="B923" s="12">
        <f t="shared" si="28"/>
        <v>2.5686414393364538</v>
      </c>
      <c r="C923" s="11">
        <v>80958.087648814399</v>
      </c>
      <c r="D923">
        <f t="shared" si="29"/>
        <v>5</v>
      </c>
    </row>
    <row r="924" spans="1:4" x14ac:dyDescent="0.25">
      <c r="A924" s="10">
        <v>43594.249999997774</v>
      </c>
      <c r="B924" s="12">
        <f t="shared" si="28"/>
        <v>3.1543399590427823</v>
      </c>
      <c r="C924" s="11">
        <v>99418.053048428454</v>
      </c>
      <c r="D924">
        <f t="shared" si="29"/>
        <v>6</v>
      </c>
    </row>
    <row r="925" spans="1:4" x14ac:dyDescent="0.25">
      <c r="A925" s="10">
        <v>43594.291666664438</v>
      </c>
      <c r="B925" s="12">
        <f t="shared" si="28"/>
        <v>3.5102006213798536</v>
      </c>
      <c r="C925" s="11">
        <v>110634.02046647808</v>
      </c>
      <c r="D925">
        <f t="shared" si="29"/>
        <v>7</v>
      </c>
    </row>
    <row r="926" spans="1:4" x14ac:dyDescent="0.25">
      <c r="A926" s="10">
        <v>43594.333333331102</v>
      </c>
      <c r="B926" s="12">
        <f t="shared" si="28"/>
        <v>4.1740181341927407</v>
      </c>
      <c r="C926" s="11">
        <v>131556.12954800346</v>
      </c>
      <c r="D926">
        <f t="shared" si="29"/>
        <v>8</v>
      </c>
    </row>
    <row r="927" spans="1:4" x14ac:dyDescent="0.25">
      <c r="A927" s="10">
        <v>43594.374999997766</v>
      </c>
      <c r="B927" s="12">
        <f t="shared" si="28"/>
        <v>4.6401339881873707</v>
      </c>
      <c r="C927" s="11">
        <v>146247.10493456709</v>
      </c>
      <c r="D927">
        <f t="shared" si="29"/>
        <v>9</v>
      </c>
    </row>
    <row r="928" spans="1:4" x14ac:dyDescent="0.25">
      <c r="A928" s="10">
        <v>43594.416666664431</v>
      </c>
      <c r="B928" s="12">
        <f t="shared" si="28"/>
        <v>4.9666949424883322</v>
      </c>
      <c r="C928" s="11">
        <v>156539.60818399192</v>
      </c>
      <c r="D928">
        <f t="shared" si="29"/>
        <v>10</v>
      </c>
    </row>
    <row r="929" spans="1:4" x14ac:dyDescent="0.25">
      <c r="A929" s="10">
        <v>43594.458333331095</v>
      </c>
      <c r="B929" s="12">
        <f t="shared" si="28"/>
        <v>5.1302684828530474</v>
      </c>
      <c r="C929" s="11">
        <v>161695.0965347889</v>
      </c>
      <c r="D929">
        <f t="shared" si="29"/>
        <v>11</v>
      </c>
    </row>
    <row r="930" spans="1:4" x14ac:dyDescent="0.25">
      <c r="A930" s="10">
        <v>43594.499999997759</v>
      </c>
      <c r="B930" s="12">
        <f t="shared" si="28"/>
        <v>5.1859845845940633</v>
      </c>
      <c r="C930" s="11">
        <v>163451.14896745724</v>
      </c>
      <c r="D930">
        <f t="shared" si="29"/>
        <v>12</v>
      </c>
    </row>
    <row r="931" spans="1:4" x14ac:dyDescent="0.25">
      <c r="A931" s="10">
        <v>43594.541666664423</v>
      </c>
      <c r="B931" s="12">
        <f t="shared" si="28"/>
        <v>5.2318990380484092</v>
      </c>
      <c r="C931" s="11">
        <v>164898.27439733606</v>
      </c>
      <c r="D931">
        <f t="shared" si="29"/>
        <v>13</v>
      </c>
    </row>
    <row r="932" spans="1:4" x14ac:dyDescent="0.25">
      <c r="A932" s="10">
        <v>43594.583333331087</v>
      </c>
      <c r="B932" s="12">
        <f t="shared" si="28"/>
        <v>5.0718378275171307</v>
      </c>
      <c r="C932" s="11">
        <v>159853.48717521835</v>
      </c>
      <c r="D932">
        <f t="shared" si="29"/>
        <v>14</v>
      </c>
    </row>
    <row r="933" spans="1:4" x14ac:dyDescent="0.25">
      <c r="A933" s="10">
        <v>43594.624999997752</v>
      </c>
      <c r="B933" s="12">
        <f t="shared" si="28"/>
        <v>4.8750855670189237</v>
      </c>
      <c r="C933" s="11">
        <v>153652.27648594792</v>
      </c>
      <c r="D933">
        <f t="shared" si="29"/>
        <v>15</v>
      </c>
    </row>
    <row r="934" spans="1:4" x14ac:dyDescent="0.25">
      <c r="A934" s="10">
        <v>43594.666666664416</v>
      </c>
      <c r="B934" s="12">
        <f t="shared" si="28"/>
        <v>4.3245962656638692</v>
      </c>
      <c r="C934" s="11">
        <v>136302.03038840392</v>
      </c>
      <c r="D934">
        <f t="shared" si="29"/>
        <v>16</v>
      </c>
    </row>
    <row r="935" spans="1:4" x14ac:dyDescent="0.25">
      <c r="A935" s="10">
        <v>43594.70833333108</v>
      </c>
      <c r="B935" s="12">
        <f t="shared" si="28"/>
        <v>3.7995273173764295</v>
      </c>
      <c r="C935" s="11">
        <v>119752.9794830715</v>
      </c>
      <c r="D935">
        <f t="shared" si="29"/>
        <v>17</v>
      </c>
    </row>
    <row r="936" spans="1:4" x14ac:dyDescent="0.25">
      <c r="A936" s="10">
        <v>43594.749999997744</v>
      </c>
      <c r="B936" s="12">
        <f t="shared" si="28"/>
        <v>3.4568131779769717</v>
      </c>
      <c r="C936" s="11">
        <v>108951.36236707703</v>
      </c>
      <c r="D936">
        <f t="shared" si="29"/>
        <v>18</v>
      </c>
    </row>
    <row r="937" spans="1:4" x14ac:dyDescent="0.25">
      <c r="A937" s="10">
        <v>43594.791666664409</v>
      </c>
      <c r="B937" s="12">
        <f t="shared" si="28"/>
        <v>3.163384060242564</v>
      </c>
      <c r="C937" s="11">
        <v>99703.103786310268</v>
      </c>
      <c r="D937">
        <f t="shared" si="29"/>
        <v>19</v>
      </c>
    </row>
    <row r="938" spans="1:4" x14ac:dyDescent="0.25">
      <c r="A938" s="10">
        <v>43594.833333331073</v>
      </c>
      <c r="B938" s="12">
        <f t="shared" si="28"/>
        <v>3.1802139945944088</v>
      </c>
      <c r="C938" s="11">
        <v>100233.54734278128</v>
      </c>
      <c r="D938">
        <f t="shared" si="29"/>
        <v>20</v>
      </c>
    </row>
    <row r="939" spans="1:4" x14ac:dyDescent="0.25">
      <c r="A939" s="10">
        <v>43594.874999997737</v>
      </c>
      <c r="B939" s="12">
        <f t="shared" si="28"/>
        <v>3.00444810026702</v>
      </c>
      <c r="C939" s="11">
        <v>94693.782056465221</v>
      </c>
      <c r="D939">
        <f t="shared" si="29"/>
        <v>21</v>
      </c>
    </row>
    <row r="940" spans="1:4" x14ac:dyDescent="0.25">
      <c r="A940" s="10">
        <v>43594.916666664401</v>
      </c>
      <c r="B940" s="12">
        <f t="shared" si="28"/>
        <v>2.8032353246048016</v>
      </c>
      <c r="C940" s="11">
        <v>88351.985463659657</v>
      </c>
      <c r="D940">
        <f t="shared" si="29"/>
        <v>22</v>
      </c>
    </row>
    <row r="941" spans="1:4" x14ac:dyDescent="0.25">
      <c r="A941" s="10">
        <v>43594.958333331066</v>
      </c>
      <c r="B941" s="12">
        <f t="shared" si="28"/>
        <v>2.5711528130833083</v>
      </c>
      <c r="C941" s="11">
        <v>81037.240781206943</v>
      </c>
      <c r="D941">
        <f t="shared" si="29"/>
        <v>23</v>
      </c>
    </row>
    <row r="942" spans="1:4" x14ac:dyDescent="0.25">
      <c r="A942" s="10">
        <v>43594.99999999773</v>
      </c>
      <c r="B942" s="12">
        <f t="shared" si="28"/>
        <v>2.4698220970008982</v>
      </c>
      <c r="C942" s="11">
        <v>77843.513206588323</v>
      </c>
      <c r="D942">
        <f t="shared" si="29"/>
        <v>0</v>
      </c>
    </row>
    <row r="943" spans="1:4" x14ac:dyDescent="0.25">
      <c r="A943" s="10">
        <v>43595.041666664394</v>
      </c>
      <c r="B943" s="12">
        <f t="shared" si="28"/>
        <v>2.3746812091789007</v>
      </c>
      <c r="C943" s="11">
        <v>74844.875787864352</v>
      </c>
      <c r="D943">
        <f t="shared" si="29"/>
        <v>1</v>
      </c>
    </row>
    <row r="944" spans="1:4" x14ac:dyDescent="0.25">
      <c r="A944" s="10">
        <v>43595.083333331058</v>
      </c>
      <c r="B944" s="12">
        <f t="shared" si="28"/>
        <v>2.354409964205876</v>
      </c>
      <c r="C944" s="11">
        <v>74205.969476479499</v>
      </c>
      <c r="D944">
        <f t="shared" si="29"/>
        <v>2</v>
      </c>
    </row>
    <row r="945" spans="1:4" x14ac:dyDescent="0.25">
      <c r="A945" s="10">
        <v>43595.124999997723</v>
      </c>
      <c r="B945" s="12">
        <f t="shared" si="28"/>
        <v>2.2689549166293879</v>
      </c>
      <c r="C945" s="11">
        <v>71512.609038629482</v>
      </c>
      <c r="D945">
        <f t="shared" si="29"/>
        <v>3</v>
      </c>
    </row>
    <row r="946" spans="1:4" x14ac:dyDescent="0.25">
      <c r="A946" s="10">
        <v>43595.166666664387</v>
      </c>
      <c r="B946" s="12">
        <f t="shared" si="28"/>
        <v>2.4106343348865051</v>
      </c>
      <c r="C946" s="11">
        <v>75978.041459690066</v>
      </c>
      <c r="D946">
        <f t="shared" si="29"/>
        <v>4</v>
      </c>
    </row>
    <row r="947" spans="1:4" x14ac:dyDescent="0.25">
      <c r="A947" s="10">
        <v>43595.208333331051</v>
      </c>
      <c r="B947" s="12">
        <f t="shared" si="28"/>
        <v>2.5192049778910612</v>
      </c>
      <c r="C947" s="11">
        <v>79399.956055415663</v>
      </c>
      <c r="D947">
        <f t="shared" si="29"/>
        <v>5</v>
      </c>
    </row>
    <row r="948" spans="1:4" x14ac:dyDescent="0.25">
      <c r="A948" s="10">
        <v>43595.249999997715</v>
      </c>
      <c r="B948" s="12">
        <f t="shared" si="28"/>
        <v>2.9540915064069848</v>
      </c>
      <c r="C948" s="11">
        <v>93106.649856157179</v>
      </c>
      <c r="D948">
        <f t="shared" si="29"/>
        <v>6</v>
      </c>
    </row>
    <row r="949" spans="1:4" x14ac:dyDescent="0.25">
      <c r="A949" s="10">
        <v>43595.29166666438</v>
      </c>
      <c r="B949" s="12">
        <f t="shared" si="28"/>
        <v>3.4687447978559449</v>
      </c>
      <c r="C949" s="11">
        <v>109327.42152160183</v>
      </c>
      <c r="D949">
        <f t="shared" si="29"/>
        <v>7</v>
      </c>
    </row>
    <row r="950" spans="1:4" x14ac:dyDescent="0.25">
      <c r="A950" s="10">
        <v>43595.333333331044</v>
      </c>
      <c r="B950" s="12">
        <f t="shared" si="28"/>
        <v>4.0598421847150119</v>
      </c>
      <c r="C950" s="11">
        <v>127957.5476736908</v>
      </c>
      <c r="D950">
        <f t="shared" si="29"/>
        <v>8</v>
      </c>
    </row>
    <row r="951" spans="1:4" x14ac:dyDescent="0.25">
      <c r="A951" s="10">
        <v>43595.374999997708</v>
      </c>
      <c r="B951" s="12">
        <f t="shared" si="28"/>
        <v>4.4292062416458</v>
      </c>
      <c r="C951" s="11">
        <v>139599.11322557612</v>
      </c>
      <c r="D951">
        <f t="shared" si="29"/>
        <v>9</v>
      </c>
    </row>
    <row r="952" spans="1:4" x14ac:dyDescent="0.25">
      <c r="A952" s="10">
        <v>43595.416666664372</v>
      </c>
      <c r="B952" s="12">
        <f t="shared" si="28"/>
        <v>4.6561023022059764</v>
      </c>
      <c r="C952" s="11">
        <v>146750.39205986398</v>
      </c>
      <c r="D952">
        <f t="shared" si="29"/>
        <v>10</v>
      </c>
    </row>
    <row r="953" spans="1:4" x14ac:dyDescent="0.25">
      <c r="A953" s="10">
        <v>43595.458333331037</v>
      </c>
      <c r="B953" s="12">
        <f t="shared" si="28"/>
        <v>4.7035189146794441</v>
      </c>
      <c r="C953" s="11">
        <v>148244.86233113255</v>
      </c>
      <c r="D953">
        <f t="shared" si="29"/>
        <v>11</v>
      </c>
    </row>
    <row r="954" spans="1:4" x14ac:dyDescent="0.25">
      <c r="A954" s="10">
        <v>43595.499999997701</v>
      </c>
      <c r="B954" s="12">
        <f t="shared" si="28"/>
        <v>4.955798719338099</v>
      </c>
      <c r="C954" s="11">
        <v>156196.18252117716</v>
      </c>
      <c r="D954">
        <f t="shared" si="29"/>
        <v>12</v>
      </c>
    </row>
    <row r="955" spans="1:4" x14ac:dyDescent="0.25">
      <c r="A955" s="10">
        <v>43595.541666664365</v>
      </c>
      <c r="B955" s="12">
        <f t="shared" si="28"/>
        <v>4.9716091628598011</v>
      </c>
      <c r="C955" s="11">
        <v>156694.49390586276</v>
      </c>
      <c r="D955">
        <f t="shared" si="29"/>
        <v>13</v>
      </c>
    </row>
    <row r="956" spans="1:4" x14ac:dyDescent="0.25">
      <c r="A956" s="10">
        <v>43595.583333331029</v>
      </c>
      <c r="B956" s="12">
        <f t="shared" si="28"/>
        <v>4.9653942919570726</v>
      </c>
      <c r="C956" s="11">
        <v>156498.61445941144</v>
      </c>
      <c r="D956">
        <f t="shared" si="29"/>
        <v>14</v>
      </c>
    </row>
    <row r="957" spans="1:4" x14ac:dyDescent="0.25">
      <c r="A957" s="10">
        <v>43595.624999997694</v>
      </c>
      <c r="B957" s="12">
        <f t="shared" si="28"/>
        <v>4.8730187000922847</v>
      </c>
      <c r="C957" s="11">
        <v>153587.13325838692</v>
      </c>
      <c r="D957">
        <f t="shared" si="29"/>
        <v>15</v>
      </c>
    </row>
    <row r="958" spans="1:4" x14ac:dyDescent="0.25">
      <c r="A958" s="10">
        <v>43595.666666664358</v>
      </c>
      <c r="B958" s="12">
        <f t="shared" si="28"/>
        <v>4.3551126110309113</v>
      </c>
      <c r="C958" s="11">
        <v>137263.84036511468</v>
      </c>
      <c r="D958">
        <f t="shared" si="29"/>
        <v>16</v>
      </c>
    </row>
    <row r="959" spans="1:4" x14ac:dyDescent="0.25">
      <c r="A959" s="10">
        <v>43595.708333331022</v>
      </c>
      <c r="B959" s="12">
        <f t="shared" si="28"/>
        <v>3.9055236026669164</v>
      </c>
      <c r="C959" s="11">
        <v>123093.75582638734</v>
      </c>
      <c r="D959">
        <f t="shared" si="29"/>
        <v>17</v>
      </c>
    </row>
    <row r="960" spans="1:4" x14ac:dyDescent="0.25">
      <c r="A960" s="10">
        <v>43595.749999997686</v>
      </c>
      <c r="B960" s="12">
        <f t="shared" si="28"/>
        <v>3.5475579511724962</v>
      </c>
      <c r="C960" s="11">
        <v>111811.44364955173</v>
      </c>
      <c r="D960">
        <f t="shared" si="29"/>
        <v>18</v>
      </c>
    </row>
    <row r="961" spans="1:4" x14ac:dyDescent="0.25">
      <c r="A961" s="10">
        <v>43595.79166666435</v>
      </c>
      <c r="B961" s="12">
        <f t="shared" si="28"/>
        <v>3.312857558406233</v>
      </c>
      <c r="C961" s="11">
        <v>104414.18894603393</v>
      </c>
      <c r="D961">
        <f t="shared" si="29"/>
        <v>19</v>
      </c>
    </row>
    <row r="962" spans="1:4" x14ac:dyDescent="0.25">
      <c r="A962" s="10">
        <v>43595.833333331015</v>
      </c>
      <c r="B962" s="12">
        <f t="shared" si="28"/>
        <v>3.120337357594781</v>
      </c>
      <c r="C962" s="11">
        <v>98346.363731983365</v>
      </c>
      <c r="D962">
        <f t="shared" si="29"/>
        <v>20</v>
      </c>
    </row>
    <row r="963" spans="1:4" x14ac:dyDescent="0.25">
      <c r="A963" s="10">
        <v>43595.874999997679</v>
      </c>
      <c r="B963" s="12">
        <f t="shared" si="28"/>
        <v>3.0282435911571599</v>
      </c>
      <c r="C963" s="11">
        <v>95443.765066016043</v>
      </c>
      <c r="D963">
        <f t="shared" si="29"/>
        <v>21</v>
      </c>
    </row>
    <row r="964" spans="1:4" x14ac:dyDescent="0.25">
      <c r="A964" s="10">
        <v>43595.916666664343</v>
      </c>
      <c r="B964" s="12">
        <f t="shared" si="28"/>
        <v>2.8062662886920595</v>
      </c>
      <c r="C964" s="11">
        <v>88447.514972947654</v>
      </c>
      <c r="D964">
        <f t="shared" si="29"/>
        <v>22</v>
      </c>
    </row>
    <row r="965" spans="1:4" x14ac:dyDescent="0.25">
      <c r="A965" s="10">
        <v>43595.958333331007</v>
      </c>
      <c r="B965" s="12">
        <f t="shared" si="28"/>
        <v>2.5645344209078336</v>
      </c>
      <c r="C965" s="11">
        <v>80828.643206772904</v>
      </c>
      <c r="D965">
        <f t="shared" si="29"/>
        <v>23</v>
      </c>
    </row>
    <row r="966" spans="1:4" x14ac:dyDescent="0.25">
      <c r="A966" s="10">
        <v>43595.999999997672</v>
      </c>
      <c r="B966" s="12">
        <f t="shared" si="28"/>
        <v>2.4489765263323919</v>
      </c>
      <c r="C966" s="11">
        <v>77186.505376913803</v>
      </c>
      <c r="D966">
        <f t="shared" si="29"/>
        <v>0</v>
      </c>
    </row>
    <row r="967" spans="1:4" x14ac:dyDescent="0.25">
      <c r="A967" s="10">
        <v>43596.041666664336</v>
      </c>
      <c r="B967" s="12">
        <f t="shared" ref="B967:B1030" si="30">C967/$B$4</f>
        <v>2.3534670465587393</v>
      </c>
      <c r="C967" s="11">
        <v>74176.250727745835</v>
      </c>
      <c r="D967">
        <f t="shared" ref="D967:D1030" si="31">HOUR(A967)</f>
        <v>1</v>
      </c>
    </row>
    <row r="968" spans="1:4" x14ac:dyDescent="0.25">
      <c r="A968" s="10">
        <v>43596.083333331</v>
      </c>
      <c r="B968" s="12">
        <f t="shared" si="30"/>
        <v>2.301080917794728</v>
      </c>
      <c r="C968" s="11">
        <v>72525.151925433252</v>
      </c>
      <c r="D968">
        <f t="shared" si="31"/>
        <v>2</v>
      </c>
    </row>
    <row r="969" spans="1:4" x14ac:dyDescent="0.25">
      <c r="A969" s="10">
        <v>43596.124999997664</v>
      </c>
      <c r="B969" s="12">
        <f t="shared" si="30"/>
        <v>2.2200296107475714</v>
      </c>
      <c r="C969" s="11">
        <v>69970.5879759901</v>
      </c>
      <c r="D969">
        <f t="shared" si="31"/>
        <v>3</v>
      </c>
    </row>
    <row r="970" spans="1:4" x14ac:dyDescent="0.25">
      <c r="A970" s="10">
        <v>43596.166666664329</v>
      </c>
      <c r="B970" s="12">
        <f t="shared" si="30"/>
        <v>2.0811049469865641</v>
      </c>
      <c r="C970" s="11">
        <v>65591.979528307696</v>
      </c>
      <c r="D970">
        <f t="shared" si="31"/>
        <v>4</v>
      </c>
    </row>
    <row r="971" spans="1:4" x14ac:dyDescent="0.25">
      <c r="A971" s="10">
        <v>43596.208333330993</v>
      </c>
      <c r="B971" s="12">
        <f t="shared" si="30"/>
        <v>2.1152205152313241</v>
      </c>
      <c r="C971" s="11">
        <v>66667.229316717974</v>
      </c>
      <c r="D971">
        <f t="shared" si="31"/>
        <v>5</v>
      </c>
    </row>
    <row r="972" spans="1:4" x14ac:dyDescent="0.25">
      <c r="A972" s="10">
        <v>43596.249999997657</v>
      </c>
      <c r="B972" s="12">
        <f t="shared" si="30"/>
        <v>2.2951251191348452</v>
      </c>
      <c r="C972" s="11">
        <v>72337.437882304657</v>
      </c>
      <c r="D972">
        <f t="shared" si="31"/>
        <v>6</v>
      </c>
    </row>
    <row r="973" spans="1:4" x14ac:dyDescent="0.25">
      <c r="A973" s="10">
        <v>43596.291666664321</v>
      </c>
      <c r="B973" s="12">
        <f t="shared" si="30"/>
        <v>2.299319808183923</v>
      </c>
      <c r="C973" s="11">
        <v>72469.64551490538</v>
      </c>
      <c r="D973">
        <f t="shared" si="31"/>
        <v>7</v>
      </c>
    </row>
    <row r="974" spans="1:4" x14ac:dyDescent="0.25">
      <c r="A974" s="10">
        <v>43596.333333330986</v>
      </c>
      <c r="B974" s="12">
        <f t="shared" si="30"/>
        <v>2.5424412024530478</v>
      </c>
      <c r="C974" s="11">
        <v>80132.312185745308</v>
      </c>
      <c r="D974">
        <f t="shared" si="31"/>
        <v>8</v>
      </c>
    </row>
    <row r="975" spans="1:4" x14ac:dyDescent="0.25">
      <c r="A975" s="10">
        <v>43596.37499999765</v>
      </c>
      <c r="B975" s="12">
        <f t="shared" si="30"/>
        <v>2.7768573087670783</v>
      </c>
      <c r="C975" s="11">
        <v>87520.606787956334</v>
      </c>
      <c r="D975">
        <f t="shared" si="31"/>
        <v>9</v>
      </c>
    </row>
    <row r="976" spans="1:4" x14ac:dyDescent="0.25">
      <c r="A976" s="10">
        <v>43596.416666664314</v>
      </c>
      <c r="B976" s="12">
        <f t="shared" si="30"/>
        <v>2.8758575733963192</v>
      </c>
      <c r="C976" s="11">
        <v>90640.883514154586</v>
      </c>
      <c r="D976">
        <f t="shared" si="31"/>
        <v>10</v>
      </c>
    </row>
    <row r="977" spans="1:4" x14ac:dyDescent="0.25">
      <c r="A977" s="10">
        <v>43596.458333330978</v>
      </c>
      <c r="B977" s="12">
        <f t="shared" si="30"/>
        <v>2.9063900243998138</v>
      </c>
      <c r="C977" s="11">
        <v>91603.201106100227</v>
      </c>
      <c r="D977">
        <f t="shared" si="31"/>
        <v>11</v>
      </c>
    </row>
    <row r="978" spans="1:4" x14ac:dyDescent="0.25">
      <c r="A978" s="10">
        <v>43596.499999997643</v>
      </c>
      <c r="B978" s="12">
        <f t="shared" si="30"/>
        <v>2.9427089314308739</v>
      </c>
      <c r="C978" s="11">
        <v>92747.89542337686</v>
      </c>
      <c r="D978">
        <f t="shared" si="31"/>
        <v>12</v>
      </c>
    </row>
    <row r="979" spans="1:4" x14ac:dyDescent="0.25">
      <c r="A979" s="10">
        <v>43596.541666664307</v>
      </c>
      <c r="B979" s="12">
        <f t="shared" si="30"/>
        <v>2.9117856176566077</v>
      </c>
      <c r="C979" s="11">
        <v>91773.258672372962</v>
      </c>
      <c r="D979">
        <f t="shared" si="31"/>
        <v>13</v>
      </c>
    </row>
    <row r="980" spans="1:4" x14ac:dyDescent="0.25">
      <c r="A980" s="10">
        <v>43596.583333330971</v>
      </c>
      <c r="B980" s="12">
        <f t="shared" si="30"/>
        <v>2.8020044989380439</v>
      </c>
      <c r="C980" s="11">
        <v>88313.192469556321</v>
      </c>
      <c r="D980">
        <f t="shared" si="31"/>
        <v>14</v>
      </c>
    </row>
    <row r="981" spans="1:4" x14ac:dyDescent="0.25">
      <c r="A981" s="10">
        <v>43596.624999997635</v>
      </c>
      <c r="B981" s="12">
        <f t="shared" si="30"/>
        <v>2.7268890607954179</v>
      </c>
      <c r="C981" s="11">
        <v>85945.714419953278</v>
      </c>
      <c r="D981">
        <f t="shared" si="31"/>
        <v>15</v>
      </c>
    </row>
    <row r="982" spans="1:4" x14ac:dyDescent="0.25">
      <c r="A982" s="10">
        <v>43596.6666666643</v>
      </c>
      <c r="B982" s="12">
        <f t="shared" si="30"/>
        <v>2.6444546762436016</v>
      </c>
      <c r="C982" s="11">
        <v>83347.558823917265</v>
      </c>
      <c r="D982">
        <f t="shared" si="31"/>
        <v>16</v>
      </c>
    </row>
    <row r="983" spans="1:4" x14ac:dyDescent="0.25">
      <c r="A983" s="10">
        <v>43596.708333330964</v>
      </c>
      <c r="B983" s="12">
        <f t="shared" si="30"/>
        <v>2.4910324954742111</v>
      </c>
      <c r="C983" s="11">
        <v>78512.019628844093</v>
      </c>
      <c r="D983">
        <f t="shared" si="31"/>
        <v>17</v>
      </c>
    </row>
    <row r="984" spans="1:4" x14ac:dyDescent="0.25">
      <c r="A984" s="10">
        <v>43596.749999997628</v>
      </c>
      <c r="B984" s="12">
        <f t="shared" si="30"/>
        <v>2.4743789230311175</v>
      </c>
      <c r="C984" s="11">
        <v>77987.134622760044</v>
      </c>
      <c r="D984">
        <f t="shared" si="31"/>
        <v>18</v>
      </c>
    </row>
    <row r="985" spans="1:4" x14ac:dyDescent="0.25">
      <c r="A985" s="10">
        <v>43596.791666664292</v>
      </c>
      <c r="B985" s="12">
        <f t="shared" si="30"/>
        <v>2.5904662004828247</v>
      </c>
      <c r="C985" s="11">
        <v>81645.95746931326</v>
      </c>
      <c r="D985">
        <f t="shared" si="31"/>
        <v>19</v>
      </c>
    </row>
    <row r="986" spans="1:4" x14ac:dyDescent="0.25">
      <c r="A986" s="10">
        <v>43596.833333330957</v>
      </c>
      <c r="B986" s="12">
        <f t="shared" si="30"/>
        <v>2.582507852712955</v>
      </c>
      <c r="C986" s="11">
        <v>81395.127358724028</v>
      </c>
      <c r="D986">
        <f t="shared" si="31"/>
        <v>20</v>
      </c>
    </row>
    <row r="987" spans="1:4" x14ac:dyDescent="0.25">
      <c r="A987" s="10">
        <v>43596.874999997621</v>
      </c>
      <c r="B987" s="12">
        <f t="shared" si="30"/>
        <v>2.5807034490164935</v>
      </c>
      <c r="C987" s="11">
        <v>81338.256411158174</v>
      </c>
      <c r="D987">
        <f t="shared" si="31"/>
        <v>21</v>
      </c>
    </row>
    <row r="988" spans="1:4" x14ac:dyDescent="0.25">
      <c r="A988" s="10">
        <v>43596.916666664285</v>
      </c>
      <c r="B988" s="12">
        <f t="shared" si="30"/>
        <v>2.4382388880813051</v>
      </c>
      <c r="C988" s="11">
        <v>76848.077971141931</v>
      </c>
      <c r="D988">
        <f t="shared" si="31"/>
        <v>22</v>
      </c>
    </row>
    <row r="989" spans="1:4" x14ac:dyDescent="0.25">
      <c r="A989" s="10">
        <v>43596.958333330949</v>
      </c>
      <c r="B989" s="12">
        <f t="shared" si="30"/>
        <v>2.3164420421855976</v>
      </c>
      <c r="C989" s="11">
        <v>73009.301731543062</v>
      </c>
      <c r="D989">
        <f t="shared" si="31"/>
        <v>23</v>
      </c>
    </row>
    <row r="990" spans="1:4" x14ac:dyDescent="0.25">
      <c r="A990" s="10">
        <v>43596.999999997613</v>
      </c>
      <c r="B990" s="12">
        <f t="shared" si="30"/>
        <v>2.195181030211816</v>
      </c>
      <c r="C990" s="11">
        <v>69187.41383180827</v>
      </c>
      <c r="D990">
        <f t="shared" si="31"/>
        <v>0</v>
      </c>
    </row>
    <row r="991" spans="1:4" x14ac:dyDescent="0.25">
      <c r="A991" s="10">
        <v>43597.041666664278</v>
      </c>
      <c r="B991" s="12">
        <f t="shared" si="30"/>
        <v>2.0723496159176333</v>
      </c>
      <c r="C991" s="11">
        <v>65316.03020769875</v>
      </c>
      <c r="D991">
        <f t="shared" si="31"/>
        <v>1</v>
      </c>
    </row>
    <row r="992" spans="1:4" x14ac:dyDescent="0.25">
      <c r="A992" s="10">
        <v>43597.083333330942</v>
      </c>
      <c r="B992" s="12">
        <f t="shared" si="30"/>
        <v>2.0480555364542834</v>
      </c>
      <c r="C992" s="11">
        <v>64550.332752062728</v>
      </c>
      <c r="D992">
        <f t="shared" si="31"/>
        <v>2</v>
      </c>
    </row>
    <row r="993" spans="1:4" x14ac:dyDescent="0.25">
      <c r="A993" s="10">
        <v>43597.124999997606</v>
      </c>
      <c r="B993" s="12">
        <f t="shared" si="30"/>
        <v>2.0720132825389586</v>
      </c>
      <c r="C993" s="11">
        <v>65305.429698521802</v>
      </c>
      <c r="D993">
        <f t="shared" si="31"/>
        <v>3</v>
      </c>
    </row>
    <row r="994" spans="1:4" x14ac:dyDescent="0.25">
      <c r="A994" s="10">
        <v>43597.16666666427</v>
      </c>
      <c r="B994" s="12">
        <f t="shared" si="30"/>
        <v>2.1123401487741891</v>
      </c>
      <c r="C994" s="11">
        <v>66576.446322826188</v>
      </c>
      <c r="D994">
        <f t="shared" si="31"/>
        <v>4</v>
      </c>
    </row>
    <row r="995" spans="1:4" x14ac:dyDescent="0.25">
      <c r="A995" s="10">
        <v>43597.208333330935</v>
      </c>
      <c r="B995" s="12">
        <f t="shared" si="30"/>
        <v>2.1015520717805272</v>
      </c>
      <c r="C995" s="11">
        <v>66236.42919570212</v>
      </c>
      <c r="D995">
        <f t="shared" si="31"/>
        <v>5</v>
      </c>
    </row>
    <row r="996" spans="1:4" x14ac:dyDescent="0.25">
      <c r="A996" s="10">
        <v>43597.249999997599</v>
      </c>
      <c r="B996" s="12">
        <f t="shared" si="30"/>
        <v>2.1183266264571539</v>
      </c>
      <c r="C996" s="11">
        <v>66765.127303185334</v>
      </c>
      <c r="D996">
        <f t="shared" si="31"/>
        <v>6</v>
      </c>
    </row>
    <row r="997" spans="1:4" x14ac:dyDescent="0.25">
      <c r="A997" s="10">
        <v>43597.291666664263</v>
      </c>
      <c r="B997" s="12">
        <f t="shared" si="30"/>
        <v>2.2093377256937172</v>
      </c>
      <c r="C997" s="11">
        <v>69633.602613196694</v>
      </c>
      <c r="D997">
        <f t="shared" si="31"/>
        <v>7</v>
      </c>
    </row>
    <row r="998" spans="1:4" x14ac:dyDescent="0.25">
      <c r="A998" s="10">
        <v>43597.333333330927</v>
      </c>
      <c r="B998" s="12">
        <f t="shared" si="30"/>
        <v>2.4014277205352657</v>
      </c>
      <c r="C998" s="11">
        <v>75687.868654649195</v>
      </c>
      <c r="D998">
        <f t="shared" si="31"/>
        <v>8</v>
      </c>
    </row>
    <row r="999" spans="1:4" x14ac:dyDescent="0.25">
      <c r="A999" s="10">
        <v>43597.374999997592</v>
      </c>
      <c r="B999" s="12">
        <f t="shared" si="30"/>
        <v>2.5191408864343967</v>
      </c>
      <c r="C999" s="11">
        <v>79397.936029698278</v>
      </c>
      <c r="D999">
        <f t="shared" si="31"/>
        <v>9</v>
      </c>
    </row>
    <row r="1000" spans="1:4" x14ac:dyDescent="0.25">
      <c r="A1000" s="10">
        <v>43597.416666664256</v>
      </c>
      <c r="B1000" s="12">
        <f t="shared" si="30"/>
        <v>2.6615365289267183</v>
      </c>
      <c r="C1000" s="11">
        <v>83885.942307709818</v>
      </c>
      <c r="D1000">
        <f t="shared" si="31"/>
        <v>10</v>
      </c>
    </row>
    <row r="1001" spans="1:4" x14ac:dyDescent="0.25">
      <c r="A1001" s="10">
        <v>43597.45833333092</v>
      </c>
      <c r="B1001" s="12">
        <f t="shared" si="30"/>
        <v>2.6991769412249442</v>
      </c>
      <c r="C1001" s="11">
        <v>85072.287646265322</v>
      </c>
      <c r="D1001">
        <f t="shared" si="31"/>
        <v>11</v>
      </c>
    </row>
    <row r="1002" spans="1:4" x14ac:dyDescent="0.25">
      <c r="A1002" s="10">
        <v>43597.499999997584</v>
      </c>
      <c r="B1002" s="12">
        <f t="shared" si="30"/>
        <v>2.6205640989237473</v>
      </c>
      <c r="C1002" s="11">
        <v>82594.578893350859</v>
      </c>
      <c r="D1002">
        <f t="shared" si="31"/>
        <v>12</v>
      </c>
    </row>
    <row r="1003" spans="1:4" x14ac:dyDescent="0.25">
      <c r="A1003" s="10">
        <v>43597.541666664249</v>
      </c>
      <c r="B1003" s="12">
        <f t="shared" si="30"/>
        <v>2.696853955358741</v>
      </c>
      <c r="C1003" s="11">
        <v>84999.072097188284</v>
      </c>
      <c r="D1003">
        <f t="shared" si="31"/>
        <v>13</v>
      </c>
    </row>
    <row r="1004" spans="1:4" x14ac:dyDescent="0.25">
      <c r="A1004" s="10">
        <v>43597.583333330913</v>
      </c>
      <c r="B1004" s="12">
        <f t="shared" si="30"/>
        <v>2.7484300239054198</v>
      </c>
      <c r="C1004" s="11">
        <v>86624.639532969406</v>
      </c>
      <c r="D1004">
        <f t="shared" si="31"/>
        <v>14</v>
      </c>
    </row>
    <row r="1005" spans="1:4" x14ac:dyDescent="0.25">
      <c r="A1005" s="10">
        <v>43597.624999997577</v>
      </c>
      <c r="B1005" s="12">
        <f t="shared" si="30"/>
        <v>2.7740141840561168</v>
      </c>
      <c r="C1005" s="11">
        <v>87430.997574299021</v>
      </c>
      <c r="D1005">
        <f t="shared" si="31"/>
        <v>15</v>
      </c>
    </row>
    <row r="1006" spans="1:4" x14ac:dyDescent="0.25">
      <c r="A1006" s="10">
        <v>43597.666666664241</v>
      </c>
      <c r="B1006" s="12">
        <f t="shared" si="30"/>
        <v>2.7381795135712781</v>
      </c>
      <c r="C1006" s="11">
        <v>86301.565357894622</v>
      </c>
      <c r="D1006">
        <f t="shared" si="31"/>
        <v>16</v>
      </c>
    </row>
    <row r="1007" spans="1:4" x14ac:dyDescent="0.25">
      <c r="A1007" s="10">
        <v>43597.708333330906</v>
      </c>
      <c r="B1007" s="12">
        <f t="shared" si="30"/>
        <v>2.6653480232399804</v>
      </c>
      <c r="C1007" s="11">
        <v>84006.072461323536</v>
      </c>
      <c r="D1007">
        <f t="shared" si="31"/>
        <v>17</v>
      </c>
    </row>
    <row r="1008" spans="1:4" x14ac:dyDescent="0.25">
      <c r="A1008" s="10">
        <v>43597.74999999757</v>
      </c>
      <c r="B1008" s="12">
        <f t="shared" si="30"/>
        <v>2.6768522928157257</v>
      </c>
      <c r="C1008" s="11">
        <v>84368.662447759853</v>
      </c>
      <c r="D1008">
        <f t="shared" si="31"/>
        <v>18</v>
      </c>
    </row>
    <row r="1009" spans="1:4" x14ac:dyDescent="0.25">
      <c r="A1009" s="10">
        <v>43597.791666664234</v>
      </c>
      <c r="B1009" s="12">
        <f t="shared" si="30"/>
        <v>2.5707124084928115</v>
      </c>
      <c r="C1009" s="11">
        <v>81023.360169887514</v>
      </c>
      <c r="D1009">
        <f t="shared" si="31"/>
        <v>19</v>
      </c>
    </row>
    <row r="1010" spans="1:4" x14ac:dyDescent="0.25">
      <c r="A1010" s="10">
        <v>43597.833333330898</v>
      </c>
      <c r="B1010" s="12">
        <f t="shared" si="30"/>
        <v>2.5220215532113692</v>
      </c>
      <c r="C1010" s="11">
        <v>79488.728489029396</v>
      </c>
      <c r="D1010">
        <f t="shared" si="31"/>
        <v>20</v>
      </c>
    </row>
    <row r="1011" spans="1:4" x14ac:dyDescent="0.25">
      <c r="A1011" s="10">
        <v>43597.874999997563</v>
      </c>
      <c r="B1011" s="12">
        <f t="shared" si="30"/>
        <v>2.4707997018799497</v>
      </c>
      <c r="C1011" s="11">
        <v>77874.325222727333</v>
      </c>
      <c r="D1011">
        <f t="shared" si="31"/>
        <v>21</v>
      </c>
    </row>
    <row r="1012" spans="1:4" x14ac:dyDescent="0.25">
      <c r="A1012" s="10">
        <v>43597.916666664227</v>
      </c>
      <c r="B1012" s="12">
        <f t="shared" si="30"/>
        <v>2.2422348063095492</v>
      </c>
      <c r="C1012" s="11">
        <v>70670.448276083232</v>
      </c>
      <c r="D1012">
        <f t="shared" si="31"/>
        <v>22</v>
      </c>
    </row>
    <row r="1013" spans="1:4" x14ac:dyDescent="0.25">
      <c r="A1013" s="10">
        <v>43597.958333330891</v>
      </c>
      <c r="B1013" s="12">
        <f t="shared" si="30"/>
        <v>2.1696866201283318</v>
      </c>
      <c r="C1013" s="11">
        <v>68383.884520754757</v>
      </c>
      <c r="D1013">
        <f t="shared" si="31"/>
        <v>23</v>
      </c>
    </row>
    <row r="1014" spans="1:4" x14ac:dyDescent="0.25">
      <c r="A1014" s="10">
        <v>43597.999999997555</v>
      </c>
      <c r="B1014" s="12">
        <f t="shared" si="30"/>
        <v>2.0863946795560961</v>
      </c>
      <c r="C1014" s="11">
        <v>65758.700591997142</v>
      </c>
      <c r="D1014">
        <f t="shared" si="31"/>
        <v>0</v>
      </c>
    </row>
    <row r="1015" spans="1:4" x14ac:dyDescent="0.25">
      <c r="A1015" s="10">
        <v>43598.04166666422</v>
      </c>
      <c r="B1015" s="12">
        <f t="shared" si="30"/>
        <v>2.1010301427681402</v>
      </c>
      <c r="C1015" s="11">
        <v>66219.979108864689</v>
      </c>
      <c r="D1015">
        <f t="shared" si="31"/>
        <v>1</v>
      </c>
    </row>
    <row r="1016" spans="1:4" x14ac:dyDescent="0.25">
      <c r="A1016" s="10">
        <v>43598.083333330884</v>
      </c>
      <c r="B1016" s="12">
        <f t="shared" si="30"/>
        <v>2.14638740913486</v>
      </c>
      <c r="C1016" s="11">
        <v>67649.543192739366</v>
      </c>
      <c r="D1016">
        <f t="shared" si="31"/>
        <v>2</v>
      </c>
    </row>
    <row r="1017" spans="1:4" x14ac:dyDescent="0.25">
      <c r="A1017" s="10">
        <v>43598.124999997548</v>
      </c>
      <c r="B1017" s="12">
        <f t="shared" si="30"/>
        <v>2.0601350115257246</v>
      </c>
      <c r="C1017" s="11">
        <v>64931.051986210892</v>
      </c>
      <c r="D1017">
        <f t="shared" si="31"/>
        <v>3</v>
      </c>
    </row>
    <row r="1018" spans="1:4" x14ac:dyDescent="0.25">
      <c r="A1018" s="10">
        <v>43598.166666664212</v>
      </c>
      <c r="B1018" s="12">
        <f t="shared" si="30"/>
        <v>2.119492471343325</v>
      </c>
      <c r="C1018" s="11">
        <v>66801.87224198223</v>
      </c>
      <c r="D1018">
        <f t="shared" si="31"/>
        <v>4</v>
      </c>
    </row>
    <row r="1019" spans="1:4" x14ac:dyDescent="0.25">
      <c r="A1019" s="10">
        <v>43598.208333330876</v>
      </c>
      <c r="B1019" s="12">
        <f t="shared" si="30"/>
        <v>2.3715376324420383</v>
      </c>
      <c r="C1019" s="11">
        <v>74745.796968572453</v>
      </c>
      <c r="D1019">
        <f t="shared" si="31"/>
        <v>5</v>
      </c>
    </row>
    <row r="1020" spans="1:4" x14ac:dyDescent="0.25">
      <c r="A1020" s="10">
        <v>43598.249999997541</v>
      </c>
      <c r="B1020" s="12">
        <f t="shared" si="30"/>
        <v>2.8026501071366248</v>
      </c>
      <c r="C1020" s="11">
        <v>88333.540659976003</v>
      </c>
      <c r="D1020">
        <f t="shared" si="31"/>
        <v>6</v>
      </c>
    </row>
    <row r="1021" spans="1:4" x14ac:dyDescent="0.25">
      <c r="A1021" s="10">
        <v>43598.291666664205</v>
      </c>
      <c r="B1021" s="12">
        <f t="shared" si="30"/>
        <v>3.272363442820319</v>
      </c>
      <c r="C1021" s="11">
        <v>103137.9009796946</v>
      </c>
      <c r="D1021">
        <f t="shared" si="31"/>
        <v>7</v>
      </c>
    </row>
    <row r="1022" spans="1:4" x14ac:dyDescent="0.25">
      <c r="A1022" s="10">
        <v>43598.333333330869</v>
      </c>
      <c r="B1022" s="12">
        <f t="shared" si="30"/>
        <v>3.9202489910362246</v>
      </c>
      <c r="C1022" s="11">
        <v>123557.86859199515</v>
      </c>
      <c r="D1022">
        <f t="shared" si="31"/>
        <v>8</v>
      </c>
    </row>
    <row r="1023" spans="1:4" x14ac:dyDescent="0.25">
      <c r="A1023" s="10">
        <v>43598.374999997533</v>
      </c>
      <c r="B1023" s="12">
        <f t="shared" si="30"/>
        <v>4.2077199717303113</v>
      </c>
      <c r="C1023" s="11">
        <v>132618.33942888025</v>
      </c>
      <c r="D1023">
        <f t="shared" si="31"/>
        <v>9</v>
      </c>
    </row>
    <row r="1024" spans="1:4" x14ac:dyDescent="0.25">
      <c r="A1024" s="10">
        <v>43598.416666664198</v>
      </c>
      <c r="B1024" s="12">
        <f t="shared" si="30"/>
        <v>4.2124351892852863</v>
      </c>
      <c r="C1024" s="11">
        <v>132766.95300734745</v>
      </c>
      <c r="D1024">
        <f t="shared" si="31"/>
        <v>10</v>
      </c>
    </row>
    <row r="1025" spans="1:4" x14ac:dyDescent="0.25">
      <c r="A1025" s="10">
        <v>43598.458333330862</v>
      </c>
      <c r="B1025" s="12">
        <f t="shared" si="30"/>
        <v>4.2212076036818296</v>
      </c>
      <c r="C1025" s="11">
        <v>133043.44075792679</v>
      </c>
      <c r="D1025">
        <f t="shared" si="31"/>
        <v>11</v>
      </c>
    </row>
    <row r="1026" spans="1:4" x14ac:dyDescent="0.25">
      <c r="A1026" s="10">
        <v>43598.499999997526</v>
      </c>
      <c r="B1026" s="12">
        <f t="shared" si="30"/>
        <v>4.1816279334398576</v>
      </c>
      <c r="C1026" s="11">
        <v>131795.97415418451</v>
      </c>
      <c r="D1026">
        <f t="shared" si="31"/>
        <v>12</v>
      </c>
    </row>
    <row r="1027" spans="1:4" x14ac:dyDescent="0.25">
      <c r="A1027" s="10">
        <v>43598.54166666419</v>
      </c>
      <c r="B1027" s="12">
        <f t="shared" si="30"/>
        <v>4.1496294407681082</v>
      </c>
      <c r="C1027" s="11">
        <v>130787.45006254694</v>
      </c>
      <c r="D1027">
        <f t="shared" si="31"/>
        <v>13</v>
      </c>
    </row>
    <row r="1028" spans="1:4" x14ac:dyDescent="0.25">
      <c r="A1028" s="10">
        <v>43598.583333330855</v>
      </c>
      <c r="B1028" s="12">
        <f t="shared" si="30"/>
        <v>3.9029129364053254</v>
      </c>
      <c r="C1028" s="11">
        <v>123011.4732061699</v>
      </c>
      <c r="D1028">
        <f t="shared" si="31"/>
        <v>14</v>
      </c>
    </row>
    <row r="1029" spans="1:4" x14ac:dyDescent="0.25">
      <c r="A1029" s="10">
        <v>43598.624999997519</v>
      </c>
      <c r="B1029" s="12">
        <f t="shared" si="30"/>
        <v>3.8324102057350298</v>
      </c>
      <c r="C1029" s="11">
        <v>120789.37783634631</v>
      </c>
      <c r="D1029">
        <f t="shared" si="31"/>
        <v>15</v>
      </c>
    </row>
    <row r="1030" spans="1:4" x14ac:dyDescent="0.25">
      <c r="A1030" s="10">
        <v>43598.666666664183</v>
      </c>
      <c r="B1030" s="12">
        <f t="shared" si="30"/>
        <v>3.5540274810124641</v>
      </c>
      <c r="C1030" s="11">
        <v>112015.34940136661</v>
      </c>
      <c r="D1030">
        <f t="shared" si="31"/>
        <v>16</v>
      </c>
    </row>
    <row r="1031" spans="1:4" x14ac:dyDescent="0.25">
      <c r="A1031" s="10">
        <v>43598.708333330847</v>
      </c>
      <c r="B1031" s="12">
        <f t="shared" ref="B1031:B1094" si="32">C1031/$B$4</f>
        <v>3.1130998260291878</v>
      </c>
      <c r="C1031" s="11">
        <v>98118.25220739482</v>
      </c>
      <c r="D1031">
        <f t="shared" ref="D1031:D1094" si="33">HOUR(A1031)</f>
        <v>17</v>
      </c>
    </row>
    <row r="1032" spans="1:4" x14ac:dyDescent="0.25">
      <c r="A1032" s="10">
        <v>43598.749999997512</v>
      </c>
      <c r="B1032" s="12">
        <f t="shared" si="32"/>
        <v>2.7771196802222957</v>
      </c>
      <c r="C1032" s="11">
        <v>87528.876175400903</v>
      </c>
      <c r="D1032">
        <f t="shared" si="33"/>
        <v>18</v>
      </c>
    </row>
    <row r="1033" spans="1:4" x14ac:dyDescent="0.25">
      <c r="A1033" s="10">
        <v>43598.791666664176</v>
      </c>
      <c r="B1033" s="12">
        <f t="shared" si="32"/>
        <v>2.6236704025438615</v>
      </c>
      <c r="C1033" s="11">
        <v>82692.482943674826</v>
      </c>
      <c r="D1033">
        <f t="shared" si="33"/>
        <v>19</v>
      </c>
    </row>
    <row r="1034" spans="1:4" x14ac:dyDescent="0.25">
      <c r="A1034" s="10">
        <v>43598.83333333084</v>
      </c>
      <c r="B1034" s="12">
        <f t="shared" si="32"/>
        <v>2.6577253716827336</v>
      </c>
      <c r="C1034" s="11">
        <v>83765.822777799243</v>
      </c>
      <c r="D1034">
        <f t="shared" si="33"/>
        <v>20</v>
      </c>
    </row>
    <row r="1035" spans="1:4" x14ac:dyDescent="0.25">
      <c r="A1035" s="10">
        <v>43598.874999997504</v>
      </c>
      <c r="B1035" s="12">
        <f t="shared" si="32"/>
        <v>2.5539903609979948</v>
      </c>
      <c r="C1035" s="11">
        <v>80496.316976539863</v>
      </c>
      <c r="D1035">
        <f t="shared" si="33"/>
        <v>21</v>
      </c>
    </row>
    <row r="1036" spans="1:4" x14ac:dyDescent="0.25">
      <c r="A1036" s="10">
        <v>43598.916666664169</v>
      </c>
      <c r="B1036" s="12">
        <f t="shared" si="32"/>
        <v>2.3787971697096384</v>
      </c>
      <c r="C1036" s="11">
        <v>74974.60206585066</v>
      </c>
      <c r="D1036">
        <f t="shared" si="33"/>
        <v>22</v>
      </c>
    </row>
    <row r="1037" spans="1:4" x14ac:dyDescent="0.25">
      <c r="A1037" s="10">
        <v>43598.958333330833</v>
      </c>
      <c r="B1037" s="12">
        <f t="shared" si="32"/>
        <v>2.2316394730893068</v>
      </c>
      <c r="C1037" s="11">
        <v>70336.506020703921</v>
      </c>
      <c r="D1037">
        <f t="shared" si="33"/>
        <v>23</v>
      </c>
    </row>
    <row r="1038" spans="1:4" x14ac:dyDescent="0.25">
      <c r="A1038" s="10">
        <v>43598.999999997497</v>
      </c>
      <c r="B1038" s="12">
        <f t="shared" si="32"/>
        <v>2.1853337648752942</v>
      </c>
      <c r="C1038" s="11">
        <v>68877.04907711476</v>
      </c>
      <c r="D1038">
        <f t="shared" si="33"/>
        <v>0</v>
      </c>
    </row>
    <row r="1039" spans="1:4" x14ac:dyDescent="0.25">
      <c r="A1039" s="10">
        <v>43599.041666664161</v>
      </c>
      <c r="B1039" s="12">
        <f t="shared" si="32"/>
        <v>2.1827576013527588</v>
      </c>
      <c r="C1039" s="11">
        <v>68795.853909482103</v>
      </c>
      <c r="D1039">
        <f t="shared" si="33"/>
        <v>1</v>
      </c>
    </row>
    <row r="1040" spans="1:4" x14ac:dyDescent="0.25">
      <c r="A1040" s="10">
        <v>43599.083333330826</v>
      </c>
      <c r="B1040" s="12">
        <f t="shared" si="32"/>
        <v>2.1612116587552652</v>
      </c>
      <c r="C1040" s="11">
        <v>68116.771853663988</v>
      </c>
      <c r="D1040">
        <f t="shared" si="33"/>
        <v>2</v>
      </c>
    </row>
    <row r="1041" spans="1:4" x14ac:dyDescent="0.25">
      <c r="A1041" s="10">
        <v>43599.12499999749</v>
      </c>
      <c r="B1041" s="12">
        <f t="shared" si="32"/>
        <v>2.0400645979714178</v>
      </c>
      <c r="C1041" s="11">
        <v>64298.475451863123</v>
      </c>
      <c r="D1041">
        <f t="shared" si="33"/>
        <v>3</v>
      </c>
    </row>
    <row r="1042" spans="1:4" x14ac:dyDescent="0.25">
      <c r="A1042" s="10">
        <v>43599.166666664154</v>
      </c>
      <c r="B1042" s="12">
        <f t="shared" si="32"/>
        <v>2.1959910906525915</v>
      </c>
      <c r="C1042" s="11">
        <v>69212.945205382188</v>
      </c>
      <c r="D1042">
        <f t="shared" si="33"/>
        <v>4</v>
      </c>
    </row>
    <row r="1043" spans="1:4" x14ac:dyDescent="0.25">
      <c r="A1043" s="10">
        <v>43599.208333330818</v>
      </c>
      <c r="B1043" s="12">
        <f t="shared" si="32"/>
        <v>2.546137603648992</v>
      </c>
      <c r="C1043" s="11">
        <v>80248.814850314855</v>
      </c>
      <c r="D1043">
        <f t="shared" si="33"/>
        <v>5</v>
      </c>
    </row>
    <row r="1044" spans="1:4" x14ac:dyDescent="0.25">
      <c r="A1044" s="10">
        <v>43599.249999997483</v>
      </c>
      <c r="B1044" s="12">
        <f t="shared" si="32"/>
        <v>3.0427484849615118</v>
      </c>
      <c r="C1044" s="11">
        <v>95900.928314247692</v>
      </c>
      <c r="D1044">
        <f t="shared" si="33"/>
        <v>6</v>
      </c>
    </row>
    <row r="1045" spans="1:4" x14ac:dyDescent="0.25">
      <c r="A1045" s="10">
        <v>43599.291666664147</v>
      </c>
      <c r="B1045" s="12">
        <f t="shared" si="32"/>
        <v>3.3792660478956096</v>
      </c>
      <c r="C1045" s="11">
        <v>106507.24258535198</v>
      </c>
      <c r="D1045">
        <f t="shared" si="33"/>
        <v>7</v>
      </c>
    </row>
    <row r="1046" spans="1:4" x14ac:dyDescent="0.25">
      <c r="A1046" s="10">
        <v>43599.333333330811</v>
      </c>
      <c r="B1046" s="12">
        <f t="shared" si="32"/>
        <v>3.8541623088369388</v>
      </c>
      <c r="C1046" s="11">
        <v>121474.95763059167</v>
      </c>
      <c r="D1046">
        <f t="shared" si="33"/>
        <v>8</v>
      </c>
    </row>
    <row r="1047" spans="1:4" x14ac:dyDescent="0.25">
      <c r="A1047" s="10">
        <v>43599.374999997475</v>
      </c>
      <c r="B1047" s="12">
        <f t="shared" si="32"/>
        <v>4.1612844368920401</v>
      </c>
      <c r="C1047" s="11">
        <v>131154.79062760129</v>
      </c>
      <c r="D1047">
        <f t="shared" si="33"/>
        <v>9</v>
      </c>
    </row>
    <row r="1048" spans="1:4" x14ac:dyDescent="0.25">
      <c r="A1048" s="10">
        <v>43599.416666664139</v>
      </c>
      <c r="B1048" s="12">
        <f t="shared" si="32"/>
        <v>4.1869198835449293</v>
      </c>
      <c r="C1048" s="11">
        <v>131962.76510985414</v>
      </c>
      <c r="D1048">
        <f t="shared" si="33"/>
        <v>10</v>
      </c>
    </row>
    <row r="1049" spans="1:4" x14ac:dyDescent="0.25">
      <c r="A1049" s="10">
        <v>43599.458333330804</v>
      </c>
      <c r="B1049" s="12">
        <f t="shared" si="32"/>
        <v>4.1944166575286559</v>
      </c>
      <c r="C1049" s="11">
        <v>132199.04740132674</v>
      </c>
      <c r="D1049">
        <f t="shared" si="33"/>
        <v>11</v>
      </c>
    </row>
    <row r="1050" spans="1:4" x14ac:dyDescent="0.25">
      <c r="A1050" s="10">
        <v>43599.499999997468</v>
      </c>
      <c r="B1050" s="12">
        <f t="shared" si="32"/>
        <v>4.2529094802079221</v>
      </c>
      <c r="C1050" s="11">
        <v>134042.61614267583</v>
      </c>
      <c r="D1050">
        <f t="shared" si="33"/>
        <v>12</v>
      </c>
    </row>
    <row r="1051" spans="1:4" x14ac:dyDescent="0.25">
      <c r="A1051" s="10">
        <v>43599.541666664132</v>
      </c>
      <c r="B1051" s="12">
        <f t="shared" si="32"/>
        <v>4.2599623823239048</v>
      </c>
      <c r="C1051" s="11">
        <v>134264.90854166154</v>
      </c>
      <c r="D1051">
        <f t="shared" si="33"/>
        <v>13</v>
      </c>
    </row>
    <row r="1052" spans="1:4" x14ac:dyDescent="0.25">
      <c r="A1052" s="10">
        <v>43599.583333330796</v>
      </c>
      <c r="B1052" s="12">
        <f t="shared" si="32"/>
        <v>4.2511546290967175</v>
      </c>
      <c r="C1052" s="11">
        <v>133987.30698667769</v>
      </c>
      <c r="D1052">
        <f t="shared" si="33"/>
        <v>14</v>
      </c>
    </row>
    <row r="1053" spans="1:4" x14ac:dyDescent="0.25">
      <c r="A1053" s="10">
        <v>43599.624999997461</v>
      </c>
      <c r="B1053" s="12">
        <f t="shared" si="32"/>
        <v>4.1673482486832123</v>
      </c>
      <c r="C1053" s="11">
        <v>131345.90901374802</v>
      </c>
      <c r="D1053">
        <f t="shared" si="33"/>
        <v>15</v>
      </c>
    </row>
    <row r="1054" spans="1:4" x14ac:dyDescent="0.25">
      <c r="A1054" s="10">
        <v>43599.666666664125</v>
      </c>
      <c r="B1054" s="12">
        <f t="shared" si="32"/>
        <v>3.6481817565023347</v>
      </c>
      <c r="C1054" s="11">
        <v>114982.89090828423</v>
      </c>
      <c r="D1054">
        <f t="shared" si="33"/>
        <v>16</v>
      </c>
    </row>
    <row r="1055" spans="1:4" x14ac:dyDescent="0.25">
      <c r="A1055" s="10">
        <v>43599.708333330789</v>
      </c>
      <c r="B1055" s="12">
        <f t="shared" si="32"/>
        <v>3.3271605020839354</v>
      </c>
      <c r="C1055" s="11">
        <v>104864.98715794575</v>
      </c>
      <c r="D1055">
        <f t="shared" si="33"/>
        <v>17</v>
      </c>
    </row>
    <row r="1056" spans="1:4" x14ac:dyDescent="0.25">
      <c r="A1056" s="10">
        <v>43599.749999997453</v>
      </c>
      <c r="B1056" s="12">
        <f t="shared" si="32"/>
        <v>2.9358390737298548</v>
      </c>
      <c r="C1056" s="11">
        <v>92531.372193089934</v>
      </c>
      <c r="D1056">
        <f t="shared" si="33"/>
        <v>18</v>
      </c>
    </row>
    <row r="1057" spans="1:4" x14ac:dyDescent="0.25">
      <c r="A1057" s="10">
        <v>43599.791666664118</v>
      </c>
      <c r="B1057" s="12">
        <f t="shared" si="32"/>
        <v>2.7722226834372581</v>
      </c>
      <c r="C1057" s="11">
        <v>87374.533304158642</v>
      </c>
      <c r="D1057">
        <f t="shared" si="33"/>
        <v>19</v>
      </c>
    </row>
    <row r="1058" spans="1:4" x14ac:dyDescent="0.25">
      <c r="A1058" s="10">
        <v>43599.833333330782</v>
      </c>
      <c r="B1058" s="12">
        <f t="shared" si="32"/>
        <v>2.7189827416119274</v>
      </c>
      <c r="C1058" s="11">
        <v>85696.524139194633</v>
      </c>
      <c r="D1058">
        <f t="shared" si="33"/>
        <v>20</v>
      </c>
    </row>
    <row r="1059" spans="1:4" x14ac:dyDescent="0.25">
      <c r="A1059" s="10">
        <v>43599.874999997446</v>
      </c>
      <c r="B1059" s="12">
        <f t="shared" si="32"/>
        <v>2.5931403850788031</v>
      </c>
      <c r="C1059" s="11">
        <v>81730.242051658963</v>
      </c>
      <c r="D1059">
        <f t="shared" si="33"/>
        <v>21</v>
      </c>
    </row>
    <row r="1060" spans="1:4" x14ac:dyDescent="0.25">
      <c r="A1060" s="10">
        <v>43599.91666666411</v>
      </c>
      <c r="B1060" s="12">
        <f t="shared" si="32"/>
        <v>2.4189308907181668</v>
      </c>
      <c r="C1060" s="11">
        <v>76239.53116546094</v>
      </c>
      <c r="D1060">
        <f t="shared" si="33"/>
        <v>22</v>
      </c>
    </row>
    <row r="1061" spans="1:4" x14ac:dyDescent="0.25">
      <c r="A1061" s="10">
        <v>43599.958333330775</v>
      </c>
      <c r="B1061" s="12">
        <f t="shared" si="32"/>
        <v>2.208729948855388</v>
      </c>
      <c r="C1061" s="11">
        <v>69614.446786386907</v>
      </c>
      <c r="D1061">
        <f t="shared" si="33"/>
        <v>23</v>
      </c>
    </row>
    <row r="1062" spans="1:4" x14ac:dyDescent="0.25">
      <c r="A1062" s="10">
        <v>43599.999999997439</v>
      </c>
      <c r="B1062" s="12">
        <f t="shared" si="32"/>
        <v>2.1855989127083255</v>
      </c>
      <c r="C1062" s="11">
        <v>68885.405970053456</v>
      </c>
      <c r="D1062">
        <f t="shared" si="33"/>
        <v>0</v>
      </c>
    </row>
    <row r="1063" spans="1:4" x14ac:dyDescent="0.25">
      <c r="A1063" s="10">
        <v>43600.041666664103</v>
      </c>
      <c r="B1063" s="12">
        <f t="shared" si="32"/>
        <v>2.1549370037450304</v>
      </c>
      <c r="C1063" s="11">
        <v>67919.008139933707</v>
      </c>
      <c r="D1063">
        <f t="shared" si="33"/>
        <v>1</v>
      </c>
    </row>
    <row r="1064" spans="1:4" x14ac:dyDescent="0.25">
      <c r="A1064" s="10">
        <v>43600.083333330767</v>
      </c>
      <c r="B1064" s="12">
        <f t="shared" si="32"/>
        <v>2.044633323495344</v>
      </c>
      <c r="C1064" s="11">
        <v>64442.471914641101</v>
      </c>
      <c r="D1064">
        <f t="shared" si="33"/>
        <v>2</v>
      </c>
    </row>
    <row r="1065" spans="1:4" x14ac:dyDescent="0.25">
      <c r="A1065" s="10">
        <v>43600.124999997432</v>
      </c>
      <c r="B1065" s="12">
        <f t="shared" si="32"/>
        <v>2.0382542576187359</v>
      </c>
      <c r="C1065" s="11">
        <v>64241.417393582924</v>
      </c>
      <c r="D1065">
        <f t="shared" si="33"/>
        <v>3</v>
      </c>
    </row>
    <row r="1066" spans="1:4" x14ac:dyDescent="0.25">
      <c r="A1066" s="10">
        <v>43600.166666664096</v>
      </c>
      <c r="B1066" s="12">
        <f t="shared" si="32"/>
        <v>2.2050911723442086</v>
      </c>
      <c r="C1066" s="11">
        <v>69499.760328707314</v>
      </c>
      <c r="D1066">
        <f t="shared" si="33"/>
        <v>4</v>
      </c>
    </row>
    <row r="1067" spans="1:4" x14ac:dyDescent="0.25">
      <c r="A1067" s="10">
        <v>43600.20833333076</v>
      </c>
      <c r="B1067" s="12">
        <f t="shared" si="32"/>
        <v>2.5169170251022064</v>
      </c>
      <c r="C1067" s="11">
        <v>79327.844674052787</v>
      </c>
      <c r="D1067">
        <f t="shared" si="33"/>
        <v>5</v>
      </c>
    </row>
    <row r="1068" spans="1:4" x14ac:dyDescent="0.25">
      <c r="A1068" s="10">
        <v>43600.249999997424</v>
      </c>
      <c r="B1068" s="12">
        <f t="shared" si="32"/>
        <v>2.9471377381213797</v>
      </c>
      <c r="C1068" s="11">
        <v>92887.481943604551</v>
      </c>
      <c r="D1068">
        <f t="shared" si="33"/>
        <v>6</v>
      </c>
    </row>
    <row r="1069" spans="1:4" x14ac:dyDescent="0.25">
      <c r="A1069" s="10">
        <v>43600.291666664089</v>
      </c>
      <c r="B1069" s="12">
        <f t="shared" si="32"/>
        <v>3.4257746970084852</v>
      </c>
      <c r="C1069" s="11">
        <v>107973.09579228335</v>
      </c>
      <c r="D1069">
        <f t="shared" si="33"/>
        <v>7</v>
      </c>
    </row>
    <row r="1070" spans="1:4" x14ac:dyDescent="0.25">
      <c r="A1070" s="10">
        <v>43600.333333330753</v>
      </c>
      <c r="B1070" s="12">
        <f t="shared" si="32"/>
        <v>4.0275602511889383</v>
      </c>
      <c r="C1070" s="11">
        <v>126940.09013218505</v>
      </c>
      <c r="D1070">
        <f t="shared" si="33"/>
        <v>8</v>
      </c>
    </row>
    <row r="1071" spans="1:4" x14ac:dyDescent="0.25">
      <c r="A1071" s="10">
        <v>43600.374999997417</v>
      </c>
      <c r="B1071" s="12">
        <f t="shared" si="32"/>
        <v>4.2252797231607806</v>
      </c>
      <c r="C1071" s="11">
        <v>133171.78525967186</v>
      </c>
      <c r="D1071">
        <f t="shared" si="33"/>
        <v>9</v>
      </c>
    </row>
    <row r="1072" spans="1:4" x14ac:dyDescent="0.25">
      <c r="A1072" s="10">
        <v>43600.416666664081</v>
      </c>
      <c r="B1072" s="12">
        <f t="shared" si="32"/>
        <v>4.271743551590343</v>
      </c>
      <c r="C1072" s="11">
        <v>134636.22581447024</v>
      </c>
      <c r="D1072">
        <f t="shared" si="33"/>
        <v>10</v>
      </c>
    </row>
    <row r="1073" spans="1:4" x14ac:dyDescent="0.25">
      <c r="A1073" s="10">
        <v>43600.458333330746</v>
      </c>
      <c r="B1073" s="12">
        <f t="shared" si="32"/>
        <v>4.2804795799795965</v>
      </c>
      <c r="C1073" s="11">
        <v>134911.5667558756</v>
      </c>
      <c r="D1073">
        <f t="shared" si="33"/>
        <v>11</v>
      </c>
    </row>
    <row r="1074" spans="1:4" x14ac:dyDescent="0.25">
      <c r="A1074" s="10">
        <v>43600.49999999741</v>
      </c>
      <c r="B1074" s="12">
        <f t="shared" si="32"/>
        <v>4.329657215631185</v>
      </c>
      <c r="C1074" s="11">
        <v>136461.5407134986</v>
      </c>
      <c r="D1074">
        <f t="shared" si="33"/>
        <v>12</v>
      </c>
    </row>
    <row r="1075" spans="1:4" x14ac:dyDescent="0.25">
      <c r="A1075" s="10">
        <v>43600.541666664074</v>
      </c>
      <c r="B1075" s="12">
        <f t="shared" si="32"/>
        <v>4.3307391751971513</v>
      </c>
      <c r="C1075" s="11">
        <v>136495.64176630907</v>
      </c>
      <c r="D1075">
        <f t="shared" si="33"/>
        <v>13</v>
      </c>
    </row>
    <row r="1076" spans="1:4" x14ac:dyDescent="0.25">
      <c r="A1076" s="10">
        <v>43600.583333330738</v>
      </c>
      <c r="B1076" s="12">
        <f t="shared" si="32"/>
        <v>4.2802502381785832</v>
      </c>
      <c r="C1076" s="11">
        <v>134904.33839253004</v>
      </c>
      <c r="D1076">
        <f t="shared" si="33"/>
        <v>14</v>
      </c>
    </row>
    <row r="1077" spans="1:4" x14ac:dyDescent="0.25">
      <c r="A1077" s="10">
        <v>43600.624999997402</v>
      </c>
      <c r="B1077" s="12">
        <f t="shared" si="32"/>
        <v>4.1620822052744293</v>
      </c>
      <c r="C1077" s="11">
        <v>131179.93458176937</v>
      </c>
      <c r="D1077">
        <f t="shared" si="33"/>
        <v>15</v>
      </c>
    </row>
    <row r="1078" spans="1:4" x14ac:dyDescent="0.25">
      <c r="A1078" s="10">
        <v>43600.666666664067</v>
      </c>
      <c r="B1078" s="12">
        <f t="shared" si="32"/>
        <v>3.674030579763822</v>
      </c>
      <c r="C1078" s="11">
        <v>115797.59056514362</v>
      </c>
      <c r="D1078">
        <f t="shared" si="33"/>
        <v>16</v>
      </c>
    </row>
    <row r="1079" spans="1:4" x14ac:dyDescent="0.25">
      <c r="A1079" s="10">
        <v>43600.708333330731</v>
      </c>
      <c r="B1079" s="12">
        <f t="shared" si="32"/>
        <v>3.4119214485691396</v>
      </c>
      <c r="C1079" s="11">
        <v>107536.47101305256</v>
      </c>
      <c r="D1079">
        <f t="shared" si="33"/>
        <v>17</v>
      </c>
    </row>
    <row r="1080" spans="1:4" x14ac:dyDescent="0.25">
      <c r="A1080" s="10">
        <v>43600.749999997395</v>
      </c>
      <c r="B1080" s="12">
        <f t="shared" si="32"/>
        <v>3.1778770452717491</v>
      </c>
      <c r="C1080" s="11">
        <v>100159.89169540389</v>
      </c>
      <c r="D1080">
        <f t="shared" si="33"/>
        <v>18</v>
      </c>
    </row>
    <row r="1081" spans="1:4" x14ac:dyDescent="0.25">
      <c r="A1081" s="10">
        <v>43600.791666664059</v>
      </c>
      <c r="B1081" s="12">
        <f t="shared" si="32"/>
        <v>3.1240867506768901</v>
      </c>
      <c r="C1081" s="11">
        <v>98464.536587533672</v>
      </c>
      <c r="D1081">
        <f t="shared" si="33"/>
        <v>19</v>
      </c>
    </row>
    <row r="1082" spans="1:4" x14ac:dyDescent="0.25">
      <c r="A1082" s="10">
        <v>43600.833333330724</v>
      </c>
      <c r="B1082" s="12">
        <f t="shared" si="32"/>
        <v>2.8277041838223784</v>
      </c>
      <c r="C1082" s="11">
        <v>89123.191603553918</v>
      </c>
      <c r="D1082">
        <f t="shared" si="33"/>
        <v>20</v>
      </c>
    </row>
    <row r="1083" spans="1:4" x14ac:dyDescent="0.25">
      <c r="A1083" s="10">
        <v>43600.874999997388</v>
      </c>
      <c r="B1083" s="12">
        <f t="shared" si="32"/>
        <v>2.6441223173924469</v>
      </c>
      <c r="C1083" s="11">
        <v>83337.083583352112</v>
      </c>
      <c r="D1083">
        <f t="shared" si="33"/>
        <v>21</v>
      </c>
    </row>
    <row r="1084" spans="1:4" x14ac:dyDescent="0.25">
      <c r="A1084" s="10">
        <v>43600.916666664052</v>
      </c>
      <c r="B1084" s="12">
        <f t="shared" si="32"/>
        <v>2.443646965415045</v>
      </c>
      <c r="C1084" s="11">
        <v>77018.529008835059</v>
      </c>
      <c r="D1084">
        <f t="shared" si="33"/>
        <v>22</v>
      </c>
    </row>
    <row r="1085" spans="1:4" x14ac:dyDescent="0.25">
      <c r="A1085" s="10">
        <v>43600.958333330716</v>
      </c>
      <c r="B1085" s="12">
        <f t="shared" si="32"/>
        <v>2.265874585137253</v>
      </c>
      <c r="C1085" s="11">
        <v>71415.523574263512</v>
      </c>
      <c r="D1085">
        <f t="shared" si="33"/>
        <v>23</v>
      </c>
    </row>
    <row r="1086" spans="1:4" x14ac:dyDescent="0.25">
      <c r="A1086" s="10">
        <v>43600.999999997381</v>
      </c>
      <c r="B1086" s="12">
        <f t="shared" si="32"/>
        <v>2.191963855594929</v>
      </c>
      <c r="C1086" s="11">
        <v>69086.015364654842</v>
      </c>
      <c r="D1086">
        <f t="shared" si="33"/>
        <v>0</v>
      </c>
    </row>
    <row r="1087" spans="1:4" x14ac:dyDescent="0.25">
      <c r="A1087" s="10">
        <v>43601.041666664045</v>
      </c>
      <c r="B1087" s="12">
        <f t="shared" si="32"/>
        <v>2.0048429099311109</v>
      </c>
      <c r="C1087" s="11">
        <v>63188.363131848935</v>
      </c>
      <c r="D1087">
        <f t="shared" si="33"/>
        <v>1</v>
      </c>
    </row>
    <row r="1088" spans="1:4" x14ac:dyDescent="0.25">
      <c r="A1088" s="10">
        <v>43601.083333330709</v>
      </c>
      <c r="B1088" s="12">
        <f t="shared" si="32"/>
        <v>2.0120225872274395</v>
      </c>
      <c r="C1088" s="11">
        <v>63414.651213534853</v>
      </c>
      <c r="D1088">
        <f t="shared" si="33"/>
        <v>2</v>
      </c>
    </row>
    <row r="1089" spans="1:4" x14ac:dyDescent="0.25">
      <c r="A1089" s="10">
        <v>43601.124999997373</v>
      </c>
      <c r="B1089" s="12">
        <f t="shared" si="32"/>
        <v>2.0236729720951847</v>
      </c>
      <c r="C1089" s="11">
        <v>63781.846441650843</v>
      </c>
      <c r="D1089">
        <f t="shared" si="33"/>
        <v>3</v>
      </c>
    </row>
    <row r="1090" spans="1:4" x14ac:dyDescent="0.25">
      <c r="A1090" s="10">
        <v>43601.166666664038</v>
      </c>
      <c r="B1090" s="12">
        <f t="shared" si="32"/>
        <v>2.1212270807554452</v>
      </c>
      <c r="C1090" s="11">
        <v>66856.543422892224</v>
      </c>
      <c r="D1090">
        <f t="shared" si="33"/>
        <v>4</v>
      </c>
    </row>
    <row r="1091" spans="1:4" x14ac:dyDescent="0.25">
      <c r="A1091" s="10">
        <v>43601.208333330702</v>
      </c>
      <c r="B1091" s="12">
        <f t="shared" si="32"/>
        <v>2.4075174082115494</v>
      </c>
      <c r="C1091" s="11">
        <v>75879.802593384476</v>
      </c>
      <c r="D1091">
        <f t="shared" si="33"/>
        <v>5</v>
      </c>
    </row>
    <row r="1092" spans="1:4" x14ac:dyDescent="0.25">
      <c r="A1092" s="10">
        <v>43601.249999997366</v>
      </c>
      <c r="B1092" s="12">
        <f t="shared" si="32"/>
        <v>2.9345351627690985</v>
      </c>
      <c r="C1092" s="11">
        <v>92490.27570674094</v>
      </c>
      <c r="D1092">
        <f t="shared" si="33"/>
        <v>6</v>
      </c>
    </row>
    <row r="1093" spans="1:4" x14ac:dyDescent="0.25">
      <c r="A1093" s="10">
        <v>43601.29166666403</v>
      </c>
      <c r="B1093" s="12">
        <f t="shared" si="32"/>
        <v>3.3375831735813231</v>
      </c>
      <c r="C1093" s="11">
        <v>105193.48748488835</v>
      </c>
      <c r="D1093">
        <f t="shared" si="33"/>
        <v>7</v>
      </c>
    </row>
    <row r="1094" spans="1:4" x14ac:dyDescent="0.25">
      <c r="A1094" s="10">
        <v>43601.333333330695</v>
      </c>
      <c r="B1094" s="12">
        <f t="shared" si="32"/>
        <v>3.9236794125487924</v>
      </c>
      <c r="C1094" s="11">
        <v>123665.98814548121</v>
      </c>
      <c r="D1094">
        <f t="shared" si="33"/>
        <v>8</v>
      </c>
    </row>
    <row r="1095" spans="1:4" x14ac:dyDescent="0.25">
      <c r="A1095" s="10">
        <v>43601.374999997359</v>
      </c>
      <c r="B1095" s="12">
        <f t="shared" ref="B1095:B1158" si="34">C1095/$B$4</f>
        <v>4.2322073419139965</v>
      </c>
      <c r="C1095" s="11">
        <v>133390.12899485871</v>
      </c>
      <c r="D1095">
        <f t="shared" ref="D1095:D1158" si="35">HOUR(A1095)</f>
        <v>9</v>
      </c>
    </row>
    <row r="1096" spans="1:4" x14ac:dyDescent="0.25">
      <c r="A1096" s="10">
        <v>43601.416666664023</v>
      </c>
      <c r="B1096" s="12">
        <f t="shared" si="34"/>
        <v>4.371975866694461</v>
      </c>
      <c r="C1096" s="11">
        <v>137795.33413810571</v>
      </c>
      <c r="D1096">
        <f t="shared" si="35"/>
        <v>10</v>
      </c>
    </row>
    <row r="1097" spans="1:4" x14ac:dyDescent="0.25">
      <c r="A1097" s="10">
        <v>43601.458333330687</v>
      </c>
      <c r="B1097" s="12">
        <f t="shared" si="34"/>
        <v>4.5578125069322466</v>
      </c>
      <c r="C1097" s="11">
        <v>143652.50780910993</v>
      </c>
      <c r="D1097">
        <f t="shared" si="35"/>
        <v>11</v>
      </c>
    </row>
    <row r="1098" spans="1:4" x14ac:dyDescent="0.25">
      <c r="A1098" s="10">
        <v>43601.499999997352</v>
      </c>
      <c r="B1098" s="12">
        <f t="shared" si="34"/>
        <v>4.6424986030242357</v>
      </c>
      <c r="C1098" s="11">
        <v>146321.6325398167</v>
      </c>
      <c r="D1098">
        <f t="shared" si="35"/>
        <v>12</v>
      </c>
    </row>
    <row r="1099" spans="1:4" x14ac:dyDescent="0.25">
      <c r="A1099" s="10">
        <v>43601.541666664016</v>
      </c>
      <c r="B1099" s="12">
        <f t="shared" si="34"/>
        <v>4.6469114527604285</v>
      </c>
      <c r="C1099" s="11">
        <v>146460.71613095273</v>
      </c>
      <c r="D1099">
        <f t="shared" si="35"/>
        <v>13</v>
      </c>
    </row>
    <row r="1100" spans="1:4" x14ac:dyDescent="0.25">
      <c r="A1100" s="10">
        <v>43601.58333333068</v>
      </c>
      <c r="B1100" s="12">
        <f t="shared" si="34"/>
        <v>4.650977917048337</v>
      </c>
      <c r="C1100" s="11">
        <v>146588.88239316421</v>
      </c>
      <c r="D1100">
        <f t="shared" si="35"/>
        <v>14</v>
      </c>
    </row>
    <row r="1101" spans="1:4" x14ac:dyDescent="0.25">
      <c r="A1101" s="10">
        <v>43601.624999997344</v>
      </c>
      <c r="B1101" s="12">
        <f t="shared" si="34"/>
        <v>4.4599694449603193</v>
      </c>
      <c r="C1101" s="11">
        <v>140568.70363712788</v>
      </c>
      <c r="D1101">
        <f t="shared" si="35"/>
        <v>15</v>
      </c>
    </row>
    <row r="1102" spans="1:4" x14ac:dyDescent="0.25">
      <c r="A1102" s="10">
        <v>43601.666666664009</v>
      </c>
      <c r="B1102" s="12">
        <f t="shared" si="34"/>
        <v>4.082373635255629</v>
      </c>
      <c r="C1102" s="11">
        <v>128667.69083333452</v>
      </c>
      <c r="D1102">
        <f t="shared" si="35"/>
        <v>16</v>
      </c>
    </row>
    <row r="1103" spans="1:4" x14ac:dyDescent="0.25">
      <c r="A1103" s="10">
        <v>43601.708333330673</v>
      </c>
      <c r="B1103" s="12">
        <f t="shared" si="34"/>
        <v>3.6925970781051198</v>
      </c>
      <c r="C1103" s="11">
        <v>116382.76690662421</v>
      </c>
      <c r="D1103">
        <f t="shared" si="35"/>
        <v>17</v>
      </c>
    </row>
    <row r="1104" spans="1:4" x14ac:dyDescent="0.25">
      <c r="A1104" s="10">
        <v>43601.749999997337</v>
      </c>
      <c r="B1104" s="12">
        <f t="shared" si="34"/>
        <v>3.3820210144951361</v>
      </c>
      <c r="C1104" s="11">
        <v>106594.07324377648</v>
      </c>
      <c r="D1104">
        <f t="shared" si="35"/>
        <v>18</v>
      </c>
    </row>
    <row r="1105" spans="1:4" x14ac:dyDescent="0.25">
      <c r="A1105" s="10">
        <v>43601.791666664001</v>
      </c>
      <c r="B1105" s="12">
        <f t="shared" si="34"/>
        <v>3.2773793624921459</v>
      </c>
      <c r="C1105" s="11">
        <v>103295.99204612857</v>
      </c>
      <c r="D1105">
        <f t="shared" si="35"/>
        <v>19</v>
      </c>
    </row>
    <row r="1106" spans="1:4" x14ac:dyDescent="0.25">
      <c r="A1106" s="10">
        <v>43601.833333330665</v>
      </c>
      <c r="B1106" s="12">
        <f t="shared" si="34"/>
        <v>3.0396951341436429</v>
      </c>
      <c r="C1106" s="11">
        <v>95804.693223062888</v>
      </c>
      <c r="D1106">
        <f t="shared" si="35"/>
        <v>20</v>
      </c>
    </row>
    <row r="1107" spans="1:4" x14ac:dyDescent="0.25">
      <c r="A1107" s="10">
        <v>43601.87499999733</v>
      </c>
      <c r="B1107" s="12">
        <f t="shared" si="34"/>
        <v>2.8452688721536932</v>
      </c>
      <c r="C1107" s="11">
        <v>89676.79303490746</v>
      </c>
      <c r="D1107">
        <f t="shared" si="35"/>
        <v>21</v>
      </c>
    </row>
    <row r="1108" spans="1:4" x14ac:dyDescent="0.25">
      <c r="A1108" s="10">
        <v>43601.916666663994</v>
      </c>
      <c r="B1108" s="12">
        <f t="shared" si="34"/>
        <v>2.6427685058026071</v>
      </c>
      <c r="C1108" s="11">
        <v>83294.414335837937</v>
      </c>
      <c r="D1108">
        <f t="shared" si="35"/>
        <v>22</v>
      </c>
    </row>
    <row r="1109" spans="1:4" x14ac:dyDescent="0.25">
      <c r="A1109" s="10">
        <v>43601.958333330658</v>
      </c>
      <c r="B1109" s="12">
        <f t="shared" si="34"/>
        <v>2.419185895905525</v>
      </c>
      <c r="C1109" s="11">
        <v>76247.568383888123</v>
      </c>
      <c r="D1109">
        <f t="shared" si="35"/>
        <v>23</v>
      </c>
    </row>
    <row r="1110" spans="1:4" x14ac:dyDescent="0.25">
      <c r="A1110" s="10">
        <v>43601.999999997322</v>
      </c>
      <c r="B1110" s="12">
        <f t="shared" si="34"/>
        <v>2.2700512721409107</v>
      </c>
      <c r="C1110" s="11">
        <v>71547.163820872287</v>
      </c>
      <c r="D1110">
        <f t="shared" si="35"/>
        <v>0</v>
      </c>
    </row>
    <row r="1111" spans="1:4" x14ac:dyDescent="0.25">
      <c r="A1111" s="10">
        <v>43602.041666663987</v>
      </c>
      <c r="B1111" s="12">
        <f t="shared" si="34"/>
        <v>2.2652884325556082</v>
      </c>
      <c r="C1111" s="11">
        <v>71397.049297802165</v>
      </c>
      <c r="D1111">
        <f t="shared" si="35"/>
        <v>1</v>
      </c>
    </row>
    <row r="1112" spans="1:4" x14ac:dyDescent="0.25">
      <c r="A1112" s="10">
        <v>43602.083333330651</v>
      </c>
      <c r="B1112" s="12">
        <f t="shared" si="34"/>
        <v>2.2481624815993699</v>
      </c>
      <c r="C1112" s="11">
        <v>70857.275930701697</v>
      </c>
      <c r="D1112">
        <f t="shared" si="35"/>
        <v>2</v>
      </c>
    </row>
    <row r="1113" spans="1:4" x14ac:dyDescent="0.25">
      <c r="A1113" s="10">
        <v>43602.124999997315</v>
      </c>
      <c r="B1113" s="12">
        <f t="shared" si="34"/>
        <v>2.241290958424611</v>
      </c>
      <c r="C1113" s="11">
        <v>70640.700208242473</v>
      </c>
      <c r="D1113">
        <f t="shared" si="35"/>
        <v>3</v>
      </c>
    </row>
    <row r="1114" spans="1:4" x14ac:dyDescent="0.25">
      <c r="A1114" s="10">
        <v>43602.166666663979</v>
      </c>
      <c r="B1114" s="12">
        <f t="shared" si="34"/>
        <v>2.2962242652934024</v>
      </c>
      <c r="C1114" s="11">
        <v>72372.080619776942</v>
      </c>
      <c r="D1114">
        <f t="shared" si="35"/>
        <v>4</v>
      </c>
    </row>
    <row r="1115" spans="1:4" x14ac:dyDescent="0.25">
      <c r="A1115" s="10">
        <v>43602.208333330644</v>
      </c>
      <c r="B1115" s="12">
        <f t="shared" si="34"/>
        <v>2.5369675858273015</v>
      </c>
      <c r="C1115" s="11">
        <v>79959.795489659606</v>
      </c>
      <c r="D1115">
        <f t="shared" si="35"/>
        <v>5</v>
      </c>
    </row>
    <row r="1116" spans="1:4" x14ac:dyDescent="0.25">
      <c r="A1116" s="10">
        <v>43602.249999997308</v>
      </c>
      <c r="B1116" s="12">
        <f t="shared" si="34"/>
        <v>2.8971575109936962</v>
      </c>
      <c r="C1116" s="11">
        <v>91312.212018209306</v>
      </c>
      <c r="D1116">
        <f t="shared" si="35"/>
        <v>6</v>
      </c>
    </row>
    <row r="1117" spans="1:4" x14ac:dyDescent="0.25">
      <c r="A1117" s="10">
        <v>43602.291666663972</v>
      </c>
      <c r="B1117" s="12">
        <f t="shared" si="34"/>
        <v>3.3061119863457158</v>
      </c>
      <c r="C1117" s="11">
        <v>104201.58293347275</v>
      </c>
      <c r="D1117">
        <f t="shared" si="35"/>
        <v>7</v>
      </c>
    </row>
    <row r="1118" spans="1:4" x14ac:dyDescent="0.25">
      <c r="A1118" s="10">
        <v>43602.333333330636</v>
      </c>
      <c r="B1118" s="12">
        <f t="shared" si="34"/>
        <v>3.8148342887325826</v>
      </c>
      <c r="C1118" s="11">
        <v>120235.42250128016</v>
      </c>
      <c r="D1118">
        <f t="shared" si="35"/>
        <v>8</v>
      </c>
    </row>
    <row r="1119" spans="1:4" x14ac:dyDescent="0.25">
      <c r="A1119" s="10">
        <v>43602.374999997301</v>
      </c>
      <c r="B1119" s="12">
        <f t="shared" si="34"/>
        <v>4.1009399786381504</v>
      </c>
      <c r="C1119" s="11">
        <v>129252.86229084572</v>
      </c>
      <c r="D1119">
        <f t="shared" si="35"/>
        <v>9</v>
      </c>
    </row>
    <row r="1120" spans="1:4" x14ac:dyDescent="0.25">
      <c r="A1120" s="10">
        <v>43602.416666663965</v>
      </c>
      <c r="B1120" s="12">
        <f t="shared" si="34"/>
        <v>4.3239771897280281</v>
      </c>
      <c r="C1120" s="11">
        <v>136282.51843819261</v>
      </c>
      <c r="D1120">
        <f t="shared" si="35"/>
        <v>10</v>
      </c>
    </row>
    <row r="1121" spans="1:4" x14ac:dyDescent="0.25">
      <c r="A1121" s="10">
        <v>43602.458333330629</v>
      </c>
      <c r="B1121" s="12">
        <f t="shared" si="34"/>
        <v>4.5489338665397225</v>
      </c>
      <c r="C1121" s="11">
        <v>143372.67204219729</v>
      </c>
      <c r="D1121">
        <f t="shared" si="35"/>
        <v>11</v>
      </c>
    </row>
    <row r="1122" spans="1:4" x14ac:dyDescent="0.25">
      <c r="A1122" s="10">
        <v>43602.499999997293</v>
      </c>
      <c r="B1122" s="12">
        <f t="shared" si="34"/>
        <v>4.7310531116848447</v>
      </c>
      <c r="C1122" s="11">
        <v>149112.68136588222</v>
      </c>
      <c r="D1122">
        <f t="shared" si="35"/>
        <v>12</v>
      </c>
    </row>
    <row r="1123" spans="1:4" x14ac:dyDescent="0.25">
      <c r="A1123" s="10">
        <v>43602.541666663958</v>
      </c>
      <c r="B1123" s="12">
        <f t="shared" si="34"/>
        <v>5.0305071047457721</v>
      </c>
      <c r="C1123" s="11">
        <v>158550.83113865729</v>
      </c>
      <c r="D1123">
        <f t="shared" si="35"/>
        <v>13</v>
      </c>
    </row>
    <row r="1124" spans="1:4" x14ac:dyDescent="0.25">
      <c r="A1124" s="10">
        <v>43602.583333330622</v>
      </c>
      <c r="B1124" s="12">
        <f t="shared" si="34"/>
        <v>5.0659746677566853</v>
      </c>
      <c r="C1124" s="11">
        <v>159668.69291218265</v>
      </c>
      <c r="D1124">
        <f t="shared" si="35"/>
        <v>14</v>
      </c>
    </row>
    <row r="1125" spans="1:4" x14ac:dyDescent="0.25">
      <c r="A1125" s="10">
        <v>43602.624999997286</v>
      </c>
      <c r="B1125" s="12">
        <f t="shared" si="34"/>
        <v>4.9109439962846944</v>
      </c>
      <c r="C1125" s="11">
        <v>154782.45752834246</v>
      </c>
      <c r="D1125">
        <f t="shared" si="35"/>
        <v>15</v>
      </c>
    </row>
    <row r="1126" spans="1:4" x14ac:dyDescent="0.25">
      <c r="A1126" s="10">
        <v>43602.66666666395</v>
      </c>
      <c r="B1126" s="12">
        <f t="shared" si="34"/>
        <v>4.6543507516149516</v>
      </c>
      <c r="C1126" s="11">
        <v>146695.186929207</v>
      </c>
      <c r="D1126">
        <f t="shared" si="35"/>
        <v>16</v>
      </c>
    </row>
    <row r="1127" spans="1:4" x14ac:dyDescent="0.25">
      <c r="A1127" s="10">
        <v>43602.708333330615</v>
      </c>
      <c r="B1127" s="12">
        <f t="shared" si="34"/>
        <v>4.2794419880685588</v>
      </c>
      <c r="C1127" s="11">
        <v>134878.86407671179</v>
      </c>
      <c r="D1127">
        <f t="shared" si="35"/>
        <v>17</v>
      </c>
    </row>
    <row r="1128" spans="1:4" x14ac:dyDescent="0.25">
      <c r="A1128" s="10">
        <v>43602.749999997279</v>
      </c>
      <c r="B1128" s="12">
        <f t="shared" si="34"/>
        <v>3.9546819625632019</v>
      </c>
      <c r="C1128" s="11">
        <v>124643.12225340547</v>
      </c>
      <c r="D1128">
        <f t="shared" si="35"/>
        <v>18</v>
      </c>
    </row>
    <row r="1129" spans="1:4" x14ac:dyDescent="0.25">
      <c r="A1129" s="10">
        <v>43602.791666663943</v>
      </c>
      <c r="B1129" s="12">
        <f t="shared" si="34"/>
        <v>3.6360594004934814</v>
      </c>
      <c r="C1129" s="11">
        <v>114600.82015864765</v>
      </c>
      <c r="D1129">
        <f t="shared" si="35"/>
        <v>19</v>
      </c>
    </row>
    <row r="1130" spans="1:4" x14ac:dyDescent="0.25">
      <c r="A1130" s="10">
        <v>43602.833333330607</v>
      </c>
      <c r="B1130" s="12">
        <f t="shared" si="34"/>
        <v>3.3271520507850387</v>
      </c>
      <c r="C1130" s="11">
        <v>104864.72079106934</v>
      </c>
      <c r="D1130">
        <f t="shared" si="35"/>
        <v>20</v>
      </c>
    </row>
    <row r="1131" spans="1:4" x14ac:dyDescent="0.25">
      <c r="A1131" s="10">
        <v>43602.874999997272</v>
      </c>
      <c r="B1131" s="12">
        <f t="shared" si="34"/>
        <v>3.1796744745803078</v>
      </c>
      <c r="C1131" s="11">
        <v>100216.54282517092</v>
      </c>
      <c r="D1131">
        <f t="shared" si="35"/>
        <v>21</v>
      </c>
    </row>
    <row r="1132" spans="1:4" x14ac:dyDescent="0.25">
      <c r="A1132" s="10">
        <v>43602.916666663936</v>
      </c>
      <c r="B1132" s="12">
        <f t="shared" si="34"/>
        <v>2.9220396113807352</v>
      </c>
      <c r="C1132" s="11">
        <v>92096.442636454289</v>
      </c>
      <c r="D1132">
        <f t="shared" si="35"/>
        <v>22</v>
      </c>
    </row>
    <row r="1133" spans="1:4" x14ac:dyDescent="0.25">
      <c r="A1133" s="10">
        <v>43602.9583333306</v>
      </c>
      <c r="B1133" s="12">
        <f t="shared" si="34"/>
        <v>2.689076854347884</v>
      </c>
      <c r="C1133" s="11">
        <v>84753.954497024795</v>
      </c>
      <c r="D1133">
        <f t="shared" si="35"/>
        <v>23</v>
      </c>
    </row>
    <row r="1134" spans="1:4" x14ac:dyDescent="0.25">
      <c r="A1134" s="10">
        <v>43602.999999997264</v>
      </c>
      <c r="B1134" s="12">
        <f t="shared" si="34"/>
        <v>2.499358383076788</v>
      </c>
      <c r="C1134" s="11">
        <v>78774.433809337002</v>
      </c>
      <c r="D1134">
        <f t="shared" si="35"/>
        <v>0</v>
      </c>
    </row>
    <row r="1135" spans="1:4" x14ac:dyDescent="0.25">
      <c r="A1135" s="10">
        <v>43603.041666663928</v>
      </c>
      <c r="B1135" s="12">
        <f t="shared" si="34"/>
        <v>2.3810290194760686</v>
      </c>
      <c r="C1135" s="11">
        <v>75044.945199867958</v>
      </c>
      <c r="D1135">
        <f t="shared" si="35"/>
        <v>1</v>
      </c>
    </row>
    <row r="1136" spans="1:4" x14ac:dyDescent="0.25">
      <c r="A1136" s="10">
        <v>43603.083333330593</v>
      </c>
      <c r="B1136" s="12">
        <f t="shared" si="34"/>
        <v>2.2172412216368089</v>
      </c>
      <c r="C1136" s="11">
        <v>69882.703911452685</v>
      </c>
      <c r="D1136">
        <f t="shared" si="35"/>
        <v>2</v>
      </c>
    </row>
    <row r="1137" spans="1:4" x14ac:dyDescent="0.25">
      <c r="A1137" s="10">
        <v>43603.124999997257</v>
      </c>
      <c r="B1137" s="12">
        <f t="shared" si="34"/>
        <v>2.1783965766882818</v>
      </c>
      <c r="C1137" s="11">
        <v>68658.403733829487</v>
      </c>
      <c r="D1137">
        <f t="shared" si="35"/>
        <v>3</v>
      </c>
    </row>
    <row r="1138" spans="1:4" x14ac:dyDescent="0.25">
      <c r="A1138" s="10">
        <v>43603.166666663921</v>
      </c>
      <c r="B1138" s="12">
        <f t="shared" si="34"/>
        <v>2.1734651840510839</v>
      </c>
      <c r="C1138" s="11">
        <v>68502.976778848912</v>
      </c>
      <c r="D1138">
        <f t="shared" si="35"/>
        <v>4</v>
      </c>
    </row>
    <row r="1139" spans="1:4" x14ac:dyDescent="0.25">
      <c r="A1139" s="10">
        <v>43603.208333330585</v>
      </c>
      <c r="B1139" s="12">
        <f t="shared" si="34"/>
        <v>2.1753080836422432</v>
      </c>
      <c r="C1139" s="11">
        <v>68561.061034729952</v>
      </c>
      <c r="D1139">
        <f t="shared" si="35"/>
        <v>5</v>
      </c>
    </row>
    <row r="1140" spans="1:4" x14ac:dyDescent="0.25">
      <c r="A1140" s="10">
        <v>43603.24999999725</v>
      </c>
      <c r="B1140" s="12">
        <f t="shared" si="34"/>
        <v>2.2584309203322963</v>
      </c>
      <c r="C1140" s="11">
        <v>71180.915170583874</v>
      </c>
      <c r="D1140">
        <f t="shared" si="35"/>
        <v>6</v>
      </c>
    </row>
    <row r="1141" spans="1:4" x14ac:dyDescent="0.25">
      <c r="A1141" s="10">
        <v>43603.291666663914</v>
      </c>
      <c r="B1141" s="12">
        <f t="shared" si="34"/>
        <v>2.3371404643754552</v>
      </c>
      <c r="C1141" s="11">
        <v>73661.671755703195</v>
      </c>
      <c r="D1141">
        <f t="shared" si="35"/>
        <v>7</v>
      </c>
    </row>
    <row r="1142" spans="1:4" x14ac:dyDescent="0.25">
      <c r="A1142" s="10">
        <v>43603.333333330578</v>
      </c>
      <c r="B1142" s="12">
        <f t="shared" si="34"/>
        <v>2.7097243917451248</v>
      </c>
      <c r="C1142" s="11">
        <v>85404.720741288853</v>
      </c>
      <c r="D1142">
        <f t="shared" si="35"/>
        <v>8</v>
      </c>
    </row>
    <row r="1143" spans="1:4" x14ac:dyDescent="0.25">
      <c r="A1143" s="10">
        <v>43603.374999997242</v>
      </c>
      <c r="B1143" s="12">
        <f t="shared" si="34"/>
        <v>3.0455640575422165</v>
      </c>
      <c r="C1143" s="11">
        <v>95989.6691436525</v>
      </c>
      <c r="D1143">
        <f t="shared" si="35"/>
        <v>9</v>
      </c>
    </row>
    <row r="1144" spans="1:4" x14ac:dyDescent="0.25">
      <c r="A1144" s="10">
        <v>43603.416666663907</v>
      </c>
      <c r="B1144" s="12">
        <f t="shared" si="34"/>
        <v>3.3504327211183309</v>
      </c>
      <c r="C1144" s="11">
        <v>105598.47775710688</v>
      </c>
      <c r="D1144">
        <f t="shared" si="35"/>
        <v>10</v>
      </c>
    </row>
    <row r="1145" spans="1:4" x14ac:dyDescent="0.25">
      <c r="A1145" s="10">
        <v>43603.458333330571</v>
      </c>
      <c r="B1145" s="12">
        <f t="shared" si="34"/>
        <v>3.6534653547163107</v>
      </c>
      <c r="C1145" s="11">
        <v>115149.41863019885</v>
      </c>
      <c r="D1145">
        <f t="shared" si="35"/>
        <v>11</v>
      </c>
    </row>
    <row r="1146" spans="1:4" x14ac:dyDescent="0.25">
      <c r="A1146" s="10">
        <v>43603.499999997235</v>
      </c>
      <c r="B1146" s="12">
        <f t="shared" si="34"/>
        <v>3.710072504958859</v>
      </c>
      <c r="C1146" s="11">
        <v>116933.55500700265</v>
      </c>
      <c r="D1146">
        <f t="shared" si="35"/>
        <v>12</v>
      </c>
    </row>
    <row r="1147" spans="1:4" x14ac:dyDescent="0.25">
      <c r="A1147" s="10">
        <v>43603.541666663899</v>
      </c>
      <c r="B1147" s="12">
        <f t="shared" si="34"/>
        <v>3.763804288465642</v>
      </c>
      <c r="C1147" s="11">
        <v>118627.06597044524</v>
      </c>
      <c r="D1147">
        <f t="shared" si="35"/>
        <v>13</v>
      </c>
    </row>
    <row r="1148" spans="1:4" x14ac:dyDescent="0.25">
      <c r="A1148" s="10">
        <v>43603.583333330564</v>
      </c>
      <c r="B1148" s="12">
        <f t="shared" si="34"/>
        <v>3.9493035404160333</v>
      </c>
      <c r="C1148" s="11">
        <v>124473.60588380456</v>
      </c>
      <c r="D1148">
        <f t="shared" si="35"/>
        <v>14</v>
      </c>
    </row>
    <row r="1149" spans="1:4" x14ac:dyDescent="0.25">
      <c r="A1149" s="10">
        <v>43603.624999997228</v>
      </c>
      <c r="B1149" s="12">
        <f t="shared" si="34"/>
        <v>3.956282049850826</v>
      </c>
      <c r="C1149" s="11">
        <v>124693.5535844949</v>
      </c>
      <c r="D1149">
        <f t="shared" si="35"/>
        <v>15</v>
      </c>
    </row>
    <row r="1150" spans="1:4" x14ac:dyDescent="0.25">
      <c r="A1150" s="10">
        <v>43603.666666663892</v>
      </c>
      <c r="B1150" s="12">
        <f t="shared" si="34"/>
        <v>3.870803062750845</v>
      </c>
      <c r="C1150" s="11">
        <v>121999.43862403558</v>
      </c>
      <c r="D1150">
        <f t="shared" si="35"/>
        <v>16</v>
      </c>
    </row>
    <row r="1151" spans="1:4" x14ac:dyDescent="0.25">
      <c r="A1151" s="10">
        <v>43603.708333330556</v>
      </c>
      <c r="B1151" s="12">
        <f t="shared" si="34"/>
        <v>3.7968120173924689</v>
      </c>
      <c r="C1151" s="11">
        <v>119667.3990315815</v>
      </c>
      <c r="D1151">
        <f t="shared" si="35"/>
        <v>17</v>
      </c>
    </row>
    <row r="1152" spans="1:4" x14ac:dyDescent="0.25">
      <c r="A1152" s="10">
        <v>43603.749999997221</v>
      </c>
      <c r="B1152" s="12">
        <f t="shared" si="34"/>
        <v>3.6574871129521167</v>
      </c>
      <c r="C1152" s="11">
        <v>115276.17585320809</v>
      </c>
      <c r="D1152">
        <f t="shared" si="35"/>
        <v>18</v>
      </c>
    </row>
    <row r="1153" spans="1:4" x14ac:dyDescent="0.25">
      <c r="A1153" s="10">
        <v>43603.791666663885</v>
      </c>
      <c r="B1153" s="12">
        <f t="shared" si="34"/>
        <v>3.4935032866460176</v>
      </c>
      <c r="C1153" s="11">
        <v>110107.75616653253</v>
      </c>
      <c r="D1153">
        <f t="shared" si="35"/>
        <v>19</v>
      </c>
    </row>
    <row r="1154" spans="1:4" x14ac:dyDescent="0.25">
      <c r="A1154" s="10">
        <v>43603.833333330549</v>
      </c>
      <c r="B1154" s="12">
        <f t="shared" si="34"/>
        <v>3.4583186022883114</v>
      </c>
      <c r="C1154" s="11">
        <v>108998.81012349787</v>
      </c>
      <c r="D1154">
        <f t="shared" si="35"/>
        <v>20</v>
      </c>
    </row>
    <row r="1155" spans="1:4" x14ac:dyDescent="0.25">
      <c r="A1155" s="10">
        <v>43603.874999997213</v>
      </c>
      <c r="B1155" s="12">
        <f t="shared" si="34"/>
        <v>3.2881773530920109</v>
      </c>
      <c r="C1155" s="11">
        <v>103636.32162892965</v>
      </c>
      <c r="D1155">
        <f t="shared" si="35"/>
        <v>21</v>
      </c>
    </row>
    <row r="1156" spans="1:4" x14ac:dyDescent="0.25">
      <c r="A1156" s="10">
        <v>43603.916666663878</v>
      </c>
      <c r="B1156" s="12">
        <f t="shared" si="34"/>
        <v>3.001152928652544</v>
      </c>
      <c r="C1156" s="11">
        <v>94589.92529066783</v>
      </c>
      <c r="D1156">
        <f t="shared" si="35"/>
        <v>22</v>
      </c>
    </row>
    <row r="1157" spans="1:4" x14ac:dyDescent="0.25">
      <c r="A1157" s="10">
        <v>43603.958333330542</v>
      </c>
      <c r="B1157" s="12">
        <f t="shared" si="34"/>
        <v>2.7269164335886527</v>
      </c>
      <c r="C1157" s="11">
        <v>85946.577151886173</v>
      </c>
      <c r="D1157">
        <f t="shared" si="35"/>
        <v>23</v>
      </c>
    </row>
    <row r="1158" spans="1:4" x14ac:dyDescent="0.25">
      <c r="A1158" s="10">
        <v>43603.999999997206</v>
      </c>
      <c r="B1158" s="12">
        <f t="shared" si="34"/>
        <v>2.5677029846451291</v>
      </c>
      <c r="C1158" s="11">
        <v>80928.509562908279</v>
      </c>
      <c r="D1158">
        <f t="shared" si="35"/>
        <v>0</v>
      </c>
    </row>
    <row r="1159" spans="1:4" x14ac:dyDescent="0.25">
      <c r="A1159" s="10">
        <v>43604.04166666387</v>
      </c>
      <c r="B1159" s="12">
        <f t="shared" ref="B1159:B1222" si="36">C1159/$B$4</f>
        <v>2.46606844550297</v>
      </c>
      <c r="C1159" s="11">
        <v>77725.206134873835</v>
      </c>
      <c r="D1159">
        <f t="shared" ref="D1159:D1222" si="37">HOUR(A1159)</f>
        <v>1</v>
      </c>
    </row>
    <row r="1160" spans="1:4" x14ac:dyDescent="0.25">
      <c r="A1160" s="10">
        <v>43604.083333330535</v>
      </c>
      <c r="B1160" s="12">
        <f t="shared" si="36"/>
        <v>2.3611762446516691</v>
      </c>
      <c r="C1160" s="11">
        <v>74419.228173080017</v>
      </c>
      <c r="D1160">
        <f t="shared" si="37"/>
        <v>2</v>
      </c>
    </row>
    <row r="1161" spans="1:4" x14ac:dyDescent="0.25">
      <c r="A1161" s="10">
        <v>43604.124999997199</v>
      </c>
      <c r="B1161" s="12">
        <f t="shared" si="36"/>
        <v>2.3491821576630088</v>
      </c>
      <c r="C1161" s="11">
        <v>74041.200188782488</v>
      </c>
      <c r="D1161">
        <f t="shared" si="37"/>
        <v>3</v>
      </c>
    </row>
    <row r="1162" spans="1:4" x14ac:dyDescent="0.25">
      <c r="A1162" s="10">
        <v>43604.166666663863</v>
      </c>
      <c r="B1162" s="12">
        <f t="shared" si="36"/>
        <v>2.3644168868536033</v>
      </c>
      <c r="C1162" s="11">
        <v>74521.366288351725</v>
      </c>
      <c r="D1162">
        <f t="shared" si="37"/>
        <v>4</v>
      </c>
    </row>
    <row r="1163" spans="1:4" x14ac:dyDescent="0.25">
      <c r="A1163" s="10">
        <v>43604.208333330527</v>
      </c>
      <c r="B1163" s="12">
        <f t="shared" si="36"/>
        <v>2.3379002938755544</v>
      </c>
      <c r="C1163" s="11">
        <v>73685.619957396571</v>
      </c>
      <c r="D1163">
        <f t="shared" si="37"/>
        <v>5</v>
      </c>
    </row>
    <row r="1164" spans="1:4" x14ac:dyDescent="0.25">
      <c r="A1164" s="10">
        <v>43604.249999997191</v>
      </c>
      <c r="B1164" s="12">
        <f t="shared" si="36"/>
        <v>2.3452127916922976</v>
      </c>
      <c r="C1164" s="11">
        <v>73916.094257979596</v>
      </c>
      <c r="D1164">
        <f t="shared" si="37"/>
        <v>6</v>
      </c>
    </row>
    <row r="1165" spans="1:4" x14ac:dyDescent="0.25">
      <c r="A1165" s="10">
        <v>43604.291666663856</v>
      </c>
      <c r="B1165" s="12">
        <f t="shared" si="36"/>
        <v>2.3601355304763234</v>
      </c>
      <c r="C1165" s="11">
        <v>74386.427086819123</v>
      </c>
      <c r="D1165">
        <f t="shared" si="37"/>
        <v>7</v>
      </c>
    </row>
    <row r="1166" spans="1:4" x14ac:dyDescent="0.25">
      <c r="A1166" s="10">
        <v>43604.33333333052</v>
      </c>
      <c r="B1166" s="12">
        <f t="shared" si="36"/>
        <v>2.6682491494978531</v>
      </c>
      <c r="C1166" s="11">
        <v>84097.509759760098</v>
      </c>
      <c r="D1166">
        <f t="shared" si="37"/>
        <v>8</v>
      </c>
    </row>
    <row r="1167" spans="1:4" x14ac:dyDescent="0.25">
      <c r="A1167" s="10">
        <v>43604.374999997184</v>
      </c>
      <c r="B1167" s="12">
        <f t="shared" si="36"/>
        <v>3.0924447751770661</v>
      </c>
      <c r="C1167" s="11">
        <v>97467.249155093072</v>
      </c>
      <c r="D1167">
        <f t="shared" si="37"/>
        <v>9</v>
      </c>
    </row>
    <row r="1168" spans="1:4" x14ac:dyDescent="0.25">
      <c r="A1168" s="10">
        <v>43604.416666663848</v>
      </c>
      <c r="B1168" s="12">
        <f t="shared" si="36"/>
        <v>3.4135988329469384</v>
      </c>
      <c r="C1168" s="11">
        <v>107589.33858320033</v>
      </c>
      <c r="D1168">
        <f t="shared" si="37"/>
        <v>10</v>
      </c>
    </row>
    <row r="1169" spans="1:4" x14ac:dyDescent="0.25">
      <c r="A1169" s="10">
        <v>43604.458333330513</v>
      </c>
      <c r="B1169" s="12">
        <f t="shared" si="36"/>
        <v>3.5898156703081079</v>
      </c>
      <c r="C1169" s="11">
        <v>113143.31663004198</v>
      </c>
      <c r="D1169">
        <f t="shared" si="37"/>
        <v>11</v>
      </c>
    </row>
    <row r="1170" spans="1:4" x14ac:dyDescent="0.25">
      <c r="A1170" s="10">
        <v>43604.499999997177</v>
      </c>
      <c r="B1170" s="12">
        <f t="shared" si="36"/>
        <v>3.6179536140507875</v>
      </c>
      <c r="C1170" s="11">
        <v>114030.16447143075</v>
      </c>
      <c r="D1170">
        <f t="shared" si="37"/>
        <v>12</v>
      </c>
    </row>
    <row r="1171" spans="1:4" x14ac:dyDescent="0.25">
      <c r="A1171" s="10">
        <v>43604.541666663841</v>
      </c>
      <c r="B1171" s="12">
        <f t="shared" si="36"/>
        <v>3.7600319056614833</v>
      </c>
      <c r="C1171" s="11">
        <v>118508.1685279969</v>
      </c>
      <c r="D1171">
        <f t="shared" si="37"/>
        <v>13</v>
      </c>
    </row>
    <row r="1172" spans="1:4" x14ac:dyDescent="0.25">
      <c r="A1172" s="10">
        <v>43604.583333330505</v>
      </c>
      <c r="B1172" s="12">
        <f t="shared" si="36"/>
        <v>3.8176975846171617</v>
      </c>
      <c r="C1172" s="11">
        <v>120325.66746721364</v>
      </c>
      <c r="D1172">
        <f t="shared" si="37"/>
        <v>14</v>
      </c>
    </row>
    <row r="1173" spans="1:4" x14ac:dyDescent="0.25">
      <c r="A1173" s="10">
        <v>43604.62499999717</v>
      </c>
      <c r="B1173" s="12">
        <f t="shared" si="36"/>
        <v>3.7364528461572291</v>
      </c>
      <c r="C1173" s="11">
        <v>117765.00697310305</v>
      </c>
      <c r="D1173">
        <f t="shared" si="37"/>
        <v>15</v>
      </c>
    </row>
    <row r="1174" spans="1:4" x14ac:dyDescent="0.25">
      <c r="A1174" s="10">
        <v>43604.666666663834</v>
      </c>
      <c r="B1174" s="12">
        <f t="shared" si="36"/>
        <v>3.8441723609314469</v>
      </c>
      <c r="C1174" s="11">
        <v>121160.09582631088</v>
      </c>
      <c r="D1174">
        <f t="shared" si="37"/>
        <v>16</v>
      </c>
    </row>
    <row r="1175" spans="1:4" x14ac:dyDescent="0.25">
      <c r="A1175" s="10">
        <v>43604.708333330498</v>
      </c>
      <c r="B1175" s="12">
        <f t="shared" si="36"/>
        <v>3.8061811740781035</v>
      </c>
      <c r="C1175" s="11">
        <v>119962.69482356524</v>
      </c>
      <c r="D1175">
        <f t="shared" si="37"/>
        <v>17</v>
      </c>
    </row>
    <row r="1176" spans="1:4" x14ac:dyDescent="0.25">
      <c r="A1176" s="10">
        <v>43604.749999997162</v>
      </c>
      <c r="B1176" s="12">
        <f t="shared" si="36"/>
        <v>3.7108353987031273</v>
      </c>
      <c r="C1176" s="11">
        <v>116957.59978712235</v>
      </c>
      <c r="D1176">
        <f t="shared" si="37"/>
        <v>18</v>
      </c>
    </row>
    <row r="1177" spans="1:4" x14ac:dyDescent="0.25">
      <c r="A1177" s="10">
        <v>43604.791666663827</v>
      </c>
      <c r="B1177" s="12">
        <f t="shared" si="36"/>
        <v>3.5132945015668238</v>
      </c>
      <c r="C1177" s="11">
        <v>110731.53295674466</v>
      </c>
      <c r="D1177">
        <f t="shared" si="37"/>
        <v>19</v>
      </c>
    </row>
    <row r="1178" spans="1:4" x14ac:dyDescent="0.25">
      <c r="A1178" s="10">
        <v>43604.833333330491</v>
      </c>
      <c r="B1178" s="12">
        <f t="shared" si="36"/>
        <v>3.2774264530644195</v>
      </c>
      <c r="C1178" s="11">
        <v>103297.47624030965</v>
      </c>
      <c r="D1178">
        <f t="shared" si="37"/>
        <v>20</v>
      </c>
    </row>
    <row r="1179" spans="1:4" x14ac:dyDescent="0.25">
      <c r="A1179" s="10">
        <v>43604.874999997155</v>
      </c>
      <c r="B1179" s="12">
        <f t="shared" si="36"/>
        <v>3.1098467539418295</v>
      </c>
      <c r="C1179" s="11">
        <v>98015.722328703661</v>
      </c>
      <c r="D1179">
        <f t="shared" si="37"/>
        <v>21</v>
      </c>
    </row>
    <row r="1180" spans="1:4" x14ac:dyDescent="0.25">
      <c r="A1180" s="10">
        <v>43604.916666663819</v>
      </c>
      <c r="B1180" s="12">
        <f t="shared" si="36"/>
        <v>2.8692494077433333</v>
      </c>
      <c r="C1180" s="11">
        <v>90432.608257850021</v>
      </c>
      <c r="D1180">
        <f t="shared" si="37"/>
        <v>22</v>
      </c>
    </row>
    <row r="1181" spans="1:4" x14ac:dyDescent="0.25">
      <c r="A1181" s="10">
        <v>43604.958333330484</v>
      </c>
      <c r="B1181" s="12">
        <f t="shared" si="36"/>
        <v>2.7163371663669742</v>
      </c>
      <c r="C1181" s="11">
        <v>85613.141262440229</v>
      </c>
      <c r="D1181">
        <f t="shared" si="37"/>
        <v>23</v>
      </c>
    </row>
    <row r="1182" spans="1:4" x14ac:dyDescent="0.25">
      <c r="A1182" s="10">
        <v>43604.999999997148</v>
      </c>
      <c r="B1182" s="12">
        <f t="shared" si="36"/>
        <v>2.6118380286994243</v>
      </c>
      <c r="C1182" s="11">
        <v>82319.551812018341</v>
      </c>
      <c r="D1182">
        <f t="shared" si="37"/>
        <v>0</v>
      </c>
    </row>
    <row r="1183" spans="1:4" x14ac:dyDescent="0.25">
      <c r="A1183" s="10">
        <v>43605.041666663812</v>
      </c>
      <c r="B1183" s="12">
        <f t="shared" si="36"/>
        <v>2.5270458110279286</v>
      </c>
      <c r="C1183" s="11">
        <v>79647.082355962382</v>
      </c>
      <c r="D1183">
        <f t="shared" si="37"/>
        <v>1</v>
      </c>
    </row>
    <row r="1184" spans="1:4" x14ac:dyDescent="0.25">
      <c r="A1184" s="10">
        <v>43605.083333330476</v>
      </c>
      <c r="B1184" s="12">
        <f t="shared" si="36"/>
        <v>2.4346000522159392</v>
      </c>
      <c r="C1184" s="11">
        <v>76733.389642745256</v>
      </c>
      <c r="D1184">
        <f t="shared" si="37"/>
        <v>2</v>
      </c>
    </row>
    <row r="1185" spans="1:4" x14ac:dyDescent="0.25">
      <c r="A1185" s="10">
        <v>43605.124999997141</v>
      </c>
      <c r="B1185" s="12">
        <f t="shared" si="36"/>
        <v>2.4342933026502478</v>
      </c>
      <c r="C1185" s="11">
        <v>76723.721552117582</v>
      </c>
      <c r="D1185">
        <f t="shared" si="37"/>
        <v>3</v>
      </c>
    </row>
    <row r="1186" spans="1:4" x14ac:dyDescent="0.25">
      <c r="A1186" s="10">
        <v>43605.166666663805</v>
      </c>
      <c r="B1186" s="12">
        <f t="shared" si="36"/>
        <v>2.5633752725483205</v>
      </c>
      <c r="C1186" s="11">
        <v>80792.109328182341</v>
      </c>
      <c r="D1186">
        <f t="shared" si="37"/>
        <v>4</v>
      </c>
    </row>
    <row r="1187" spans="1:4" x14ac:dyDescent="0.25">
      <c r="A1187" s="10">
        <v>43605.208333330469</v>
      </c>
      <c r="B1187" s="12">
        <f t="shared" si="36"/>
        <v>2.7850421326853128</v>
      </c>
      <c r="C1187" s="11">
        <v>87778.574942645035</v>
      </c>
      <c r="D1187">
        <f t="shared" si="37"/>
        <v>5</v>
      </c>
    </row>
    <row r="1188" spans="1:4" x14ac:dyDescent="0.25">
      <c r="A1188" s="10">
        <v>43605.249999997133</v>
      </c>
      <c r="B1188" s="12">
        <f t="shared" si="36"/>
        <v>3.2172066689675352</v>
      </c>
      <c r="C1188" s="11">
        <v>101399.47736648955</v>
      </c>
      <c r="D1188">
        <f t="shared" si="37"/>
        <v>6</v>
      </c>
    </row>
    <row r="1189" spans="1:4" x14ac:dyDescent="0.25">
      <c r="A1189" s="10">
        <v>43605.291666663798</v>
      </c>
      <c r="B1189" s="12">
        <f t="shared" si="36"/>
        <v>3.643033320022389</v>
      </c>
      <c r="C1189" s="11">
        <v>114820.62319531551</v>
      </c>
      <c r="D1189">
        <f t="shared" si="37"/>
        <v>7</v>
      </c>
    </row>
    <row r="1190" spans="1:4" x14ac:dyDescent="0.25">
      <c r="A1190" s="10">
        <v>43605.333333330462</v>
      </c>
      <c r="B1190" s="12">
        <f t="shared" si="36"/>
        <v>4.3039850880487727</v>
      </c>
      <c r="C1190" s="11">
        <v>135652.41012675336</v>
      </c>
      <c r="D1190">
        <f t="shared" si="37"/>
        <v>8</v>
      </c>
    </row>
    <row r="1191" spans="1:4" x14ac:dyDescent="0.25">
      <c r="A1191" s="10">
        <v>43605.374999997126</v>
      </c>
      <c r="B1191" s="12">
        <f t="shared" si="36"/>
        <v>4.6170797361578479</v>
      </c>
      <c r="C1191" s="11">
        <v>145520.48418949102</v>
      </c>
      <c r="D1191">
        <f t="shared" si="37"/>
        <v>9</v>
      </c>
    </row>
    <row r="1192" spans="1:4" x14ac:dyDescent="0.25">
      <c r="A1192" s="10">
        <v>43605.41666666379</v>
      </c>
      <c r="B1192" s="12">
        <f t="shared" si="36"/>
        <v>4.9965725029905768</v>
      </c>
      <c r="C1192" s="11">
        <v>157481.28502717885</v>
      </c>
      <c r="D1192">
        <f t="shared" si="37"/>
        <v>10</v>
      </c>
    </row>
    <row r="1193" spans="1:4" x14ac:dyDescent="0.25">
      <c r="A1193" s="10">
        <v>43605.458333330454</v>
      </c>
      <c r="B1193" s="12">
        <f t="shared" si="36"/>
        <v>5.1515495431653315</v>
      </c>
      <c r="C1193" s="11">
        <v>162365.83006716808</v>
      </c>
      <c r="D1193">
        <f t="shared" si="37"/>
        <v>11</v>
      </c>
    </row>
    <row r="1194" spans="1:4" x14ac:dyDescent="0.25">
      <c r="A1194" s="10">
        <v>43605.499999997119</v>
      </c>
      <c r="B1194" s="12">
        <f t="shared" si="36"/>
        <v>5.1539589411337001</v>
      </c>
      <c r="C1194" s="11">
        <v>162441.76914099787</v>
      </c>
      <c r="D1194">
        <f t="shared" si="37"/>
        <v>12</v>
      </c>
    </row>
    <row r="1195" spans="1:4" x14ac:dyDescent="0.25">
      <c r="A1195" s="10">
        <v>43605.541666663783</v>
      </c>
      <c r="B1195" s="12">
        <f t="shared" si="36"/>
        <v>5.1660245383914098</v>
      </c>
      <c r="C1195" s="11">
        <v>162822.0509761213</v>
      </c>
      <c r="D1195">
        <f t="shared" si="37"/>
        <v>13</v>
      </c>
    </row>
    <row r="1196" spans="1:4" x14ac:dyDescent="0.25">
      <c r="A1196" s="10">
        <v>43605.583333330447</v>
      </c>
      <c r="B1196" s="12">
        <f t="shared" si="36"/>
        <v>5.0363098166263605</v>
      </c>
      <c r="C1196" s="11">
        <v>158733.72021372837</v>
      </c>
      <c r="D1196">
        <f t="shared" si="37"/>
        <v>14</v>
      </c>
    </row>
    <row r="1197" spans="1:4" x14ac:dyDescent="0.25">
      <c r="A1197" s="10">
        <v>43605.624999997111</v>
      </c>
      <c r="B1197" s="12">
        <f t="shared" si="36"/>
        <v>5.0581406948570136</v>
      </c>
      <c r="C1197" s="11">
        <v>159421.78283164845</v>
      </c>
      <c r="D1197">
        <f t="shared" si="37"/>
        <v>15</v>
      </c>
    </row>
    <row r="1198" spans="1:4" x14ac:dyDescent="0.25">
      <c r="A1198" s="10">
        <v>43605.666666663776</v>
      </c>
      <c r="B1198" s="12">
        <f t="shared" si="36"/>
        <v>4.8072480671660225</v>
      </c>
      <c r="C1198" s="11">
        <v>151514.18349450792</v>
      </c>
      <c r="D1198">
        <f t="shared" si="37"/>
        <v>16</v>
      </c>
    </row>
    <row r="1199" spans="1:4" x14ac:dyDescent="0.25">
      <c r="A1199" s="10">
        <v>43605.70833333044</v>
      </c>
      <c r="B1199" s="12">
        <f t="shared" si="36"/>
        <v>4.4197819983381441</v>
      </c>
      <c r="C1199" s="11">
        <v>139302.08122101496</v>
      </c>
      <c r="D1199">
        <f t="shared" si="37"/>
        <v>17</v>
      </c>
    </row>
    <row r="1200" spans="1:4" x14ac:dyDescent="0.25">
      <c r="A1200" s="10">
        <v>43605.749999997104</v>
      </c>
      <c r="B1200" s="12">
        <f t="shared" si="36"/>
        <v>3.9646892285546129</v>
      </c>
      <c r="C1200" s="11">
        <v>124958.52988673671</v>
      </c>
      <c r="D1200">
        <f t="shared" si="37"/>
        <v>18</v>
      </c>
    </row>
    <row r="1201" spans="1:4" x14ac:dyDescent="0.25">
      <c r="A1201" s="10">
        <v>43605.791666663768</v>
      </c>
      <c r="B1201" s="12">
        <f t="shared" si="36"/>
        <v>3.7162155235001193</v>
      </c>
      <c r="C1201" s="11">
        <v>117127.16982060626</v>
      </c>
      <c r="D1201">
        <f t="shared" si="37"/>
        <v>19</v>
      </c>
    </row>
    <row r="1202" spans="1:4" x14ac:dyDescent="0.25">
      <c r="A1202" s="10">
        <v>43605.833333330433</v>
      </c>
      <c r="B1202" s="12">
        <f t="shared" si="36"/>
        <v>3.3842929154428543</v>
      </c>
      <c r="C1202" s="11">
        <v>106665.67870541783</v>
      </c>
      <c r="D1202">
        <f t="shared" si="37"/>
        <v>20</v>
      </c>
    </row>
    <row r="1203" spans="1:4" x14ac:dyDescent="0.25">
      <c r="A1203" s="10">
        <v>43605.874999997097</v>
      </c>
      <c r="B1203" s="12">
        <f t="shared" si="36"/>
        <v>3.0887708355630448</v>
      </c>
      <c r="C1203" s="11">
        <v>97351.454431573686</v>
      </c>
      <c r="D1203">
        <f t="shared" si="37"/>
        <v>21</v>
      </c>
    </row>
    <row r="1204" spans="1:4" x14ac:dyDescent="0.25">
      <c r="A1204" s="10">
        <v>43605.916666663761</v>
      </c>
      <c r="B1204" s="12">
        <f t="shared" si="36"/>
        <v>2.7844067838072113</v>
      </c>
      <c r="C1204" s="11">
        <v>87758.550104077367</v>
      </c>
      <c r="D1204">
        <f t="shared" si="37"/>
        <v>22</v>
      </c>
    </row>
    <row r="1205" spans="1:4" x14ac:dyDescent="0.25">
      <c r="A1205" s="10">
        <v>43605.958333330425</v>
      </c>
      <c r="B1205" s="12">
        <f t="shared" si="36"/>
        <v>2.6191214801078941</v>
      </c>
      <c r="C1205" s="11">
        <v>82549.110631899835</v>
      </c>
      <c r="D1205">
        <f t="shared" si="37"/>
        <v>23</v>
      </c>
    </row>
    <row r="1206" spans="1:4" x14ac:dyDescent="0.25">
      <c r="A1206" s="10">
        <v>43605.99999999709</v>
      </c>
      <c r="B1206" s="12">
        <f t="shared" si="36"/>
        <v>2.4707373001330679</v>
      </c>
      <c r="C1206" s="11">
        <v>77872.358453050518</v>
      </c>
      <c r="D1206">
        <f t="shared" si="37"/>
        <v>0</v>
      </c>
    </row>
    <row r="1207" spans="1:4" x14ac:dyDescent="0.25">
      <c r="A1207" s="10">
        <v>43606.041666663754</v>
      </c>
      <c r="B1207" s="12">
        <f t="shared" si="36"/>
        <v>2.3363542085650626</v>
      </c>
      <c r="C1207" s="11">
        <v>73636.890653196111</v>
      </c>
      <c r="D1207">
        <f t="shared" si="37"/>
        <v>1</v>
      </c>
    </row>
    <row r="1208" spans="1:4" x14ac:dyDescent="0.25">
      <c r="A1208" s="10">
        <v>43606.083333330418</v>
      </c>
      <c r="B1208" s="12">
        <f t="shared" si="36"/>
        <v>2.2825330633144927</v>
      </c>
      <c r="C1208" s="11">
        <v>71940.56319860174</v>
      </c>
      <c r="D1208">
        <f t="shared" si="37"/>
        <v>2</v>
      </c>
    </row>
    <row r="1209" spans="1:4" x14ac:dyDescent="0.25">
      <c r="A1209" s="10">
        <v>43606.124999997082</v>
      </c>
      <c r="B1209" s="12">
        <f t="shared" si="36"/>
        <v>2.2981933052781067</v>
      </c>
      <c r="C1209" s="11">
        <v>72434.140551235061</v>
      </c>
      <c r="D1209">
        <f t="shared" si="37"/>
        <v>3</v>
      </c>
    </row>
    <row r="1210" spans="1:4" x14ac:dyDescent="0.25">
      <c r="A1210" s="10">
        <v>43606.166666663747</v>
      </c>
      <c r="B1210" s="12">
        <f t="shared" si="36"/>
        <v>2.4093948026644805</v>
      </c>
      <c r="C1210" s="11">
        <v>75938.974053575133</v>
      </c>
      <c r="D1210">
        <f t="shared" si="37"/>
        <v>4</v>
      </c>
    </row>
    <row r="1211" spans="1:4" x14ac:dyDescent="0.25">
      <c r="A1211" s="10">
        <v>43606.208333330411</v>
      </c>
      <c r="B1211" s="12">
        <f t="shared" si="36"/>
        <v>2.5844540246954231</v>
      </c>
      <c r="C1211" s="11">
        <v>81456.466539632442</v>
      </c>
      <c r="D1211">
        <f t="shared" si="37"/>
        <v>5</v>
      </c>
    </row>
    <row r="1212" spans="1:4" x14ac:dyDescent="0.25">
      <c r="A1212" s="10">
        <v>43606.249999997075</v>
      </c>
      <c r="B1212" s="12">
        <f t="shared" si="36"/>
        <v>2.9021848939618553</v>
      </c>
      <c r="C1212" s="11">
        <v>91470.664383240655</v>
      </c>
      <c r="D1212">
        <f t="shared" si="37"/>
        <v>6</v>
      </c>
    </row>
    <row r="1213" spans="1:4" x14ac:dyDescent="0.25">
      <c r="A1213" s="10">
        <v>43606.291666663739</v>
      </c>
      <c r="B1213" s="12">
        <f t="shared" si="36"/>
        <v>3.1393954411111542</v>
      </c>
      <c r="C1213" s="11">
        <v>98947.033787409848</v>
      </c>
      <c r="D1213">
        <f t="shared" si="37"/>
        <v>7</v>
      </c>
    </row>
    <row r="1214" spans="1:4" x14ac:dyDescent="0.25">
      <c r="A1214" s="10">
        <v>43606.333333330404</v>
      </c>
      <c r="B1214" s="12">
        <f t="shared" si="36"/>
        <v>3.5528571358949952</v>
      </c>
      <c r="C1214" s="11">
        <v>111978.46262489854</v>
      </c>
      <c r="D1214">
        <f t="shared" si="37"/>
        <v>8</v>
      </c>
    </row>
    <row r="1215" spans="1:4" x14ac:dyDescent="0.25">
      <c r="A1215" s="10">
        <v>43606.374999997068</v>
      </c>
      <c r="B1215" s="12">
        <f t="shared" si="36"/>
        <v>3.9124337173013113</v>
      </c>
      <c r="C1215" s="11">
        <v>123311.54786916432</v>
      </c>
      <c r="D1215">
        <f t="shared" si="37"/>
        <v>9</v>
      </c>
    </row>
    <row r="1216" spans="1:4" x14ac:dyDescent="0.25">
      <c r="A1216" s="10">
        <v>43606.416666663732</v>
      </c>
      <c r="B1216" s="12">
        <f t="shared" si="36"/>
        <v>4.1340270232555367</v>
      </c>
      <c r="C1216" s="11">
        <v>130295.69521300963</v>
      </c>
      <c r="D1216">
        <f t="shared" si="37"/>
        <v>10</v>
      </c>
    </row>
    <row r="1217" spans="1:4" x14ac:dyDescent="0.25">
      <c r="A1217" s="10">
        <v>43606.458333330396</v>
      </c>
      <c r="B1217" s="12">
        <f t="shared" si="36"/>
        <v>4.2493211893333536</v>
      </c>
      <c r="C1217" s="11">
        <v>133929.52088434823</v>
      </c>
      <c r="D1217">
        <f t="shared" si="37"/>
        <v>11</v>
      </c>
    </row>
    <row r="1218" spans="1:4" x14ac:dyDescent="0.25">
      <c r="A1218" s="10">
        <v>43606.499999997061</v>
      </c>
      <c r="B1218" s="12">
        <f t="shared" si="36"/>
        <v>4.3826831153183301</v>
      </c>
      <c r="C1218" s="11">
        <v>138132.80372778606</v>
      </c>
      <c r="D1218">
        <f t="shared" si="37"/>
        <v>12</v>
      </c>
    </row>
    <row r="1219" spans="1:4" x14ac:dyDescent="0.25">
      <c r="A1219" s="10">
        <v>43606.541666663725</v>
      </c>
      <c r="B1219" s="12">
        <f t="shared" si="36"/>
        <v>4.4280098655431965</v>
      </c>
      <c r="C1219" s="11">
        <v>139561.40600809833</v>
      </c>
      <c r="D1219">
        <f t="shared" si="37"/>
        <v>13</v>
      </c>
    </row>
    <row r="1220" spans="1:4" x14ac:dyDescent="0.25">
      <c r="A1220" s="10">
        <v>43606.583333330389</v>
      </c>
      <c r="B1220" s="12">
        <f t="shared" si="36"/>
        <v>4.3575093075704032</v>
      </c>
      <c r="C1220" s="11">
        <v>137339.37911705583</v>
      </c>
      <c r="D1220">
        <f t="shared" si="37"/>
        <v>14</v>
      </c>
    </row>
    <row r="1221" spans="1:4" x14ac:dyDescent="0.25">
      <c r="A1221" s="10">
        <v>43606.624999997053</v>
      </c>
      <c r="B1221" s="12">
        <f t="shared" si="36"/>
        <v>4.5041665533081634</v>
      </c>
      <c r="C1221" s="11">
        <v>141961.70202010704</v>
      </c>
      <c r="D1221">
        <f t="shared" si="37"/>
        <v>15</v>
      </c>
    </row>
    <row r="1222" spans="1:4" x14ac:dyDescent="0.25">
      <c r="A1222" s="10">
        <v>43606.666666663717</v>
      </c>
      <c r="B1222" s="12">
        <f t="shared" si="36"/>
        <v>4.1717796867233954</v>
      </c>
      <c r="C1222" s="11">
        <v>131485.57846849298</v>
      </c>
      <c r="D1222">
        <f t="shared" si="37"/>
        <v>16</v>
      </c>
    </row>
    <row r="1223" spans="1:4" x14ac:dyDescent="0.25">
      <c r="A1223" s="10">
        <v>43606.708333330382</v>
      </c>
      <c r="B1223" s="12">
        <f t="shared" ref="B1223:B1286" si="38">C1223/$B$4</f>
        <v>3.78943916969095</v>
      </c>
      <c r="C1223" s="11">
        <v>119435.02263162936</v>
      </c>
      <c r="D1223">
        <f t="shared" ref="D1223:D1286" si="39">HOUR(A1223)</f>
        <v>17</v>
      </c>
    </row>
    <row r="1224" spans="1:4" x14ac:dyDescent="0.25">
      <c r="A1224" s="10">
        <v>43606.749999997046</v>
      </c>
      <c r="B1224" s="12">
        <f t="shared" si="38"/>
        <v>3.5213491613484149</v>
      </c>
      <c r="C1224" s="11">
        <v>110985.39861607464</v>
      </c>
      <c r="D1224">
        <f t="shared" si="39"/>
        <v>18</v>
      </c>
    </row>
    <row r="1225" spans="1:4" x14ac:dyDescent="0.25">
      <c r="A1225" s="10">
        <v>43606.79166666371</v>
      </c>
      <c r="B1225" s="12">
        <f t="shared" si="38"/>
        <v>3.3240356648423348</v>
      </c>
      <c r="C1225" s="11">
        <v>104766.4989674885</v>
      </c>
      <c r="D1225">
        <f t="shared" si="39"/>
        <v>19</v>
      </c>
    </row>
    <row r="1226" spans="1:4" x14ac:dyDescent="0.25">
      <c r="A1226" s="10">
        <v>43606.833333330374</v>
      </c>
      <c r="B1226" s="12">
        <f t="shared" si="38"/>
        <v>3.1006702240905675</v>
      </c>
      <c r="C1226" s="11">
        <v>97726.497722795888</v>
      </c>
      <c r="D1226">
        <f t="shared" si="39"/>
        <v>20</v>
      </c>
    </row>
    <row r="1227" spans="1:4" x14ac:dyDescent="0.25">
      <c r="A1227" s="10">
        <v>43606.874999997039</v>
      </c>
      <c r="B1227" s="12">
        <f t="shared" si="38"/>
        <v>2.899076615507056</v>
      </c>
      <c r="C1227" s="11">
        <v>91372.698090348655</v>
      </c>
      <c r="D1227">
        <f t="shared" si="39"/>
        <v>21</v>
      </c>
    </row>
    <row r="1228" spans="1:4" x14ac:dyDescent="0.25">
      <c r="A1228" s="10">
        <v>43606.916666663703</v>
      </c>
      <c r="B1228" s="12">
        <f t="shared" si="38"/>
        <v>2.7173718943143874</v>
      </c>
      <c r="C1228" s="11">
        <v>85645.753675592379</v>
      </c>
      <c r="D1228">
        <f t="shared" si="39"/>
        <v>22</v>
      </c>
    </row>
    <row r="1229" spans="1:4" x14ac:dyDescent="0.25">
      <c r="A1229" s="10">
        <v>43606.958333330367</v>
      </c>
      <c r="B1229" s="12">
        <f t="shared" si="38"/>
        <v>2.5333602361064766</v>
      </c>
      <c r="C1229" s="11">
        <v>79846.099537236631</v>
      </c>
      <c r="D1229">
        <f t="shared" si="39"/>
        <v>23</v>
      </c>
    </row>
    <row r="1230" spans="1:4" x14ac:dyDescent="0.25">
      <c r="A1230" s="10">
        <v>43606.999999997031</v>
      </c>
      <c r="B1230" s="12">
        <f t="shared" si="38"/>
        <v>2.3979288189837051</v>
      </c>
      <c r="C1230" s="11">
        <v>75577.590756711448</v>
      </c>
      <c r="D1230">
        <f t="shared" si="39"/>
        <v>0</v>
      </c>
    </row>
    <row r="1231" spans="1:4" x14ac:dyDescent="0.25">
      <c r="A1231" s="10">
        <v>43607.041666663696</v>
      </c>
      <c r="B1231" s="12">
        <f t="shared" si="38"/>
        <v>2.333603405416862</v>
      </c>
      <c r="C1231" s="11">
        <v>73550.191217857951</v>
      </c>
      <c r="D1231">
        <f t="shared" si="39"/>
        <v>1</v>
      </c>
    </row>
    <row r="1232" spans="1:4" x14ac:dyDescent="0.25">
      <c r="A1232" s="10">
        <v>43607.08333333036</v>
      </c>
      <c r="B1232" s="12">
        <f t="shared" si="38"/>
        <v>2.2130740942890417</v>
      </c>
      <c r="C1232" s="11">
        <v>69751.364964763634</v>
      </c>
      <c r="D1232">
        <f t="shared" si="39"/>
        <v>2</v>
      </c>
    </row>
    <row r="1233" spans="1:4" x14ac:dyDescent="0.25">
      <c r="A1233" s="10">
        <v>43607.124999997024</v>
      </c>
      <c r="B1233" s="12">
        <f t="shared" si="38"/>
        <v>2.2049934366705379</v>
      </c>
      <c r="C1233" s="11">
        <v>69496.679909185041</v>
      </c>
      <c r="D1233">
        <f t="shared" si="39"/>
        <v>3</v>
      </c>
    </row>
    <row r="1234" spans="1:4" x14ac:dyDescent="0.25">
      <c r="A1234" s="10">
        <v>43607.166666663688</v>
      </c>
      <c r="B1234" s="12">
        <f t="shared" si="38"/>
        <v>2.2931372333806697</v>
      </c>
      <c r="C1234" s="11">
        <v>72274.783972475998</v>
      </c>
      <c r="D1234">
        <f t="shared" si="39"/>
        <v>4</v>
      </c>
    </row>
    <row r="1235" spans="1:4" x14ac:dyDescent="0.25">
      <c r="A1235" s="10">
        <v>43607.208333330353</v>
      </c>
      <c r="B1235" s="12">
        <f t="shared" si="38"/>
        <v>2.5802043634962097</v>
      </c>
      <c r="C1235" s="11">
        <v>81322.526302363462</v>
      </c>
      <c r="D1235">
        <f t="shared" si="39"/>
        <v>5</v>
      </c>
    </row>
    <row r="1236" spans="1:4" x14ac:dyDescent="0.25">
      <c r="A1236" s="10">
        <v>43607.249999997017</v>
      </c>
      <c r="B1236" s="12">
        <f t="shared" si="38"/>
        <v>2.9822241940776455</v>
      </c>
      <c r="C1236" s="11">
        <v>93993.332037390865</v>
      </c>
      <c r="D1236">
        <f t="shared" si="39"/>
        <v>6</v>
      </c>
    </row>
    <row r="1237" spans="1:4" x14ac:dyDescent="0.25">
      <c r="A1237" s="10">
        <v>43607.291666663681</v>
      </c>
      <c r="B1237" s="12">
        <f t="shared" si="38"/>
        <v>3.5126783438521461</v>
      </c>
      <c r="C1237" s="11">
        <v>110712.11298262666</v>
      </c>
      <c r="D1237">
        <f t="shared" si="39"/>
        <v>7</v>
      </c>
    </row>
    <row r="1238" spans="1:4" x14ac:dyDescent="0.25">
      <c r="A1238" s="10">
        <v>43607.333333330345</v>
      </c>
      <c r="B1238" s="12">
        <f t="shared" si="38"/>
        <v>4.1369801857967703</v>
      </c>
      <c r="C1238" s="11">
        <v>130388.77258386923</v>
      </c>
      <c r="D1238">
        <f t="shared" si="39"/>
        <v>8</v>
      </c>
    </row>
    <row r="1239" spans="1:4" x14ac:dyDescent="0.25">
      <c r="A1239" s="10">
        <v>43607.37499999701</v>
      </c>
      <c r="B1239" s="12">
        <f t="shared" si="38"/>
        <v>4.5041664311951291</v>
      </c>
      <c r="C1239" s="11">
        <v>141961.69817136522</v>
      </c>
      <c r="D1239">
        <f t="shared" si="39"/>
        <v>9</v>
      </c>
    </row>
    <row r="1240" spans="1:4" x14ac:dyDescent="0.25">
      <c r="A1240" s="10">
        <v>43607.416666663674</v>
      </c>
      <c r="B1240" s="12">
        <f t="shared" si="38"/>
        <v>4.8801266549185183</v>
      </c>
      <c r="C1240" s="11">
        <v>153811.16080112357</v>
      </c>
      <c r="D1240">
        <f t="shared" si="39"/>
        <v>10</v>
      </c>
    </row>
    <row r="1241" spans="1:4" x14ac:dyDescent="0.25">
      <c r="A1241" s="10">
        <v>43607.458333330338</v>
      </c>
      <c r="B1241" s="12">
        <f t="shared" si="38"/>
        <v>5.2265757398206354</v>
      </c>
      <c r="C1241" s="11">
        <v>164730.49541584606</v>
      </c>
      <c r="D1241">
        <f t="shared" si="39"/>
        <v>11</v>
      </c>
    </row>
    <row r="1242" spans="1:4" x14ac:dyDescent="0.25">
      <c r="A1242" s="10">
        <v>43607.499999997002</v>
      </c>
      <c r="B1242" s="12">
        <f t="shared" si="38"/>
        <v>5.35083062462963</v>
      </c>
      <c r="C1242" s="11">
        <v>168646.74378788762</v>
      </c>
      <c r="D1242">
        <f t="shared" si="39"/>
        <v>12</v>
      </c>
    </row>
    <row r="1243" spans="1:4" x14ac:dyDescent="0.25">
      <c r="A1243" s="10">
        <v>43607.541666663667</v>
      </c>
      <c r="B1243" s="12">
        <f t="shared" si="38"/>
        <v>5.5699806985239082</v>
      </c>
      <c r="C1243" s="11">
        <v>175553.8856796576</v>
      </c>
      <c r="D1243">
        <f t="shared" si="39"/>
        <v>13</v>
      </c>
    </row>
    <row r="1244" spans="1:4" x14ac:dyDescent="0.25">
      <c r="A1244" s="10">
        <v>43607.583333330331</v>
      </c>
      <c r="B1244" s="12">
        <f t="shared" si="38"/>
        <v>5.5395869983034514</v>
      </c>
      <c r="C1244" s="11">
        <v>174595.94121581092</v>
      </c>
      <c r="D1244">
        <f t="shared" si="39"/>
        <v>14</v>
      </c>
    </row>
    <row r="1245" spans="1:4" x14ac:dyDescent="0.25">
      <c r="A1245" s="10">
        <v>43607.624999996995</v>
      </c>
      <c r="B1245" s="12">
        <f t="shared" si="38"/>
        <v>5.5352845103066066</v>
      </c>
      <c r="C1245" s="11">
        <v>174460.33599079886</v>
      </c>
      <c r="D1245">
        <f t="shared" si="39"/>
        <v>15</v>
      </c>
    </row>
    <row r="1246" spans="1:4" x14ac:dyDescent="0.25">
      <c r="A1246" s="10">
        <v>43607.666666663659</v>
      </c>
      <c r="B1246" s="12">
        <f t="shared" si="38"/>
        <v>5.0582043456189592</v>
      </c>
      <c r="C1246" s="11">
        <v>159423.78896761028</v>
      </c>
      <c r="D1246">
        <f t="shared" si="39"/>
        <v>16</v>
      </c>
    </row>
    <row r="1247" spans="1:4" x14ac:dyDescent="0.25">
      <c r="A1247" s="10">
        <v>43607.708333330324</v>
      </c>
      <c r="B1247" s="12">
        <f t="shared" si="38"/>
        <v>4.6491903082612644</v>
      </c>
      <c r="C1247" s="11">
        <v>146532.54078524286</v>
      </c>
      <c r="D1247">
        <f t="shared" si="39"/>
        <v>17</v>
      </c>
    </row>
    <row r="1248" spans="1:4" x14ac:dyDescent="0.25">
      <c r="A1248" s="10">
        <v>43607.749999996988</v>
      </c>
      <c r="B1248" s="12">
        <f t="shared" si="38"/>
        <v>4.2686798419708882</v>
      </c>
      <c r="C1248" s="11">
        <v>134539.66423600158</v>
      </c>
      <c r="D1248">
        <f t="shared" si="39"/>
        <v>18</v>
      </c>
    </row>
    <row r="1249" spans="1:4" x14ac:dyDescent="0.25">
      <c r="A1249" s="10">
        <v>43607.791666663652</v>
      </c>
      <c r="B1249" s="12">
        <f t="shared" si="38"/>
        <v>4.1539457545284293</v>
      </c>
      <c r="C1249" s="11">
        <v>130923.49104607095</v>
      </c>
      <c r="D1249">
        <f t="shared" si="39"/>
        <v>19</v>
      </c>
    </row>
    <row r="1250" spans="1:4" x14ac:dyDescent="0.25">
      <c r="A1250" s="10">
        <v>43607.833333330316</v>
      </c>
      <c r="B1250" s="12">
        <f t="shared" si="38"/>
        <v>3.7539645040917069</v>
      </c>
      <c r="C1250" s="11">
        <v>118316.93699970176</v>
      </c>
      <c r="D1250">
        <f t="shared" si="39"/>
        <v>20</v>
      </c>
    </row>
    <row r="1251" spans="1:4" x14ac:dyDescent="0.25">
      <c r="A1251" s="10">
        <v>43607.87499999698</v>
      </c>
      <c r="B1251" s="12">
        <f t="shared" si="38"/>
        <v>3.4961448183562407</v>
      </c>
      <c r="C1251" s="11">
        <v>110191.01159971538</v>
      </c>
      <c r="D1251">
        <f t="shared" si="39"/>
        <v>21</v>
      </c>
    </row>
    <row r="1252" spans="1:4" x14ac:dyDescent="0.25">
      <c r="A1252" s="10">
        <v>43607.916666663645</v>
      </c>
      <c r="B1252" s="12">
        <f t="shared" si="38"/>
        <v>3.1451725093701635</v>
      </c>
      <c r="C1252" s="11">
        <v>99129.114630342461</v>
      </c>
      <c r="D1252">
        <f t="shared" si="39"/>
        <v>22</v>
      </c>
    </row>
    <row r="1253" spans="1:4" x14ac:dyDescent="0.25">
      <c r="A1253" s="10">
        <v>43607.958333330309</v>
      </c>
      <c r="B1253" s="12">
        <f t="shared" si="38"/>
        <v>2.8607850394534462</v>
      </c>
      <c r="C1253" s="11">
        <v>90165.829462098147</v>
      </c>
      <c r="D1253">
        <f t="shared" si="39"/>
        <v>23</v>
      </c>
    </row>
    <row r="1254" spans="1:4" x14ac:dyDescent="0.25">
      <c r="A1254" s="10">
        <v>43607.999999996973</v>
      </c>
      <c r="B1254" s="12">
        <f t="shared" si="38"/>
        <v>2.6871169693078238</v>
      </c>
      <c r="C1254" s="11">
        <v>84692.183109852995</v>
      </c>
      <c r="D1254">
        <f t="shared" si="39"/>
        <v>0</v>
      </c>
    </row>
    <row r="1255" spans="1:4" x14ac:dyDescent="0.25">
      <c r="A1255" s="10">
        <v>43608.041666663637</v>
      </c>
      <c r="B1255" s="12">
        <f t="shared" si="38"/>
        <v>2.4509347202023894</v>
      </c>
      <c r="C1255" s="11">
        <v>77248.223462020134</v>
      </c>
      <c r="D1255">
        <f t="shared" si="39"/>
        <v>1</v>
      </c>
    </row>
    <row r="1256" spans="1:4" x14ac:dyDescent="0.25">
      <c r="A1256" s="10">
        <v>43608.083333330302</v>
      </c>
      <c r="B1256" s="12">
        <f t="shared" si="38"/>
        <v>2.3882133953192817</v>
      </c>
      <c r="C1256" s="11">
        <v>75271.381369708441</v>
      </c>
      <c r="D1256">
        <f t="shared" si="39"/>
        <v>2</v>
      </c>
    </row>
    <row r="1257" spans="1:4" x14ac:dyDescent="0.25">
      <c r="A1257" s="10">
        <v>43608.124999996966</v>
      </c>
      <c r="B1257" s="12">
        <f t="shared" si="38"/>
        <v>2.3775035448923911</v>
      </c>
      <c r="C1257" s="11">
        <v>74933.829776758241</v>
      </c>
      <c r="D1257">
        <f t="shared" si="39"/>
        <v>3</v>
      </c>
    </row>
    <row r="1258" spans="1:4" x14ac:dyDescent="0.25">
      <c r="A1258" s="10">
        <v>43608.16666666363</v>
      </c>
      <c r="B1258" s="12">
        <f t="shared" si="38"/>
        <v>2.5200407634921356</v>
      </c>
      <c r="C1258" s="11">
        <v>79426.298231054185</v>
      </c>
      <c r="D1258">
        <f t="shared" si="39"/>
        <v>4</v>
      </c>
    </row>
    <row r="1259" spans="1:4" x14ac:dyDescent="0.25">
      <c r="A1259" s="10">
        <v>43608.208333330294</v>
      </c>
      <c r="B1259" s="12">
        <f t="shared" si="38"/>
        <v>2.6934308587130182</v>
      </c>
      <c r="C1259" s="11">
        <v>84891.183407848148</v>
      </c>
      <c r="D1259">
        <f t="shared" si="39"/>
        <v>5</v>
      </c>
    </row>
    <row r="1260" spans="1:4" x14ac:dyDescent="0.25">
      <c r="A1260" s="10">
        <v>43608.249999996959</v>
      </c>
      <c r="B1260" s="12">
        <f t="shared" si="38"/>
        <v>3.1661745744669791</v>
      </c>
      <c r="C1260" s="11">
        <v>99791.054829887536</v>
      </c>
      <c r="D1260">
        <f t="shared" si="39"/>
        <v>6</v>
      </c>
    </row>
    <row r="1261" spans="1:4" x14ac:dyDescent="0.25">
      <c r="A1261" s="10">
        <v>43608.291666663623</v>
      </c>
      <c r="B1261" s="12">
        <f t="shared" si="38"/>
        <v>3.5963442969390522</v>
      </c>
      <c r="C1261" s="11">
        <v>113349.08498638794</v>
      </c>
      <c r="D1261">
        <f t="shared" si="39"/>
        <v>7</v>
      </c>
    </row>
    <row r="1262" spans="1:4" x14ac:dyDescent="0.25">
      <c r="A1262" s="10">
        <v>43608.333333330287</v>
      </c>
      <c r="B1262" s="12">
        <f t="shared" si="38"/>
        <v>4.2389520316376359</v>
      </c>
      <c r="C1262" s="11">
        <v>133602.70719804752</v>
      </c>
      <c r="D1262">
        <f t="shared" si="39"/>
        <v>8</v>
      </c>
    </row>
    <row r="1263" spans="1:4" x14ac:dyDescent="0.25">
      <c r="A1263" s="10">
        <v>43608.374999996951</v>
      </c>
      <c r="B1263" s="12">
        <f t="shared" si="38"/>
        <v>4.701773552902921</v>
      </c>
      <c r="C1263" s="11">
        <v>148189.85225867995</v>
      </c>
      <c r="D1263">
        <f t="shared" si="39"/>
        <v>9</v>
      </c>
    </row>
    <row r="1264" spans="1:4" x14ac:dyDescent="0.25">
      <c r="A1264" s="10">
        <v>43608.416666663616</v>
      </c>
      <c r="B1264" s="12">
        <f t="shared" si="38"/>
        <v>5.0307142198006627</v>
      </c>
      <c r="C1264" s="11">
        <v>158557.35896247515</v>
      </c>
      <c r="D1264">
        <f t="shared" si="39"/>
        <v>10</v>
      </c>
    </row>
    <row r="1265" spans="1:4" x14ac:dyDescent="0.25">
      <c r="A1265" s="10">
        <v>43608.45833333028</v>
      </c>
      <c r="B1265" s="12">
        <f t="shared" si="38"/>
        <v>5.0981754759772571</v>
      </c>
      <c r="C1265" s="11">
        <v>160683.59355746585</v>
      </c>
      <c r="D1265">
        <f t="shared" si="39"/>
        <v>11</v>
      </c>
    </row>
    <row r="1266" spans="1:4" x14ac:dyDescent="0.25">
      <c r="A1266" s="10">
        <v>43608.499999996944</v>
      </c>
      <c r="B1266" s="12">
        <f t="shared" si="38"/>
        <v>5.1552941925388156</v>
      </c>
      <c r="C1266" s="11">
        <v>162483.85341116227</v>
      </c>
      <c r="D1266">
        <f t="shared" si="39"/>
        <v>12</v>
      </c>
    </row>
    <row r="1267" spans="1:4" x14ac:dyDescent="0.25">
      <c r="A1267" s="10">
        <v>43608.541666663608</v>
      </c>
      <c r="B1267" s="12">
        <f t="shared" si="38"/>
        <v>5.1399155836618782</v>
      </c>
      <c r="C1267" s="11">
        <v>161999.15253142503</v>
      </c>
      <c r="D1267">
        <f t="shared" si="39"/>
        <v>13</v>
      </c>
    </row>
    <row r="1268" spans="1:4" x14ac:dyDescent="0.25">
      <c r="A1268" s="10">
        <v>43608.583333330273</v>
      </c>
      <c r="B1268" s="12">
        <f t="shared" si="38"/>
        <v>5.3890526364780325</v>
      </c>
      <c r="C1268" s="11">
        <v>169851.4199010848</v>
      </c>
      <c r="D1268">
        <f t="shared" si="39"/>
        <v>14</v>
      </c>
    </row>
    <row r="1269" spans="1:4" x14ac:dyDescent="0.25">
      <c r="A1269" s="10">
        <v>43608.624999996937</v>
      </c>
      <c r="B1269" s="12">
        <f t="shared" si="38"/>
        <v>5.4035512353705233</v>
      </c>
      <c r="C1269" s="11">
        <v>170308.38474715006</v>
      </c>
      <c r="D1269">
        <f t="shared" si="39"/>
        <v>15</v>
      </c>
    </row>
    <row r="1270" spans="1:4" x14ac:dyDescent="0.25">
      <c r="A1270" s="10">
        <v>43608.666666663601</v>
      </c>
      <c r="B1270" s="12">
        <f t="shared" si="38"/>
        <v>5.1152890222947338</v>
      </c>
      <c r="C1270" s="11">
        <v>161222.97595686771</v>
      </c>
      <c r="D1270">
        <f t="shared" si="39"/>
        <v>16</v>
      </c>
    </row>
    <row r="1271" spans="1:4" x14ac:dyDescent="0.25">
      <c r="A1271" s="10">
        <v>43608.708333330265</v>
      </c>
      <c r="B1271" s="12">
        <f t="shared" si="38"/>
        <v>4.7338773457478958</v>
      </c>
      <c r="C1271" s="11">
        <v>149201.69518669651</v>
      </c>
      <c r="D1271">
        <f t="shared" si="39"/>
        <v>17</v>
      </c>
    </row>
    <row r="1272" spans="1:4" x14ac:dyDescent="0.25">
      <c r="A1272" s="10">
        <v>43608.74999999693</v>
      </c>
      <c r="B1272" s="12">
        <f t="shared" si="38"/>
        <v>4.2419883828497857</v>
      </c>
      <c r="C1272" s="11">
        <v>133698.40649799703</v>
      </c>
      <c r="D1272">
        <f t="shared" si="39"/>
        <v>18</v>
      </c>
    </row>
    <row r="1273" spans="1:4" x14ac:dyDescent="0.25">
      <c r="A1273" s="10">
        <v>43608.791666663594</v>
      </c>
      <c r="B1273" s="12">
        <f t="shared" si="38"/>
        <v>3.881865115740375</v>
      </c>
      <c r="C1273" s="11">
        <v>122348.0908889206</v>
      </c>
      <c r="D1273">
        <f t="shared" si="39"/>
        <v>19</v>
      </c>
    </row>
    <row r="1274" spans="1:4" x14ac:dyDescent="0.25">
      <c r="A1274" s="10">
        <v>43608.833333330258</v>
      </c>
      <c r="B1274" s="12">
        <f t="shared" si="38"/>
        <v>3.5490270516815183</v>
      </c>
      <c r="C1274" s="11">
        <v>111857.74655736632</v>
      </c>
      <c r="D1274">
        <f t="shared" si="39"/>
        <v>20</v>
      </c>
    </row>
    <row r="1275" spans="1:4" x14ac:dyDescent="0.25">
      <c r="A1275" s="10">
        <v>43608.874999996922</v>
      </c>
      <c r="B1275" s="12">
        <f t="shared" si="38"/>
        <v>3.4377973864281701</v>
      </c>
      <c r="C1275" s="11">
        <v>108352.02526406855</v>
      </c>
      <c r="D1275">
        <f t="shared" si="39"/>
        <v>21</v>
      </c>
    </row>
    <row r="1276" spans="1:4" x14ac:dyDescent="0.25">
      <c r="A1276" s="10">
        <v>43608.916666663587</v>
      </c>
      <c r="B1276" s="12">
        <f t="shared" si="38"/>
        <v>3.1269378702634727</v>
      </c>
      <c r="C1276" s="11">
        <v>98554.397782581378</v>
      </c>
      <c r="D1276">
        <f t="shared" si="39"/>
        <v>22</v>
      </c>
    </row>
    <row r="1277" spans="1:4" x14ac:dyDescent="0.25">
      <c r="A1277" s="10">
        <v>43608.958333330251</v>
      </c>
      <c r="B1277" s="12">
        <f t="shared" si="38"/>
        <v>2.9046056681542067</v>
      </c>
      <c r="C1277" s="11">
        <v>91546.962011333511</v>
      </c>
      <c r="D1277">
        <f t="shared" si="39"/>
        <v>23</v>
      </c>
    </row>
    <row r="1278" spans="1:4" x14ac:dyDescent="0.25">
      <c r="A1278" s="10">
        <v>43608.999999996915</v>
      </c>
      <c r="B1278" s="12">
        <f t="shared" si="38"/>
        <v>2.7752811725773401</v>
      </c>
      <c r="C1278" s="11">
        <v>87470.930344276348</v>
      </c>
      <c r="D1278">
        <f t="shared" si="39"/>
        <v>0</v>
      </c>
    </row>
    <row r="1279" spans="1:4" x14ac:dyDescent="0.25">
      <c r="A1279" s="10">
        <v>43609.041666663579</v>
      </c>
      <c r="B1279" s="12">
        <f t="shared" si="38"/>
        <v>2.6074102439983333</v>
      </c>
      <c r="C1279" s="11">
        <v>82179.997502712489</v>
      </c>
      <c r="D1279">
        <f t="shared" si="39"/>
        <v>1</v>
      </c>
    </row>
    <row r="1280" spans="1:4" x14ac:dyDescent="0.25">
      <c r="A1280" s="10">
        <v>43609.083333330243</v>
      </c>
      <c r="B1280" s="12">
        <f t="shared" si="38"/>
        <v>2.5376656896955621</v>
      </c>
      <c r="C1280" s="11">
        <v>79981.798231377106</v>
      </c>
      <c r="D1280">
        <f t="shared" si="39"/>
        <v>2</v>
      </c>
    </row>
    <row r="1281" spans="1:4" x14ac:dyDescent="0.25">
      <c r="A1281" s="10">
        <v>43609.124999996908</v>
      </c>
      <c r="B1281" s="12">
        <f t="shared" si="38"/>
        <v>2.4884139135423293</v>
      </c>
      <c r="C1281" s="11">
        <v>78429.487523618998</v>
      </c>
      <c r="D1281">
        <f t="shared" si="39"/>
        <v>3</v>
      </c>
    </row>
    <row r="1282" spans="1:4" x14ac:dyDescent="0.25">
      <c r="A1282" s="10">
        <v>43609.166666663572</v>
      </c>
      <c r="B1282" s="12">
        <f t="shared" si="38"/>
        <v>2.4968361023088699</v>
      </c>
      <c r="C1282" s="11">
        <v>78694.936910954493</v>
      </c>
      <c r="D1282">
        <f t="shared" si="39"/>
        <v>4</v>
      </c>
    </row>
    <row r="1283" spans="1:4" x14ac:dyDescent="0.25">
      <c r="A1283" s="10">
        <v>43609.208333330236</v>
      </c>
      <c r="B1283" s="12">
        <f t="shared" si="38"/>
        <v>2.6314454252877417</v>
      </c>
      <c r="C1283" s="11">
        <v>82937.535041305542</v>
      </c>
      <c r="D1283">
        <f t="shared" si="39"/>
        <v>5</v>
      </c>
    </row>
    <row r="1284" spans="1:4" x14ac:dyDescent="0.25">
      <c r="A1284" s="10">
        <v>43609.2499999969</v>
      </c>
      <c r="B1284" s="12">
        <f t="shared" si="38"/>
        <v>2.9581400389300017</v>
      </c>
      <c r="C1284" s="11">
        <v>93234.250947468754</v>
      </c>
      <c r="D1284">
        <f t="shared" si="39"/>
        <v>6</v>
      </c>
    </row>
    <row r="1285" spans="1:4" x14ac:dyDescent="0.25">
      <c r="A1285" s="10">
        <v>43609.291666663565</v>
      </c>
      <c r="B1285" s="12">
        <f t="shared" si="38"/>
        <v>3.3894036990340113</v>
      </c>
      <c r="C1285" s="11">
        <v>106826.75967981567</v>
      </c>
      <c r="D1285">
        <f t="shared" si="39"/>
        <v>7</v>
      </c>
    </row>
    <row r="1286" spans="1:4" x14ac:dyDescent="0.25">
      <c r="A1286" s="10">
        <v>43609.333333330229</v>
      </c>
      <c r="B1286" s="12">
        <f t="shared" si="38"/>
        <v>4.019819820245508</v>
      </c>
      <c r="C1286" s="11">
        <v>126696.12829416388</v>
      </c>
      <c r="D1286">
        <f t="shared" si="39"/>
        <v>8</v>
      </c>
    </row>
    <row r="1287" spans="1:4" x14ac:dyDescent="0.25">
      <c r="A1287" s="10">
        <v>43609.374999996893</v>
      </c>
      <c r="B1287" s="12">
        <f t="shared" ref="B1287:B1350" si="40">C1287/$B$4</f>
        <v>4.5640905502260027</v>
      </c>
      <c r="C1287" s="11">
        <v>143850.37831429427</v>
      </c>
      <c r="D1287">
        <f t="shared" ref="D1287:D1350" si="41">HOUR(A1287)</f>
        <v>9</v>
      </c>
    </row>
    <row r="1288" spans="1:4" x14ac:dyDescent="0.25">
      <c r="A1288" s="10">
        <v>43609.416666663557</v>
      </c>
      <c r="B1288" s="12">
        <f t="shared" si="40"/>
        <v>4.7759036536669432</v>
      </c>
      <c r="C1288" s="11">
        <v>150526.27458028647</v>
      </c>
      <c r="D1288">
        <f t="shared" si="41"/>
        <v>10</v>
      </c>
    </row>
    <row r="1289" spans="1:4" x14ac:dyDescent="0.25">
      <c r="A1289" s="10">
        <v>43609.458333330222</v>
      </c>
      <c r="B1289" s="12">
        <f t="shared" si="40"/>
        <v>5.1332752233228574</v>
      </c>
      <c r="C1289" s="11">
        <v>161789.86256743339</v>
      </c>
      <c r="D1289">
        <f t="shared" si="41"/>
        <v>11</v>
      </c>
    </row>
    <row r="1290" spans="1:4" x14ac:dyDescent="0.25">
      <c r="A1290" s="10">
        <v>43609.499999996886</v>
      </c>
      <c r="B1290" s="12">
        <f t="shared" si="40"/>
        <v>5.4021518182138113</v>
      </c>
      <c r="C1290" s="11">
        <v>170264.27810965083</v>
      </c>
      <c r="D1290">
        <f t="shared" si="41"/>
        <v>12</v>
      </c>
    </row>
    <row r="1291" spans="1:4" x14ac:dyDescent="0.25">
      <c r="A1291" s="10">
        <v>43609.54166666355</v>
      </c>
      <c r="B1291" s="12">
        <f t="shared" si="40"/>
        <v>5.434381020602423</v>
      </c>
      <c r="C1291" s="11">
        <v>171280.07367841757</v>
      </c>
      <c r="D1291">
        <f t="shared" si="41"/>
        <v>13</v>
      </c>
    </row>
    <row r="1292" spans="1:4" x14ac:dyDescent="0.25">
      <c r="A1292" s="10">
        <v>43609.583333330214</v>
      </c>
      <c r="B1292" s="12">
        <f t="shared" si="40"/>
        <v>5.4009490411791541</v>
      </c>
      <c r="C1292" s="11">
        <v>170226.36914847681</v>
      </c>
      <c r="D1292">
        <f t="shared" si="41"/>
        <v>14</v>
      </c>
    </row>
    <row r="1293" spans="1:4" x14ac:dyDescent="0.25">
      <c r="A1293" s="10">
        <v>43609.624999996879</v>
      </c>
      <c r="B1293" s="12">
        <f t="shared" si="40"/>
        <v>5.3728320747819254</v>
      </c>
      <c r="C1293" s="11">
        <v>169340.1824681772</v>
      </c>
      <c r="D1293">
        <f t="shared" si="41"/>
        <v>15</v>
      </c>
    </row>
    <row r="1294" spans="1:4" x14ac:dyDescent="0.25">
      <c r="A1294" s="10">
        <v>43609.666666663543</v>
      </c>
      <c r="B1294" s="12">
        <f t="shared" si="40"/>
        <v>5.0143261342372281</v>
      </c>
      <c r="C1294" s="11">
        <v>158040.84153535479</v>
      </c>
      <c r="D1294">
        <f t="shared" si="41"/>
        <v>16</v>
      </c>
    </row>
    <row r="1295" spans="1:4" x14ac:dyDescent="0.25">
      <c r="A1295" s="10">
        <v>43609.708333330207</v>
      </c>
      <c r="B1295" s="12">
        <f t="shared" si="40"/>
        <v>4.6771382693384718</v>
      </c>
      <c r="C1295" s="11">
        <v>147413.40077910744</v>
      </c>
      <c r="D1295">
        <f t="shared" si="41"/>
        <v>17</v>
      </c>
    </row>
    <row r="1296" spans="1:4" x14ac:dyDescent="0.25">
      <c r="A1296" s="10">
        <v>43609.749999996871</v>
      </c>
      <c r="B1296" s="12">
        <f t="shared" si="40"/>
        <v>4.4189788292414907</v>
      </c>
      <c r="C1296" s="11">
        <v>139276.76704787739</v>
      </c>
      <c r="D1296">
        <f t="shared" si="41"/>
        <v>18</v>
      </c>
    </row>
    <row r="1297" spans="1:4" x14ac:dyDescent="0.25">
      <c r="A1297" s="10">
        <v>43609.791666663536</v>
      </c>
      <c r="B1297" s="12">
        <f t="shared" si="40"/>
        <v>4.2084538376002572</v>
      </c>
      <c r="C1297" s="11">
        <v>132641.46931244893</v>
      </c>
      <c r="D1297">
        <f t="shared" si="41"/>
        <v>19</v>
      </c>
    </row>
    <row r="1298" spans="1:4" x14ac:dyDescent="0.25">
      <c r="A1298" s="10">
        <v>43609.8333333302</v>
      </c>
      <c r="B1298" s="12">
        <f t="shared" si="40"/>
        <v>3.7893909861182631</v>
      </c>
      <c r="C1298" s="11">
        <v>119433.50398841155</v>
      </c>
      <c r="D1298">
        <f t="shared" si="41"/>
        <v>20</v>
      </c>
    </row>
    <row r="1299" spans="1:4" x14ac:dyDescent="0.25">
      <c r="A1299" s="10">
        <v>43609.874999996864</v>
      </c>
      <c r="B1299" s="12">
        <f t="shared" si="40"/>
        <v>3.54937530170863</v>
      </c>
      <c r="C1299" s="11">
        <v>111868.72265382994</v>
      </c>
      <c r="D1299">
        <f t="shared" si="41"/>
        <v>21</v>
      </c>
    </row>
    <row r="1300" spans="1:4" x14ac:dyDescent="0.25">
      <c r="A1300" s="10">
        <v>43609.916666663528</v>
      </c>
      <c r="B1300" s="12">
        <f t="shared" si="40"/>
        <v>3.2443238330868382</v>
      </c>
      <c r="C1300" s="11">
        <v>102254.15241608501</v>
      </c>
      <c r="D1300">
        <f t="shared" si="41"/>
        <v>22</v>
      </c>
    </row>
    <row r="1301" spans="1:4" x14ac:dyDescent="0.25">
      <c r="A1301" s="10">
        <v>43609.958333330193</v>
      </c>
      <c r="B1301" s="12">
        <f t="shared" si="40"/>
        <v>2.970076733710409</v>
      </c>
      <c r="C1301" s="11">
        <v>93610.470052039076</v>
      </c>
      <c r="D1301">
        <f t="shared" si="41"/>
        <v>23</v>
      </c>
    </row>
    <row r="1302" spans="1:4" x14ac:dyDescent="0.25">
      <c r="A1302" s="10">
        <v>43609.999999996857</v>
      </c>
      <c r="B1302" s="12">
        <f t="shared" si="40"/>
        <v>2.7148208541749037</v>
      </c>
      <c r="C1302" s="11">
        <v>85565.350343291808</v>
      </c>
      <c r="D1302">
        <f t="shared" si="41"/>
        <v>0</v>
      </c>
    </row>
    <row r="1303" spans="1:4" x14ac:dyDescent="0.25">
      <c r="A1303" s="10">
        <v>43610.041666663521</v>
      </c>
      <c r="B1303" s="12">
        <f t="shared" si="40"/>
        <v>2.5716535857853171</v>
      </c>
      <c r="C1303" s="11">
        <v>81053.024066363243</v>
      </c>
      <c r="D1303">
        <f t="shared" si="41"/>
        <v>1</v>
      </c>
    </row>
    <row r="1304" spans="1:4" x14ac:dyDescent="0.25">
      <c r="A1304" s="10">
        <v>43610.083333330185</v>
      </c>
      <c r="B1304" s="12">
        <f t="shared" si="40"/>
        <v>2.4987848489582918</v>
      </c>
      <c r="C1304" s="11">
        <v>78756.3572398619</v>
      </c>
      <c r="D1304">
        <f t="shared" si="41"/>
        <v>2</v>
      </c>
    </row>
    <row r="1305" spans="1:4" x14ac:dyDescent="0.25">
      <c r="A1305" s="10">
        <v>43610.12499999685</v>
      </c>
      <c r="B1305" s="12">
        <f t="shared" si="40"/>
        <v>2.4538132089433851</v>
      </c>
      <c r="C1305" s="11">
        <v>77338.947274312843</v>
      </c>
      <c r="D1305">
        <f t="shared" si="41"/>
        <v>3</v>
      </c>
    </row>
    <row r="1306" spans="1:4" x14ac:dyDescent="0.25">
      <c r="A1306" s="10">
        <v>43610.166666663514</v>
      </c>
      <c r="B1306" s="12">
        <f t="shared" si="40"/>
        <v>2.4997656551387832</v>
      </c>
      <c r="C1306" s="11">
        <v>78787.270154179452</v>
      </c>
      <c r="D1306">
        <f t="shared" si="41"/>
        <v>4</v>
      </c>
    </row>
    <row r="1307" spans="1:4" x14ac:dyDescent="0.25">
      <c r="A1307" s="10">
        <v>43610.208333330178</v>
      </c>
      <c r="B1307" s="12">
        <f t="shared" si="40"/>
        <v>2.4679625874313893</v>
      </c>
      <c r="C1307" s="11">
        <v>77784.905439693845</v>
      </c>
      <c r="D1307">
        <f t="shared" si="41"/>
        <v>5</v>
      </c>
    </row>
    <row r="1308" spans="1:4" x14ac:dyDescent="0.25">
      <c r="A1308" s="10">
        <v>43610.249999996842</v>
      </c>
      <c r="B1308" s="12">
        <f t="shared" si="40"/>
        <v>2.4426237876974786</v>
      </c>
      <c r="C1308" s="11">
        <v>76986.280634238865</v>
      </c>
      <c r="D1308">
        <f t="shared" si="41"/>
        <v>6</v>
      </c>
    </row>
    <row r="1309" spans="1:4" x14ac:dyDescent="0.25">
      <c r="A1309" s="10">
        <v>43610.291666663506</v>
      </c>
      <c r="B1309" s="12">
        <f t="shared" si="40"/>
        <v>2.676617152849277</v>
      </c>
      <c r="C1309" s="11">
        <v>84361.251338633461</v>
      </c>
      <c r="D1309">
        <f t="shared" si="41"/>
        <v>7</v>
      </c>
    </row>
    <row r="1310" spans="1:4" x14ac:dyDescent="0.25">
      <c r="A1310" s="10">
        <v>43610.333333330171</v>
      </c>
      <c r="B1310" s="12">
        <f t="shared" si="40"/>
        <v>2.9311817922193555</v>
      </c>
      <c r="C1310" s="11">
        <v>92384.584634905244</v>
      </c>
      <c r="D1310">
        <f t="shared" si="41"/>
        <v>8</v>
      </c>
    </row>
    <row r="1311" spans="1:4" x14ac:dyDescent="0.25">
      <c r="A1311" s="10">
        <v>43610.374999996835</v>
      </c>
      <c r="B1311" s="12">
        <f t="shared" si="40"/>
        <v>3.2897280793919412</v>
      </c>
      <c r="C1311" s="11">
        <v>103685.19720719702</v>
      </c>
      <c r="D1311">
        <f t="shared" si="41"/>
        <v>9</v>
      </c>
    </row>
    <row r="1312" spans="1:4" x14ac:dyDescent="0.25">
      <c r="A1312" s="10">
        <v>43610.416666663499</v>
      </c>
      <c r="B1312" s="12">
        <f t="shared" si="40"/>
        <v>3.6704150129863735</v>
      </c>
      <c r="C1312" s="11">
        <v>115683.63562865998</v>
      </c>
      <c r="D1312">
        <f t="shared" si="41"/>
        <v>10</v>
      </c>
    </row>
    <row r="1313" spans="1:4" x14ac:dyDescent="0.25">
      <c r="A1313" s="10">
        <v>43610.458333330163</v>
      </c>
      <c r="B1313" s="12">
        <f t="shared" si="40"/>
        <v>3.9410252119589932</v>
      </c>
      <c r="C1313" s="11">
        <v>124212.69066592041</v>
      </c>
      <c r="D1313">
        <f t="shared" si="41"/>
        <v>11</v>
      </c>
    </row>
    <row r="1314" spans="1:4" x14ac:dyDescent="0.25">
      <c r="A1314" s="10">
        <v>43610.499999996828</v>
      </c>
      <c r="B1314" s="12">
        <f t="shared" si="40"/>
        <v>4.1106594986098095</v>
      </c>
      <c r="C1314" s="11">
        <v>129559.20078469688</v>
      </c>
      <c r="D1314">
        <f t="shared" si="41"/>
        <v>12</v>
      </c>
    </row>
    <row r="1315" spans="1:4" x14ac:dyDescent="0.25">
      <c r="A1315" s="10">
        <v>43610.541666663492</v>
      </c>
      <c r="B1315" s="12">
        <f t="shared" si="40"/>
        <v>4.2074949945012037</v>
      </c>
      <c r="C1315" s="11">
        <v>132611.24862751181</v>
      </c>
      <c r="D1315">
        <f t="shared" si="41"/>
        <v>13</v>
      </c>
    </row>
    <row r="1316" spans="1:4" x14ac:dyDescent="0.25">
      <c r="A1316" s="10">
        <v>43610.583333330156</v>
      </c>
      <c r="B1316" s="12">
        <f t="shared" si="40"/>
        <v>4.2599526225578659</v>
      </c>
      <c r="C1316" s="11">
        <v>134264.60093469769</v>
      </c>
      <c r="D1316">
        <f t="shared" si="41"/>
        <v>14</v>
      </c>
    </row>
    <row r="1317" spans="1:4" x14ac:dyDescent="0.25">
      <c r="A1317" s="10">
        <v>43610.62499999682</v>
      </c>
      <c r="B1317" s="12">
        <f t="shared" si="40"/>
        <v>4.2913242731786125</v>
      </c>
      <c r="C1317" s="11">
        <v>135253.36830477425</v>
      </c>
      <c r="D1317">
        <f t="shared" si="41"/>
        <v>15</v>
      </c>
    </row>
    <row r="1318" spans="1:4" x14ac:dyDescent="0.25">
      <c r="A1318" s="10">
        <v>43610.666666663485</v>
      </c>
      <c r="B1318" s="12">
        <f t="shared" si="40"/>
        <v>4.1548523270771671</v>
      </c>
      <c r="C1318" s="11">
        <v>130952.0642749914</v>
      </c>
      <c r="D1318">
        <f t="shared" si="41"/>
        <v>16</v>
      </c>
    </row>
    <row r="1319" spans="1:4" x14ac:dyDescent="0.25">
      <c r="A1319" s="10">
        <v>43610.708333330149</v>
      </c>
      <c r="B1319" s="12">
        <f t="shared" si="40"/>
        <v>3.9886179416550305</v>
      </c>
      <c r="C1319" s="11">
        <v>125712.71177559052</v>
      </c>
      <c r="D1319">
        <f t="shared" si="41"/>
        <v>17</v>
      </c>
    </row>
    <row r="1320" spans="1:4" x14ac:dyDescent="0.25">
      <c r="A1320" s="10">
        <v>43610.749999996813</v>
      </c>
      <c r="B1320" s="12">
        <f t="shared" si="40"/>
        <v>3.8567725978970242</v>
      </c>
      <c r="C1320" s="11">
        <v>121557.22836222392</v>
      </c>
      <c r="D1320">
        <f t="shared" si="41"/>
        <v>18</v>
      </c>
    </row>
    <row r="1321" spans="1:4" x14ac:dyDescent="0.25">
      <c r="A1321" s="10">
        <v>43610.791666663477</v>
      </c>
      <c r="B1321" s="12">
        <f t="shared" si="40"/>
        <v>3.7750691823681777</v>
      </c>
      <c r="C1321" s="11">
        <v>118982.11134733197</v>
      </c>
      <c r="D1321">
        <f t="shared" si="41"/>
        <v>19</v>
      </c>
    </row>
    <row r="1322" spans="1:4" x14ac:dyDescent="0.25">
      <c r="A1322" s="10">
        <v>43610.833333330142</v>
      </c>
      <c r="B1322" s="12">
        <f t="shared" si="40"/>
        <v>3.6321861322050708</v>
      </c>
      <c r="C1322" s="11">
        <v>114478.74302138027</v>
      </c>
      <c r="D1322">
        <f t="shared" si="41"/>
        <v>20</v>
      </c>
    </row>
    <row r="1323" spans="1:4" x14ac:dyDescent="0.25">
      <c r="A1323" s="10">
        <v>43610.874999996806</v>
      </c>
      <c r="B1323" s="12">
        <f t="shared" si="40"/>
        <v>3.4739673493531864</v>
      </c>
      <c r="C1323" s="11">
        <v>109492.02518149349</v>
      </c>
      <c r="D1323">
        <f t="shared" si="41"/>
        <v>21</v>
      </c>
    </row>
    <row r="1324" spans="1:4" x14ac:dyDescent="0.25">
      <c r="A1324" s="10">
        <v>43610.91666666347</v>
      </c>
      <c r="B1324" s="12">
        <f t="shared" si="40"/>
        <v>3.1675250724454131</v>
      </c>
      <c r="C1324" s="11">
        <v>99833.619639453114</v>
      </c>
      <c r="D1324">
        <f t="shared" si="41"/>
        <v>22</v>
      </c>
    </row>
    <row r="1325" spans="1:4" x14ac:dyDescent="0.25">
      <c r="A1325" s="10">
        <v>43610.958333330134</v>
      </c>
      <c r="B1325" s="12">
        <f t="shared" si="40"/>
        <v>2.9203772588983798</v>
      </c>
      <c r="C1325" s="11">
        <v>92044.048839519935</v>
      </c>
      <c r="D1325">
        <f t="shared" si="41"/>
        <v>23</v>
      </c>
    </row>
    <row r="1326" spans="1:4" x14ac:dyDescent="0.25">
      <c r="A1326" s="10">
        <v>43610.999999996799</v>
      </c>
      <c r="B1326" s="12">
        <f t="shared" si="40"/>
        <v>2.7153624029567918</v>
      </c>
      <c r="C1326" s="11">
        <v>85582.418803326276</v>
      </c>
      <c r="D1326">
        <f t="shared" si="41"/>
        <v>0</v>
      </c>
    </row>
    <row r="1327" spans="1:4" x14ac:dyDescent="0.25">
      <c r="A1327" s="10">
        <v>43611.041666663463</v>
      </c>
      <c r="B1327" s="12">
        <f t="shared" si="40"/>
        <v>2.5778144027791434</v>
      </c>
      <c r="C1327" s="11">
        <v>81247.199849147219</v>
      </c>
      <c r="D1327">
        <f t="shared" si="41"/>
        <v>1</v>
      </c>
    </row>
    <row r="1328" spans="1:4" x14ac:dyDescent="0.25">
      <c r="A1328" s="10">
        <v>43611.083333330127</v>
      </c>
      <c r="B1328" s="12">
        <f t="shared" si="40"/>
        <v>2.4577174166452487</v>
      </c>
      <c r="C1328" s="11">
        <v>77461.999555758681</v>
      </c>
      <c r="D1328">
        <f t="shared" si="41"/>
        <v>2</v>
      </c>
    </row>
    <row r="1329" spans="1:4" x14ac:dyDescent="0.25">
      <c r="A1329" s="10">
        <v>43611.124999996791</v>
      </c>
      <c r="B1329" s="12">
        <f t="shared" si="40"/>
        <v>2.4520419910993794</v>
      </c>
      <c r="C1329" s="11">
        <v>77283.122273881032</v>
      </c>
      <c r="D1329">
        <f t="shared" si="41"/>
        <v>3</v>
      </c>
    </row>
    <row r="1330" spans="1:4" x14ac:dyDescent="0.25">
      <c r="A1330" s="10">
        <v>43611.166666663456</v>
      </c>
      <c r="B1330" s="12">
        <f t="shared" si="40"/>
        <v>2.5027675591268044</v>
      </c>
      <c r="C1330" s="11">
        <v>78881.883751256013</v>
      </c>
      <c r="D1330">
        <f t="shared" si="41"/>
        <v>4</v>
      </c>
    </row>
    <row r="1331" spans="1:4" x14ac:dyDescent="0.25">
      <c r="A1331" s="10">
        <v>43611.20833333012</v>
      </c>
      <c r="B1331" s="12">
        <f t="shared" si="40"/>
        <v>2.4867737454740548</v>
      </c>
      <c r="C1331" s="11">
        <v>78377.792931996868</v>
      </c>
      <c r="D1331">
        <f t="shared" si="41"/>
        <v>5</v>
      </c>
    </row>
    <row r="1332" spans="1:4" x14ac:dyDescent="0.25">
      <c r="A1332" s="10">
        <v>43611.249999996784</v>
      </c>
      <c r="B1332" s="12">
        <f t="shared" si="40"/>
        <v>2.5132465218267646</v>
      </c>
      <c r="C1332" s="11">
        <v>79212.158256580195</v>
      </c>
      <c r="D1332">
        <f t="shared" si="41"/>
        <v>6</v>
      </c>
    </row>
    <row r="1333" spans="1:4" x14ac:dyDescent="0.25">
      <c r="A1333" s="10">
        <v>43611.291666663448</v>
      </c>
      <c r="B1333" s="12">
        <f t="shared" si="40"/>
        <v>2.5938206562242603</v>
      </c>
      <c r="C1333" s="11">
        <v>81751.682744071484</v>
      </c>
      <c r="D1333">
        <f t="shared" si="41"/>
        <v>7</v>
      </c>
    </row>
    <row r="1334" spans="1:4" x14ac:dyDescent="0.25">
      <c r="A1334" s="10">
        <v>43611.333333330113</v>
      </c>
      <c r="B1334" s="12">
        <f t="shared" si="40"/>
        <v>2.790526788318878</v>
      </c>
      <c r="C1334" s="11">
        <v>87951.439564661108</v>
      </c>
      <c r="D1334">
        <f t="shared" si="41"/>
        <v>8</v>
      </c>
    </row>
    <row r="1335" spans="1:4" x14ac:dyDescent="0.25">
      <c r="A1335" s="10">
        <v>43611.374999996777</v>
      </c>
      <c r="B1335" s="12">
        <f t="shared" si="40"/>
        <v>3.0461121490903125</v>
      </c>
      <c r="C1335" s="11">
        <v>96006.943817692561</v>
      </c>
      <c r="D1335">
        <f t="shared" si="41"/>
        <v>9</v>
      </c>
    </row>
    <row r="1336" spans="1:4" x14ac:dyDescent="0.25">
      <c r="A1336" s="10">
        <v>43611.416666663441</v>
      </c>
      <c r="B1336" s="12">
        <f t="shared" si="40"/>
        <v>3.3965373679311086</v>
      </c>
      <c r="C1336" s="11">
        <v>107051.59767510163</v>
      </c>
      <c r="D1336">
        <f t="shared" si="41"/>
        <v>10</v>
      </c>
    </row>
    <row r="1337" spans="1:4" x14ac:dyDescent="0.25">
      <c r="A1337" s="10">
        <v>43611.458333330105</v>
      </c>
      <c r="B1337" s="12">
        <f t="shared" si="40"/>
        <v>3.6699236319663084</v>
      </c>
      <c r="C1337" s="11">
        <v>115668.14834924364</v>
      </c>
      <c r="D1337">
        <f t="shared" si="41"/>
        <v>11</v>
      </c>
    </row>
    <row r="1338" spans="1:4" x14ac:dyDescent="0.25">
      <c r="A1338" s="10">
        <v>43611.499999996769</v>
      </c>
      <c r="B1338" s="12">
        <f t="shared" si="40"/>
        <v>3.686508262548934</v>
      </c>
      <c r="C1338" s="11">
        <v>116190.86045525025</v>
      </c>
      <c r="D1338">
        <f t="shared" si="41"/>
        <v>12</v>
      </c>
    </row>
    <row r="1339" spans="1:4" x14ac:dyDescent="0.25">
      <c r="A1339" s="10">
        <v>43611.541666663434</v>
      </c>
      <c r="B1339" s="12">
        <f t="shared" si="40"/>
        <v>3.7093849702531232</v>
      </c>
      <c r="C1339" s="11">
        <v>116911.88538269613</v>
      </c>
      <c r="D1339">
        <f t="shared" si="41"/>
        <v>13</v>
      </c>
    </row>
    <row r="1340" spans="1:4" x14ac:dyDescent="0.25">
      <c r="A1340" s="10">
        <v>43611.583333330098</v>
      </c>
      <c r="B1340" s="12">
        <f t="shared" si="40"/>
        <v>3.8196727110994808</v>
      </c>
      <c r="C1340" s="11">
        <v>120387.91923206659</v>
      </c>
      <c r="D1340">
        <f t="shared" si="41"/>
        <v>14</v>
      </c>
    </row>
    <row r="1341" spans="1:4" x14ac:dyDescent="0.25">
      <c r="A1341" s="10">
        <v>43611.624999996762</v>
      </c>
      <c r="B1341" s="12">
        <f t="shared" si="40"/>
        <v>3.8071800302591963</v>
      </c>
      <c r="C1341" s="11">
        <v>119994.17663531953</v>
      </c>
      <c r="D1341">
        <f t="shared" si="41"/>
        <v>15</v>
      </c>
    </row>
    <row r="1342" spans="1:4" x14ac:dyDescent="0.25">
      <c r="A1342" s="10">
        <v>43611.666666663426</v>
      </c>
      <c r="B1342" s="12">
        <f t="shared" si="40"/>
        <v>3.9173185677922948</v>
      </c>
      <c r="C1342" s="11">
        <v>123465.50791518092</v>
      </c>
      <c r="D1342">
        <f t="shared" si="41"/>
        <v>16</v>
      </c>
    </row>
    <row r="1343" spans="1:4" x14ac:dyDescent="0.25">
      <c r="A1343" s="10">
        <v>43611.708333330091</v>
      </c>
      <c r="B1343" s="12">
        <f t="shared" si="40"/>
        <v>3.8579826102134138</v>
      </c>
      <c r="C1343" s="11">
        <v>121595.36536401258</v>
      </c>
      <c r="D1343">
        <f t="shared" si="41"/>
        <v>17</v>
      </c>
    </row>
    <row r="1344" spans="1:4" x14ac:dyDescent="0.25">
      <c r="A1344" s="10">
        <v>43611.749999996755</v>
      </c>
      <c r="B1344" s="12">
        <f t="shared" si="40"/>
        <v>3.7148494766960241</v>
      </c>
      <c r="C1344" s="11">
        <v>117084.11494529175</v>
      </c>
      <c r="D1344">
        <f t="shared" si="41"/>
        <v>18</v>
      </c>
    </row>
    <row r="1345" spans="1:4" x14ac:dyDescent="0.25">
      <c r="A1345" s="10">
        <v>43611.791666663419</v>
      </c>
      <c r="B1345" s="12">
        <f t="shared" si="40"/>
        <v>3.4490222822928169</v>
      </c>
      <c r="C1345" s="11">
        <v>108705.80998829757</v>
      </c>
      <c r="D1345">
        <f t="shared" si="41"/>
        <v>19</v>
      </c>
    </row>
    <row r="1346" spans="1:4" x14ac:dyDescent="0.25">
      <c r="A1346" s="10">
        <v>43611.833333330083</v>
      </c>
      <c r="B1346" s="12">
        <f t="shared" si="40"/>
        <v>3.1898852586956048</v>
      </c>
      <c r="C1346" s="11">
        <v>100538.36491474326</v>
      </c>
      <c r="D1346">
        <f t="shared" si="41"/>
        <v>20</v>
      </c>
    </row>
    <row r="1347" spans="1:4" x14ac:dyDescent="0.25">
      <c r="A1347" s="10">
        <v>43611.874999996748</v>
      </c>
      <c r="B1347" s="12">
        <f t="shared" si="40"/>
        <v>3.0015931731340904</v>
      </c>
      <c r="C1347" s="11">
        <v>94603.800855695372</v>
      </c>
      <c r="D1347">
        <f t="shared" si="41"/>
        <v>21</v>
      </c>
    </row>
    <row r="1348" spans="1:4" x14ac:dyDescent="0.25">
      <c r="A1348" s="10">
        <v>43611.916666663412</v>
      </c>
      <c r="B1348" s="12">
        <f t="shared" si="40"/>
        <v>2.8313981085727029</v>
      </c>
      <c r="C1348" s="11">
        <v>89239.616215850969</v>
      </c>
      <c r="D1348">
        <f t="shared" si="41"/>
        <v>22</v>
      </c>
    </row>
    <row r="1349" spans="1:4" x14ac:dyDescent="0.25">
      <c r="A1349" s="10">
        <v>43611.958333330076</v>
      </c>
      <c r="B1349" s="12">
        <f t="shared" si="40"/>
        <v>2.6893599897570994</v>
      </c>
      <c r="C1349" s="11">
        <v>84762.878319916039</v>
      </c>
      <c r="D1349">
        <f t="shared" si="41"/>
        <v>23</v>
      </c>
    </row>
    <row r="1350" spans="1:4" x14ac:dyDescent="0.25">
      <c r="A1350" s="10">
        <v>43611.99999999674</v>
      </c>
      <c r="B1350" s="12">
        <f t="shared" si="40"/>
        <v>2.4817403431517557</v>
      </c>
      <c r="C1350" s="11">
        <v>78219.150849789512</v>
      </c>
      <c r="D1350">
        <f t="shared" si="41"/>
        <v>0</v>
      </c>
    </row>
    <row r="1351" spans="1:4" x14ac:dyDescent="0.25">
      <c r="A1351" s="10">
        <v>43612.041666663405</v>
      </c>
      <c r="B1351" s="12">
        <f t="shared" ref="B1351:B1414" si="42">C1351/$B$4</f>
        <v>2.3123900368868004</v>
      </c>
      <c r="C1351" s="11">
        <v>72881.591185762009</v>
      </c>
      <c r="D1351">
        <f t="shared" ref="D1351:D1414" si="43">HOUR(A1351)</f>
        <v>1</v>
      </c>
    </row>
    <row r="1352" spans="1:4" x14ac:dyDescent="0.25">
      <c r="A1352" s="10">
        <v>43612.083333330069</v>
      </c>
      <c r="B1352" s="12">
        <f t="shared" si="42"/>
        <v>2.2915484113343552</v>
      </c>
      <c r="C1352" s="11">
        <v>72224.707697712976</v>
      </c>
      <c r="D1352">
        <f t="shared" si="43"/>
        <v>2</v>
      </c>
    </row>
    <row r="1353" spans="1:4" x14ac:dyDescent="0.25">
      <c r="A1353" s="10">
        <v>43612.124999996733</v>
      </c>
      <c r="B1353" s="12">
        <f t="shared" si="42"/>
        <v>2.3279692364397477</v>
      </c>
      <c r="C1353" s="11">
        <v>73372.614254840766</v>
      </c>
      <c r="D1353">
        <f t="shared" si="43"/>
        <v>3</v>
      </c>
    </row>
    <row r="1354" spans="1:4" x14ac:dyDescent="0.25">
      <c r="A1354" s="10">
        <v>43612.166666663397</v>
      </c>
      <c r="B1354" s="12">
        <f t="shared" si="42"/>
        <v>2.3861533206210823</v>
      </c>
      <c r="C1354" s="11">
        <v>75206.45221866935</v>
      </c>
      <c r="D1354">
        <f t="shared" si="43"/>
        <v>4</v>
      </c>
    </row>
    <row r="1355" spans="1:4" x14ac:dyDescent="0.25">
      <c r="A1355" s="10">
        <v>43612.208333330062</v>
      </c>
      <c r="B1355" s="12">
        <f t="shared" si="42"/>
        <v>2.448769052383394</v>
      </c>
      <c r="C1355" s="11">
        <v>77179.966241520829</v>
      </c>
      <c r="D1355">
        <f t="shared" si="43"/>
        <v>5</v>
      </c>
    </row>
    <row r="1356" spans="1:4" x14ac:dyDescent="0.25">
      <c r="A1356" s="10">
        <v>43612.249999996726</v>
      </c>
      <c r="B1356" s="12">
        <f t="shared" si="42"/>
        <v>2.6630539580987524</v>
      </c>
      <c r="C1356" s="11">
        <v>83933.768431679127</v>
      </c>
      <c r="D1356">
        <f t="shared" si="43"/>
        <v>6</v>
      </c>
    </row>
    <row r="1357" spans="1:4" x14ac:dyDescent="0.25">
      <c r="A1357" s="10">
        <v>43612.29166666339</v>
      </c>
      <c r="B1357" s="12">
        <f t="shared" si="42"/>
        <v>2.6284506003993213</v>
      </c>
      <c r="C1357" s="11">
        <v>82843.144562316695</v>
      </c>
      <c r="D1357">
        <f t="shared" si="43"/>
        <v>7</v>
      </c>
    </row>
    <row r="1358" spans="1:4" x14ac:dyDescent="0.25">
      <c r="A1358" s="10">
        <v>43612.333333330054</v>
      </c>
      <c r="B1358" s="12">
        <f t="shared" si="42"/>
        <v>2.8549147798578365</v>
      </c>
      <c r="C1358" s="11">
        <v>89980.811427434106</v>
      </c>
      <c r="D1358">
        <f t="shared" si="43"/>
        <v>8</v>
      </c>
    </row>
    <row r="1359" spans="1:4" x14ac:dyDescent="0.25">
      <c r="A1359" s="10">
        <v>43612.374999996719</v>
      </c>
      <c r="B1359" s="12">
        <f t="shared" si="42"/>
        <v>3.0746322682415834</v>
      </c>
      <c r="C1359" s="11">
        <v>96905.837011053052</v>
      </c>
      <c r="D1359">
        <f t="shared" si="43"/>
        <v>9</v>
      </c>
    </row>
    <row r="1360" spans="1:4" x14ac:dyDescent="0.25">
      <c r="A1360" s="10">
        <v>43612.416666663383</v>
      </c>
      <c r="B1360" s="12">
        <f t="shared" si="42"/>
        <v>3.2344644778298175</v>
      </c>
      <c r="C1360" s="11">
        <v>101943.4066129398</v>
      </c>
      <c r="D1360">
        <f t="shared" si="43"/>
        <v>10</v>
      </c>
    </row>
    <row r="1361" spans="1:4" x14ac:dyDescent="0.25">
      <c r="A1361" s="10">
        <v>43612.458333330047</v>
      </c>
      <c r="B1361" s="12">
        <f t="shared" si="42"/>
        <v>3.2934568668790485</v>
      </c>
      <c r="C1361" s="11">
        <v>103802.72061843771</v>
      </c>
      <c r="D1361">
        <f t="shared" si="43"/>
        <v>11</v>
      </c>
    </row>
    <row r="1362" spans="1:4" x14ac:dyDescent="0.25">
      <c r="A1362" s="10">
        <v>43612.499999996711</v>
      </c>
      <c r="B1362" s="12">
        <f t="shared" si="42"/>
        <v>3.3330463921616236</v>
      </c>
      <c r="C1362" s="11">
        <v>105050.49783199448</v>
      </c>
      <c r="D1362">
        <f t="shared" si="43"/>
        <v>12</v>
      </c>
    </row>
    <row r="1363" spans="1:4" x14ac:dyDescent="0.25">
      <c r="A1363" s="10">
        <v>43612.541666663376</v>
      </c>
      <c r="B1363" s="12">
        <f t="shared" si="42"/>
        <v>3.5025960805480225</v>
      </c>
      <c r="C1363" s="11">
        <v>110394.34159430687</v>
      </c>
      <c r="D1363">
        <f t="shared" si="43"/>
        <v>13</v>
      </c>
    </row>
    <row r="1364" spans="1:4" x14ac:dyDescent="0.25">
      <c r="A1364" s="10">
        <v>43612.58333333004</v>
      </c>
      <c r="B1364" s="12">
        <f t="shared" si="42"/>
        <v>3.6248623033513656</v>
      </c>
      <c r="C1364" s="11">
        <v>114247.9115907325</v>
      </c>
      <c r="D1364">
        <f t="shared" si="43"/>
        <v>14</v>
      </c>
    </row>
    <row r="1365" spans="1:4" x14ac:dyDescent="0.25">
      <c r="A1365" s="10">
        <v>43612.624999996704</v>
      </c>
      <c r="B1365" s="12">
        <f t="shared" si="42"/>
        <v>3.6793141295369334</v>
      </c>
      <c r="C1365" s="11">
        <v>115964.11676030573</v>
      </c>
      <c r="D1365">
        <f t="shared" si="43"/>
        <v>15</v>
      </c>
    </row>
    <row r="1366" spans="1:4" x14ac:dyDescent="0.25">
      <c r="A1366" s="10">
        <v>43612.666666663368</v>
      </c>
      <c r="B1366" s="12">
        <f t="shared" si="42"/>
        <v>3.6526484531653529</v>
      </c>
      <c r="C1366" s="11">
        <v>115123.67163945499</v>
      </c>
      <c r="D1366">
        <f t="shared" si="43"/>
        <v>16</v>
      </c>
    </row>
    <row r="1367" spans="1:4" x14ac:dyDescent="0.25">
      <c r="A1367" s="10">
        <v>43612.708333330032</v>
      </c>
      <c r="B1367" s="12">
        <f t="shared" si="42"/>
        <v>3.380565933297845</v>
      </c>
      <c r="C1367" s="11">
        <v>106548.21219470112</v>
      </c>
      <c r="D1367">
        <f t="shared" si="43"/>
        <v>17</v>
      </c>
    </row>
    <row r="1368" spans="1:4" x14ac:dyDescent="0.25">
      <c r="A1368" s="10">
        <v>43612.749999996697</v>
      </c>
      <c r="B1368" s="12">
        <f t="shared" si="42"/>
        <v>3.3581668152168254</v>
      </c>
      <c r="C1368" s="11">
        <v>105842.23987132079</v>
      </c>
      <c r="D1368">
        <f t="shared" si="43"/>
        <v>18</v>
      </c>
    </row>
    <row r="1369" spans="1:4" x14ac:dyDescent="0.25">
      <c r="A1369" s="10">
        <v>43612.791666663361</v>
      </c>
      <c r="B1369" s="12">
        <f t="shared" si="42"/>
        <v>3.2163708305005483</v>
      </c>
      <c r="C1369" s="11">
        <v>101373.13352463047</v>
      </c>
      <c r="D1369">
        <f t="shared" si="43"/>
        <v>19</v>
      </c>
    </row>
    <row r="1370" spans="1:4" x14ac:dyDescent="0.25">
      <c r="A1370" s="10">
        <v>43612.833333330025</v>
      </c>
      <c r="B1370" s="12">
        <f t="shared" si="42"/>
        <v>3.2073014149786419</v>
      </c>
      <c r="C1370" s="11">
        <v>101087.28493342511</v>
      </c>
      <c r="D1370">
        <f t="shared" si="43"/>
        <v>20</v>
      </c>
    </row>
    <row r="1371" spans="1:4" x14ac:dyDescent="0.25">
      <c r="A1371" s="10">
        <v>43612.874999996689</v>
      </c>
      <c r="B1371" s="12">
        <f t="shared" si="42"/>
        <v>3.0697881684735298</v>
      </c>
      <c r="C1371" s="11">
        <v>96753.161340717765</v>
      </c>
      <c r="D1371">
        <f t="shared" si="43"/>
        <v>21</v>
      </c>
    </row>
    <row r="1372" spans="1:4" x14ac:dyDescent="0.25">
      <c r="A1372" s="10">
        <v>43612.916666663354</v>
      </c>
      <c r="B1372" s="12">
        <f t="shared" si="42"/>
        <v>2.7856467293656628</v>
      </c>
      <c r="C1372" s="11">
        <v>87797.630537672958</v>
      </c>
      <c r="D1372">
        <f t="shared" si="43"/>
        <v>22</v>
      </c>
    </row>
    <row r="1373" spans="1:4" x14ac:dyDescent="0.25">
      <c r="A1373" s="10">
        <v>43612.958333330018</v>
      </c>
      <c r="B1373" s="12">
        <f t="shared" si="42"/>
        <v>2.5912972568719734</v>
      </c>
      <c r="C1373" s="11">
        <v>81672.150590300676</v>
      </c>
      <c r="D1373">
        <f t="shared" si="43"/>
        <v>23</v>
      </c>
    </row>
    <row r="1374" spans="1:4" x14ac:dyDescent="0.25">
      <c r="A1374" s="10">
        <v>43612.999999996682</v>
      </c>
      <c r="B1374" s="12">
        <f t="shared" si="42"/>
        <v>2.5259426982804194</v>
      </c>
      <c r="C1374" s="11">
        <v>79612.314600084996</v>
      </c>
      <c r="D1374">
        <f t="shared" si="43"/>
        <v>0</v>
      </c>
    </row>
    <row r="1375" spans="1:4" x14ac:dyDescent="0.25">
      <c r="A1375" s="10">
        <v>43613.041666663346</v>
      </c>
      <c r="B1375" s="12">
        <f t="shared" si="42"/>
        <v>2.4679458702478256</v>
      </c>
      <c r="C1375" s="11">
        <v>77784.378549801215</v>
      </c>
      <c r="D1375">
        <f t="shared" si="43"/>
        <v>1</v>
      </c>
    </row>
    <row r="1376" spans="1:4" x14ac:dyDescent="0.25">
      <c r="A1376" s="10">
        <v>43613.083333330011</v>
      </c>
      <c r="B1376" s="12">
        <f t="shared" si="42"/>
        <v>2.4458301597627958</v>
      </c>
      <c r="C1376" s="11">
        <v>77087.338628057463</v>
      </c>
      <c r="D1376">
        <f t="shared" si="43"/>
        <v>2</v>
      </c>
    </row>
    <row r="1377" spans="1:4" x14ac:dyDescent="0.25">
      <c r="A1377" s="10">
        <v>43613.124999996675</v>
      </c>
      <c r="B1377" s="12">
        <f t="shared" si="42"/>
        <v>2.4248373371223639</v>
      </c>
      <c r="C1377" s="11">
        <v>76425.689730981685</v>
      </c>
      <c r="D1377">
        <f t="shared" si="43"/>
        <v>3</v>
      </c>
    </row>
    <row r="1378" spans="1:4" x14ac:dyDescent="0.25">
      <c r="A1378" s="10">
        <v>43613.166666663339</v>
      </c>
      <c r="B1378" s="12">
        <f t="shared" si="42"/>
        <v>2.5337812750919646</v>
      </c>
      <c r="C1378" s="11">
        <v>79859.369786080511</v>
      </c>
      <c r="D1378">
        <f t="shared" si="43"/>
        <v>4</v>
      </c>
    </row>
    <row r="1379" spans="1:4" x14ac:dyDescent="0.25">
      <c r="A1379" s="10">
        <v>43613.208333330003</v>
      </c>
      <c r="B1379" s="12">
        <f t="shared" si="42"/>
        <v>2.7680051124512084</v>
      </c>
      <c r="C1379" s="11">
        <v>87241.604481815142</v>
      </c>
      <c r="D1379">
        <f t="shared" si="43"/>
        <v>5</v>
      </c>
    </row>
    <row r="1380" spans="1:4" x14ac:dyDescent="0.25">
      <c r="A1380" s="10">
        <v>43613.249999996668</v>
      </c>
      <c r="B1380" s="12">
        <f t="shared" si="42"/>
        <v>3.0844407018230107</v>
      </c>
      <c r="C1380" s="11">
        <v>97214.977871829586</v>
      </c>
      <c r="D1380">
        <f t="shared" si="43"/>
        <v>6</v>
      </c>
    </row>
    <row r="1381" spans="1:4" x14ac:dyDescent="0.25">
      <c r="A1381" s="10">
        <v>43613.291666663332</v>
      </c>
      <c r="B1381" s="12">
        <f t="shared" si="42"/>
        <v>3.56390500120547</v>
      </c>
      <c r="C1381" s="11">
        <v>112326.66772446618</v>
      </c>
      <c r="D1381">
        <f t="shared" si="43"/>
        <v>7</v>
      </c>
    </row>
    <row r="1382" spans="1:4" x14ac:dyDescent="0.25">
      <c r="A1382" s="10">
        <v>43613.333333329996</v>
      </c>
      <c r="B1382" s="12">
        <f t="shared" si="42"/>
        <v>4.4727075520653585</v>
      </c>
      <c r="C1382" s="11">
        <v>140970.18154513679</v>
      </c>
      <c r="D1382">
        <f t="shared" si="43"/>
        <v>8</v>
      </c>
    </row>
    <row r="1383" spans="1:4" x14ac:dyDescent="0.25">
      <c r="A1383" s="10">
        <v>43613.37499999666</v>
      </c>
      <c r="B1383" s="12">
        <f t="shared" si="42"/>
        <v>4.9028188094385916</v>
      </c>
      <c r="C1383" s="11">
        <v>154526.369006692</v>
      </c>
      <c r="D1383">
        <f t="shared" si="43"/>
        <v>9</v>
      </c>
    </row>
    <row r="1384" spans="1:4" x14ac:dyDescent="0.25">
      <c r="A1384" s="10">
        <v>43613.416666663325</v>
      </c>
      <c r="B1384" s="12">
        <f t="shared" si="42"/>
        <v>5.1136663860832412</v>
      </c>
      <c r="C1384" s="11">
        <v>161171.83393189666</v>
      </c>
      <c r="D1384">
        <f t="shared" si="43"/>
        <v>10</v>
      </c>
    </row>
    <row r="1385" spans="1:4" x14ac:dyDescent="0.25">
      <c r="A1385" s="10">
        <v>43613.458333329989</v>
      </c>
      <c r="B1385" s="12">
        <f t="shared" si="42"/>
        <v>5.4095842846461153</v>
      </c>
      <c r="C1385" s="11">
        <v>170498.53356456116</v>
      </c>
      <c r="D1385">
        <f t="shared" si="43"/>
        <v>11</v>
      </c>
    </row>
    <row r="1386" spans="1:4" x14ac:dyDescent="0.25">
      <c r="A1386" s="10">
        <v>43613.499999996653</v>
      </c>
      <c r="B1386" s="12">
        <f t="shared" si="42"/>
        <v>5.5556637620474776</v>
      </c>
      <c r="C1386" s="11">
        <v>175102.64644463974</v>
      </c>
      <c r="D1386">
        <f t="shared" si="43"/>
        <v>12</v>
      </c>
    </row>
    <row r="1387" spans="1:4" x14ac:dyDescent="0.25">
      <c r="A1387" s="10">
        <v>43613.541666663317</v>
      </c>
      <c r="B1387" s="12">
        <f t="shared" si="42"/>
        <v>5.703870278984442</v>
      </c>
      <c r="C1387" s="11">
        <v>179773.79906429371</v>
      </c>
      <c r="D1387">
        <f t="shared" si="43"/>
        <v>13</v>
      </c>
    </row>
    <row r="1388" spans="1:4" x14ac:dyDescent="0.25">
      <c r="A1388" s="10">
        <v>43613.583333329982</v>
      </c>
      <c r="B1388" s="12">
        <f t="shared" si="42"/>
        <v>5.5977695846972795</v>
      </c>
      <c r="C1388" s="11">
        <v>176429.73197257885</v>
      </c>
      <c r="D1388">
        <f t="shared" si="43"/>
        <v>14</v>
      </c>
    </row>
    <row r="1389" spans="1:4" x14ac:dyDescent="0.25">
      <c r="A1389" s="10">
        <v>43613.624999996646</v>
      </c>
      <c r="B1389" s="12">
        <f t="shared" si="42"/>
        <v>5.4967025154859641</v>
      </c>
      <c r="C1389" s="11">
        <v>173244.31398378703</v>
      </c>
      <c r="D1389">
        <f t="shared" si="43"/>
        <v>15</v>
      </c>
    </row>
    <row r="1390" spans="1:4" x14ac:dyDescent="0.25">
      <c r="A1390" s="10">
        <v>43613.66666666331</v>
      </c>
      <c r="B1390" s="12">
        <f t="shared" si="42"/>
        <v>5.1542032075229809</v>
      </c>
      <c r="C1390" s="11">
        <v>162449.46789546401</v>
      </c>
      <c r="D1390">
        <f t="shared" si="43"/>
        <v>16</v>
      </c>
    </row>
    <row r="1391" spans="1:4" x14ac:dyDescent="0.25">
      <c r="A1391" s="10">
        <v>43613.708333329974</v>
      </c>
      <c r="B1391" s="12">
        <f t="shared" si="42"/>
        <v>4.7228591986990693</v>
      </c>
      <c r="C1391" s="11">
        <v>148854.42674321268</v>
      </c>
      <c r="D1391">
        <f t="shared" si="43"/>
        <v>17</v>
      </c>
    </row>
    <row r="1392" spans="1:4" x14ac:dyDescent="0.25">
      <c r="A1392" s="10">
        <v>43613.749999996639</v>
      </c>
      <c r="B1392" s="12">
        <f t="shared" si="42"/>
        <v>4.3636965716696778</v>
      </c>
      <c r="C1392" s="11">
        <v>137534.38845607237</v>
      </c>
      <c r="D1392">
        <f t="shared" si="43"/>
        <v>18</v>
      </c>
    </row>
    <row r="1393" spans="1:4" x14ac:dyDescent="0.25">
      <c r="A1393" s="10">
        <v>43613.791666663303</v>
      </c>
      <c r="B1393" s="12">
        <f t="shared" si="42"/>
        <v>4.1268164520815276</v>
      </c>
      <c r="C1393" s="11">
        <v>130068.43342233548</v>
      </c>
      <c r="D1393">
        <f t="shared" si="43"/>
        <v>19</v>
      </c>
    </row>
    <row r="1394" spans="1:4" x14ac:dyDescent="0.25">
      <c r="A1394" s="10">
        <v>43613.833333329967</v>
      </c>
      <c r="B1394" s="12">
        <f t="shared" si="42"/>
        <v>3.7710266055997295</v>
      </c>
      <c r="C1394" s="11">
        <v>118854.69796867386</v>
      </c>
      <c r="D1394">
        <f t="shared" si="43"/>
        <v>20</v>
      </c>
    </row>
    <row r="1395" spans="1:4" x14ac:dyDescent="0.25">
      <c r="A1395" s="10">
        <v>43613.874999996631</v>
      </c>
      <c r="B1395" s="12">
        <f t="shared" si="42"/>
        <v>3.5220846619289405</v>
      </c>
      <c r="C1395" s="11">
        <v>111008.58002222657</v>
      </c>
      <c r="D1395">
        <f t="shared" si="43"/>
        <v>21</v>
      </c>
    </row>
    <row r="1396" spans="1:4" x14ac:dyDescent="0.25">
      <c r="A1396" s="10">
        <v>43613.916666663295</v>
      </c>
      <c r="B1396" s="12">
        <f t="shared" si="42"/>
        <v>3.2205536056535844</v>
      </c>
      <c r="C1396" s="11">
        <v>101504.96565669413</v>
      </c>
      <c r="D1396">
        <f t="shared" si="43"/>
        <v>22</v>
      </c>
    </row>
    <row r="1397" spans="1:4" x14ac:dyDescent="0.25">
      <c r="A1397" s="10">
        <v>43613.95833332996</v>
      </c>
      <c r="B1397" s="12">
        <f t="shared" si="42"/>
        <v>2.9276713669823553</v>
      </c>
      <c r="C1397" s="11">
        <v>92273.94353503453</v>
      </c>
      <c r="D1397">
        <f t="shared" si="43"/>
        <v>23</v>
      </c>
    </row>
    <row r="1398" spans="1:4" x14ac:dyDescent="0.25">
      <c r="A1398" s="10">
        <v>43613.999999996624</v>
      </c>
      <c r="B1398" s="12">
        <f t="shared" si="42"/>
        <v>2.7351435502332349</v>
      </c>
      <c r="C1398" s="11">
        <v>86205.878282907855</v>
      </c>
      <c r="D1398">
        <f t="shared" si="43"/>
        <v>0</v>
      </c>
    </row>
    <row r="1399" spans="1:4" x14ac:dyDescent="0.25">
      <c r="A1399" s="10">
        <v>43614.041666663288</v>
      </c>
      <c r="B1399" s="12">
        <f t="shared" si="42"/>
        <v>2.6013540642987252</v>
      </c>
      <c r="C1399" s="11">
        <v>81989.11966377811</v>
      </c>
      <c r="D1399">
        <f t="shared" si="43"/>
        <v>1</v>
      </c>
    </row>
    <row r="1400" spans="1:4" x14ac:dyDescent="0.25">
      <c r="A1400" s="10">
        <v>43614.083333329952</v>
      </c>
      <c r="B1400" s="12">
        <f t="shared" si="42"/>
        <v>2.5624527254100342</v>
      </c>
      <c r="C1400" s="11">
        <v>80763.032614345298</v>
      </c>
      <c r="D1400">
        <f t="shared" si="43"/>
        <v>2</v>
      </c>
    </row>
    <row r="1401" spans="1:4" x14ac:dyDescent="0.25">
      <c r="A1401" s="10">
        <v>43614.124999996617</v>
      </c>
      <c r="B1401" s="12">
        <f t="shared" si="42"/>
        <v>2.5384353770505266</v>
      </c>
      <c r="C1401" s="11">
        <v>80006.057131584486</v>
      </c>
      <c r="D1401">
        <f t="shared" si="43"/>
        <v>3</v>
      </c>
    </row>
    <row r="1402" spans="1:4" x14ac:dyDescent="0.25">
      <c r="A1402" s="10">
        <v>43614.166666663281</v>
      </c>
      <c r="B1402" s="12">
        <f t="shared" si="42"/>
        <v>2.5212420100858304</v>
      </c>
      <c r="C1402" s="11">
        <v>79464.158956000407</v>
      </c>
      <c r="D1402">
        <f t="shared" si="43"/>
        <v>4</v>
      </c>
    </row>
    <row r="1403" spans="1:4" x14ac:dyDescent="0.25">
      <c r="A1403" s="10">
        <v>43614.208333329945</v>
      </c>
      <c r="B1403" s="12">
        <f t="shared" si="42"/>
        <v>2.7661511481492265</v>
      </c>
      <c r="C1403" s="11">
        <v>87183.171489900007</v>
      </c>
      <c r="D1403">
        <f t="shared" si="43"/>
        <v>5</v>
      </c>
    </row>
    <row r="1404" spans="1:4" x14ac:dyDescent="0.25">
      <c r="A1404" s="10">
        <v>43614.249999996609</v>
      </c>
      <c r="B1404" s="12">
        <f t="shared" si="42"/>
        <v>3.3404074520211204</v>
      </c>
      <c r="C1404" s="11">
        <v>105282.50270436282</v>
      </c>
      <c r="D1404">
        <f t="shared" si="43"/>
        <v>6</v>
      </c>
    </row>
    <row r="1405" spans="1:4" x14ac:dyDescent="0.25">
      <c r="A1405" s="10">
        <v>43614.291666663274</v>
      </c>
      <c r="B1405" s="12">
        <f t="shared" si="42"/>
        <v>3.7500208779165658</v>
      </c>
      <c r="C1405" s="11">
        <v>118192.64233223595</v>
      </c>
      <c r="D1405">
        <f t="shared" si="43"/>
        <v>7</v>
      </c>
    </row>
    <row r="1406" spans="1:4" x14ac:dyDescent="0.25">
      <c r="A1406" s="10">
        <v>43614.333333329938</v>
      </c>
      <c r="B1406" s="12">
        <f t="shared" si="42"/>
        <v>4.40291543419728</v>
      </c>
      <c r="C1406" s="11">
        <v>138770.48317189093</v>
      </c>
      <c r="D1406">
        <f t="shared" si="43"/>
        <v>8</v>
      </c>
    </row>
    <row r="1407" spans="1:4" x14ac:dyDescent="0.25">
      <c r="A1407" s="10">
        <v>43614.374999996602</v>
      </c>
      <c r="B1407" s="12">
        <f t="shared" si="42"/>
        <v>4.9257260812025958</v>
      </c>
      <c r="C1407" s="11">
        <v>155248.35724797199</v>
      </c>
      <c r="D1407">
        <f t="shared" si="43"/>
        <v>9</v>
      </c>
    </row>
    <row r="1408" spans="1:4" x14ac:dyDescent="0.25">
      <c r="A1408" s="10">
        <v>43614.416666663266</v>
      </c>
      <c r="B1408" s="12">
        <f t="shared" si="42"/>
        <v>5.2878858327481915</v>
      </c>
      <c r="C1408" s="11">
        <v>166662.85849345344</v>
      </c>
      <c r="D1408">
        <f t="shared" si="43"/>
        <v>10</v>
      </c>
    </row>
    <row r="1409" spans="1:4" x14ac:dyDescent="0.25">
      <c r="A1409" s="10">
        <v>43614.458333329931</v>
      </c>
      <c r="B1409" s="12">
        <f t="shared" si="42"/>
        <v>5.4527180687708841</v>
      </c>
      <c r="C1409" s="11">
        <v>171858.01824090438</v>
      </c>
      <c r="D1409">
        <f t="shared" si="43"/>
        <v>11</v>
      </c>
    </row>
    <row r="1410" spans="1:4" x14ac:dyDescent="0.25">
      <c r="A1410" s="10">
        <v>43614.499999996595</v>
      </c>
      <c r="B1410" s="12">
        <f t="shared" si="42"/>
        <v>5.4303000313519032</v>
      </c>
      <c r="C1410" s="11">
        <v>171151.44962043196</v>
      </c>
      <c r="D1410">
        <f t="shared" si="43"/>
        <v>12</v>
      </c>
    </row>
    <row r="1411" spans="1:4" x14ac:dyDescent="0.25">
      <c r="A1411" s="10">
        <v>43614.541666663259</v>
      </c>
      <c r="B1411" s="12">
        <f t="shared" si="42"/>
        <v>5.218027657954182</v>
      </c>
      <c r="C1411" s="11">
        <v>164461.07814710014</v>
      </c>
      <c r="D1411">
        <f t="shared" si="43"/>
        <v>13</v>
      </c>
    </row>
    <row r="1412" spans="1:4" x14ac:dyDescent="0.25">
      <c r="A1412" s="10">
        <v>43614.583333329923</v>
      </c>
      <c r="B1412" s="12">
        <f t="shared" si="42"/>
        <v>4.8376250665544527</v>
      </c>
      <c r="C1412" s="11">
        <v>152471.60158382746</v>
      </c>
      <c r="D1412">
        <f t="shared" si="43"/>
        <v>14</v>
      </c>
    </row>
    <row r="1413" spans="1:4" x14ac:dyDescent="0.25">
      <c r="A1413" s="10">
        <v>43614.624999996588</v>
      </c>
      <c r="B1413" s="12">
        <f t="shared" si="42"/>
        <v>4.4010510654803223</v>
      </c>
      <c r="C1413" s="11">
        <v>138711.72225505539</v>
      </c>
      <c r="D1413">
        <f t="shared" si="43"/>
        <v>15</v>
      </c>
    </row>
    <row r="1414" spans="1:4" x14ac:dyDescent="0.25">
      <c r="A1414" s="10">
        <v>43614.666666663252</v>
      </c>
      <c r="B1414" s="12">
        <f t="shared" si="42"/>
        <v>4.0030085888844802</v>
      </c>
      <c r="C1414" s="11">
        <v>126166.27421598545</v>
      </c>
      <c r="D1414">
        <f t="shared" si="43"/>
        <v>16</v>
      </c>
    </row>
    <row r="1415" spans="1:4" x14ac:dyDescent="0.25">
      <c r="A1415" s="10">
        <v>43614.708333329916</v>
      </c>
      <c r="B1415" s="12">
        <f t="shared" ref="B1415:B1478" si="44">C1415/$B$4</f>
        <v>3.7745658848655532</v>
      </c>
      <c r="C1415" s="11">
        <v>118966.24848585707</v>
      </c>
      <c r="D1415">
        <f t="shared" ref="D1415:D1478" si="45">HOUR(A1415)</f>
        <v>17</v>
      </c>
    </row>
    <row r="1416" spans="1:4" x14ac:dyDescent="0.25">
      <c r="A1416" s="10">
        <v>43614.74999999658</v>
      </c>
      <c r="B1416" s="12">
        <f t="shared" si="44"/>
        <v>3.6716909472945858</v>
      </c>
      <c r="C1416" s="11">
        <v>115723.8503507214</v>
      </c>
      <c r="D1416">
        <f t="shared" si="45"/>
        <v>18</v>
      </c>
    </row>
    <row r="1417" spans="1:4" x14ac:dyDescent="0.25">
      <c r="A1417" s="10">
        <v>43614.791666663245</v>
      </c>
      <c r="B1417" s="12">
        <f t="shared" si="44"/>
        <v>3.4824812865021344</v>
      </c>
      <c r="C1417" s="11">
        <v>109760.36628172859</v>
      </c>
      <c r="D1417">
        <f t="shared" si="45"/>
        <v>19</v>
      </c>
    </row>
    <row r="1418" spans="1:4" x14ac:dyDescent="0.25">
      <c r="A1418" s="10">
        <v>43614.833333329909</v>
      </c>
      <c r="B1418" s="12">
        <f t="shared" si="44"/>
        <v>3.1750160918222439</v>
      </c>
      <c r="C1418" s="11">
        <v>100069.72055801694</v>
      </c>
      <c r="D1418">
        <f t="shared" si="45"/>
        <v>20</v>
      </c>
    </row>
    <row r="1419" spans="1:4" x14ac:dyDescent="0.25">
      <c r="A1419" s="10">
        <v>43614.874999996573</v>
      </c>
      <c r="B1419" s="12">
        <f t="shared" si="44"/>
        <v>2.988794314937623</v>
      </c>
      <c r="C1419" s="11">
        <v>94200.408203141254</v>
      </c>
      <c r="D1419">
        <f t="shared" si="45"/>
        <v>21</v>
      </c>
    </row>
    <row r="1420" spans="1:4" x14ac:dyDescent="0.25">
      <c r="A1420" s="10">
        <v>43614.916666663237</v>
      </c>
      <c r="B1420" s="12">
        <f t="shared" si="44"/>
        <v>2.7473744908284576</v>
      </c>
      <c r="C1420" s="11">
        <v>86591.371386605228</v>
      </c>
      <c r="D1420">
        <f t="shared" si="45"/>
        <v>22</v>
      </c>
    </row>
    <row r="1421" spans="1:4" x14ac:dyDescent="0.25">
      <c r="A1421" s="10">
        <v>43614.958333329902</v>
      </c>
      <c r="B1421" s="12">
        <f t="shared" si="44"/>
        <v>2.6646298419027583</v>
      </c>
      <c r="C1421" s="11">
        <v>83983.436920700318</v>
      </c>
      <c r="D1421">
        <f t="shared" si="45"/>
        <v>23</v>
      </c>
    </row>
    <row r="1422" spans="1:4" x14ac:dyDescent="0.25">
      <c r="A1422" s="10">
        <v>43614.999999996566</v>
      </c>
      <c r="B1422" s="12">
        <f t="shared" si="44"/>
        <v>2.5494476979907912</v>
      </c>
      <c r="C1422" s="11">
        <v>80353.141948579854</v>
      </c>
      <c r="D1422">
        <f t="shared" si="45"/>
        <v>0</v>
      </c>
    </row>
    <row r="1423" spans="1:4" x14ac:dyDescent="0.25">
      <c r="A1423" s="10">
        <v>43615.04166666323</v>
      </c>
      <c r="B1423" s="12">
        <f t="shared" si="44"/>
        <v>2.4603816765970108</v>
      </c>
      <c r="C1423" s="11">
        <v>77545.971334532791</v>
      </c>
      <c r="D1423">
        <f t="shared" si="45"/>
        <v>1</v>
      </c>
    </row>
    <row r="1424" spans="1:4" x14ac:dyDescent="0.25">
      <c r="A1424" s="10">
        <v>43615.083333329894</v>
      </c>
      <c r="B1424" s="12">
        <f t="shared" si="44"/>
        <v>2.3940802739258156</v>
      </c>
      <c r="C1424" s="11">
        <v>75456.29284282375</v>
      </c>
      <c r="D1424">
        <f t="shared" si="45"/>
        <v>2</v>
      </c>
    </row>
    <row r="1425" spans="1:4" x14ac:dyDescent="0.25">
      <c r="A1425" s="10">
        <v>43615.124999996558</v>
      </c>
      <c r="B1425" s="12">
        <f t="shared" si="44"/>
        <v>2.273412242683015</v>
      </c>
      <c r="C1425" s="11">
        <v>71653.094428222088</v>
      </c>
      <c r="D1425">
        <f t="shared" si="45"/>
        <v>3</v>
      </c>
    </row>
    <row r="1426" spans="1:4" x14ac:dyDescent="0.25">
      <c r="A1426" s="10">
        <v>43615.166666663223</v>
      </c>
      <c r="B1426" s="12">
        <f t="shared" si="44"/>
        <v>2.3515925661751798</v>
      </c>
      <c r="C1426" s="11">
        <v>74117.171112792887</v>
      </c>
      <c r="D1426">
        <f t="shared" si="45"/>
        <v>4</v>
      </c>
    </row>
    <row r="1427" spans="1:4" x14ac:dyDescent="0.25">
      <c r="A1427" s="10">
        <v>43615.208333329887</v>
      </c>
      <c r="B1427" s="12">
        <f t="shared" si="44"/>
        <v>2.6658332840076167</v>
      </c>
      <c r="C1427" s="11">
        <v>84021.366843465468</v>
      </c>
      <c r="D1427">
        <f t="shared" si="45"/>
        <v>5</v>
      </c>
    </row>
    <row r="1428" spans="1:4" x14ac:dyDescent="0.25">
      <c r="A1428" s="10">
        <v>43615.249999996551</v>
      </c>
      <c r="B1428" s="12">
        <f t="shared" si="44"/>
        <v>3.099751641247801</v>
      </c>
      <c r="C1428" s="11">
        <v>97697.545955079884</v>
      </c>
      <c r="D1428">
        <f t="shared" si="45"/>
        <v>6</v>
      </c>
    </row>
    <row r="1429" spans="1:4" x14ac:dyDescent="0.25">
      <c r="A1429" s="10">
        <v>43615.291666663215</v>
      </c>
      <c r="B1429" s="12">
        <f t="shared" si="44"/>
        <v>3.403453085598084</v>
      </c>
      <c r="C1429" s="11">
        <v>107269.56631348896</v>
      </c>
      <c r="D1429">
        <f t="shared" si="45"/>
        <v>7</v>
      </c>
    </row>
    <row r="1430" spans="1:4" x14ac:dyDescent="0.25">
      <c r="A1430" s="10">
        <v>43615.33333332988</v>
      </c>
      <c r="B1430" s="12">
        <f t="shared" si="44"/>
        <v>4.0040502914283396</v>
      </c>
      <c r="C1430" s="11">
        <v>126199.10645350924</v>
      </c>
      <c r="D1430">
        <f t="shared" si="45"/>
        <v>8</v>
      </c>
    </row>
    <row r="1431" spans="1:4" x14ac:dyDescent="0.25">
      <c r="A1431" s="10">
        <v>43615.374999996544</v>
      </c>
      <c r="B1431" s="12">
        <f t="shared" si="44"/>
        <v>4.3853477984212814</v>
      </c>
      <c r="C1431" s="11">
        <v>138216.78884338116</v>
      </c>
      <c r="D1431">
        <f t="shared" si="45"/>
        <v>9</v>
      </c>
    </row>
    <row r="1432" spans="1:4" x14ac:dyDescent="0.25">
      <c r="A1432" s="10">
        <v>43615.416666663208</v>
      </c>
      <c r="B1432" s="12">
        <f t="shared" si="44"/>
        <v>4.7661593096617585</v>
      </c>
      <c r="C1432" s="11">
        <v>150219.15368596042</v>
      </c>
      <c r="D1432">
        <f t="shared" si="45"/>
        <v>10</v>
      </c>
    </row>
    <row r="1433" spans="1:4" x14ac:dyDescent="0.25">
      <c r="A1433" s="10">
        <v>43615.458333329872</v>
      </c>
      <c r="B1433" s="12">
        <f t="shared" si="44"/>
        <v>4.8387008800587763</v>
      </c>
      <c r="C1433" s="11">
        <v>152505.50892591229</v>
      </c>
      <c r="D1433">
        <f t="shared" si="45"/>
        <v>11</v>
      </c>
    </row>
    <row r="1434" spans="1:4" x14ac:dyDescent="0.25">
      <c r="A1434" s="10">
        <v>43615.499999996537</v>
      </c>
      <c r="B1434" s="12">
        <f t="shared" si="44"/>
        <v>4.9323202730358622</v>
      </c>
      <c r="C1434" s="11">
        <v>155456.19207934832</v>
      </c>
      <c r="D1434">
        <f t="shared" si="45"/>
        <v>12</v>
      </c>
    </row>
    <row r="1435" spans="1:4" x14ac:dyDescent="0.25">
      <c r="A1435" s="10">
        <v>43615.541666663201</v>
      </c>
      <c r="B1435" s="12">
        <f t="shared" si="44"/>
        <v>4.8714313378003213</v>
      </c>
      <c r="C1435" s="11">
        <v>153537.1029919608</v>
      </c>
      <c r="D1435">
        <f t="shared" si="45"/>
        <v>13</v>
      </c>
    </row>
    <row r="1436" spans="1:4" x14ac:dyDescent="0.25">
      <c r="A1436" s="10">
        <v>43615.583333329865</v>
      </c>
      <c r="B1436" s="12">
        <f t="shared" si="44"/>
        <v>4.8062818982473337</v>
      </c>
      <c r="C1436" s="11">
        <v>151483.73191539498</v>
      </c>
      <c r="D1436">
        <f t="shared" si="45"/>
        <v>14</v>
      </c>
    </row>
    <row r="1437" spans="1:4" x14ac:dyDescent="0.25">
      <c r="A1437" s="10">
        <v>43615.624999996529</v>
      </c>
      <c r="B1437" s="12">
        <f t="shared" si="44"/>
        <v>4.580889173174274</v>
      </c>
      <c r="C1437" s="11">
        <v>144379.83500225336</v>
      </c>
      <c r="D1437">
        <f t="shared" si="45"/>
        <v>15</v>
      </c>
    </row>
    <row r="1438" spans="1:4" x14ac:dyDescent="0.25">
      <c r="A1438" s="10">
        <v>43615.666666663194</v>
      </c>
      <c r="B1438" s="12">
        <f t="shared" si="44"/>
        <v>3.9913963164365591</v>
      </c>
      <c r="C1438" s="11">
        <v>125800.28020987629</v>
      </c>
      <c r="D1438">
        <f t="shared" si="45"/>
        <v>16</v>
      </c>
    </row>
    <row r="1439" spans="1:4" x14ac:dyDescent="0.25">
      <c r="A1439" s="10">
        <v>43615.708333329858</v>
      </c>
      <c r="B1439" s="12">
        <f t="shared" si="44"/>
        <v>3.6208098019914248</v>
      </c>
      <c r="C1439" s="11">
        <v>114120.18541016454</v>
      </c>
      <c r="D1439">
        <f t="shared" si="45"/>
        <v>17</v>
      </c>
    </row>
    <row r="1440" spans="1:4" x14ac:dyDescent="0.25">
      <c r="A1440" s="10">
        <v>43615.749999996522</v>
      </c>
      <c r="B1440" s="12">
        <f t="shared" si="44"/>
        <v>3.4013780296937703</v>
      </c>
      <c r="C1440" s="11">
        <v>107204.16498685576</v>
      </c>
      <c r="D1440">
        <f t="shared" si="45"/>
        <v>18</v>
      </c>
    </row>
    <row r="1441" spans="1:4" x14ac:dyDescent="0.25">
      <c r="A1441" s="10">
        <v>43615.791666663186</v>
      </c>
      <c r="B1441" s="12">
        <f t="shared" si="44"/>
        <v>3.3722314800759174</v>
      </c>
      <c r="C1441" s="11">
        <v>106285.52804419544</v>
      </c>
      <c r="D1441">
        <f t="shared" si="45"/>
        <v>19</v>
      </c>
    </row>
    <row r="1442" spans="1:4" x14ac:dyDescent="0.25">
      <c r="A1442" s="10">
        <v>43615.833333329851</v>
      </c>
      <c r="B1442" s="12">
        <f t="shared" si="44"/>
        <v>3.1087959603208968</v>
      </c>
      <c r="C1442" s="11">
        <v>97982.603559862851</v>
      </c>
      <c r="D1442">
        <f t="shared" si="45"/>
        <v>20</v>
      </c>
    </row>
    <row r="1443" spans="1:4" x14ac:dyDescent="0.25">
      <c r="A1443" s="10">
        <v>43615.874999996515</v>
      </c>
      <c r="B1443" s="12">
        <f t="shared" si="44"/>
        <v>3.0102695564906781</v>
      </c>
      <c r="C1443" s="11">
        <v>94877.261913163471</v>
      </c>
      <c r="D1443">
        <f t="shared" si="45"/>
        <v>21</v>
      </c>
    </row>
    <row r="1444" spans="1:4" x14ac:dyDescent="0.25">
      <c r="A1444" s="10">
        <v>43615.916666663179</v>
      </c>
      <c r="B1444" s="12">
        <f t="shared" si="44"/>
        <v>2.7643573992513328</v>
      </c>
      <c r="C1444" s="11">
        <v>87126.636358810181</v>
      </c>
      <c r="D1444">
        <f t="shared" si="45"/>
        <v>22</v>
      </c>
    </row>
    <row r="1445" spans="1:4" x14ac:dyDescent="0.25">
      <c r="A1445" s="10">
        <v>43615.958333329843</v>
      </c>
      <c r="B1445" s="12">
        <f t="shared" si="44"/>
        <v>2.5574325119134458</v>
      </c>
      <c r="C1445" s="11">
        <v>80604.806215732984</v>
      </c>
      <c r="D1445">
        <f t="shared" si="45"/>
        <v>23</v>
      </c>
    </row>
    <row r="1446" spans="1:4" x14ac:dyDescent="0.25">
      <c r="A1446" s="10">
        <v>43615.999999996508</v>
      </c>
      <c r="B1446" s="12">
        <f t="shared" si="44"/>
        <v>2.4644059966874061</v>
      </c>
      <c r="C1446" s="11">
        <v>77672.809301722664</v>
      </c>
      <c r="D1446">
        <f t="shared" si="45"/>
        <v>0</v>
      </c>
    </row>
    <row r="1447" spans="1:4" x14ac:dyDescent="0.25">
      <c r="A1447" s="10">
        <v>43616.041666663172</v>
      </c>
      <c r="B1447" s="12">
        <f t="shared" si="44"/>
        <v>2.4469234438508773</v>
      </c>
      <c r="C1447" s="11">
        <v>77121.796605598618</v>
      </c>
      <c r="D1447">
        <f t="shared" si="45"/>
        <v>1</v>
      </c>
    </row>
    <row r="1448" spans="1:4" x14ac:dyDescent="0.25">
      <c r="A1448" s="10">
        <v>43616.083333329836</v>
      </c>
      <c r="B1448" s="12">
        <f t="shared" si="44"/>
        <v>2.3595979852535636</v>
      </c>
      <c r="C1448" s="11">
        <v>74369.484810410693</v>
      </c>
      <c r="D1448">
        <f t="shared" si="45"/>
        <v>2</v>
      </c>
    </row>
    <row r="1449" spans="1:4" x14ac:dyDescent="0.25">
      <c r="A1449" s="10">
        <v>43616.1249999965</v>
      </c>
      <c r="B1449" s="12">
        <f t="shared" si="44"/>
        <v>2.3735035704387788</v>
      </c>
      <c r="C1449" s="11">
        <v>74807.759132000516</v>
      </c>
      <c r="D1449">
        <f t="shared" si="45"/>
        <v>3</v>
      </c>
    </row>
    <row r="1450" spans="1:4" x14ac:dyDescent="0.25">
      <c r="A1450" s="10">
        <v>43616.166666663165</v>
      </c>
      <c r="B1450" s="12">
        <f t="shared" si="44"/>
        <v>2.4940759267768864</v>
      </c>
      <c r="C1450" s="11">
        <v>78607.942078113148</v>
      </c>
      <c r="D1450">
        <f t="shared" si="45"/>
        <v>4</v>
      </c>
    </row>
    <row r="1451" spans="1:4" x14ac:dyDescent="0.25">
      <c r="A1451" s="10">
        <v>43616.208333329829</v>
      </c>
      <c r="B1451" s="12">
        <f t="shared" si="44"/>
        <v>2.5797619363121034</v>
      </c>
      <c r="C1451" s="11">
        <v>81308.581943216792</v>
      </c>
      <c r="D1451">
        <f t="shared" si="45"/>
        <v>5</v>
      </c>
    </row>
    <row r="1452" spans="1:4" x14ac:dyDescent="0.25">
      <c r="A1452" s="10">
        <v>43616.249999996493</v>
      </c>
      <c r="B1452" s="12">
        <f t="shared" si="44"/>
        <v>2.913378028484567</v>
      </c>
      <c r="C1452" s="11">
        <v>91823.448057862348</v>
      </c>
      <c r="D1452">
        <f t="shared" si="45"/>
        <v>6</v>
      </c>
    </row>
    <row r="1453" spans="1:4" x14ac:dyDescent="0.25">
      <c r="A1453" s="10">
        <v>43616.291666663157</v>
      </c>
      <c r="B1453" s="12">
        <f t="shared" si="44"/>
        <v>3.4610136159729077</v>
      </c>
      <c r="C1453" s="11">
        <v>109083.75119419424</v>
      </c>
      <c r="D1453">
        <f t="shared" si="45"/>
        <v>7</v>
      </c>
    </row>
    <row r="1454" spans="1:4" x14ac:dyDescent="0.25">
      <c r="A1454" s="10">
        <v>43616.333333329821</v>
      </c>
      <c r="B1454" s="12">
        <f t="shared" si="44"/>
        <v>3.9889769682123744</v>
      </c>
      <c r="C1454" s="11">
        <v>125724.02752525202</v>
      </c>
      <c r="D1454">
        <f t="shared" si="45"/>
        <v>8</v>
      </c>
    </row>
    <row r="1455" spans="1:4" x14ac:dyDescent="0.25">
      <c r="A1455" s="10">
        <v>43616.374999996486</v>
      </c>
      <c r="B1455" s="12">
        <f t="shared" si="44"/>
        <v>4.440763532848937</v>
      </c>
      <c r="C1455" s="11">
        <v>139963.37434037312</v>
      </c>
      <c r="D1455">
        <f t="shared" si="45"/>
        <v>9</v>
      </c>
    </row>
    <row r="1456" spans="1:4" x14ac:dyDescent="0.25">
      <c r="A1456" s="10">
        <v>43616.41666666315</v>
      </c>
      <c r="B1456" s="12">
        <f t="shared" si="44"/>
        <v>4.6779178419137022</v>
      </c>
      <c r="C1456" s="11">
        <v>147437.97124032775</v>
      </c>
      <c r="D1456">
        <f t="shared" si="45"/>
        <v>10</v>
      </c>
    </row>
    <row r="1457" spans="1:4" x14ac:dyDescent="0.25">
      <c r="A1457" s="10">
        <v>43616.458333329814</v>
      </c>
      <c r="B1457" s="12">
        <f t="shared" si="44"/>
        <v>4.6948370462364863</v>
      </c>
      <c r="C1457" s="11">
        <v>147971.22839546655</v>
      </c>
      <c r="D1457">
        <f t="shared" si="45"/>
        <v>11</v>
      </c>
    </row>
    <row r="1458" spans="1:4" x14ac:dyDescent="0.25">
      <c r="A1458" s="10">
        <v>43616.499999996478</v>
      </c>
      <c r="B1458" s="12">
        <f t="shared" si="44"/>
        <v>4.7059119943449161</v>
      </c>
      <c r="C1458" s="11">
        <v>148320.28708693574</v>
      </c>
      <c r="D1458">
        <f t="shared" si="45"/>
        <v>12</v>
      </c>
    </row>
    <row r="1459" spans="1:4" x14ac:dyDescent="0.25">
      <c r="A1459" s="10">
        <v>43616.541666663143</v>
      </c>
      <c r="B1459" s="12">
        <f t="shared" si="44"/>
        <v>4.5631781732626067</v>
      </c>
      <c r="C1459" s="11">
        <v>143821.62214263083</v>
      </c>
      <c r="D1459">
        <f t="shared" si="45"/>
        <v>13</v>
      </c>
    </row>
    <row r="1460" spans="1:4" x14ac:dyDescent="0.25">
      <c r="A1460" s="10">
        <v>43616.583333329807</v>
      </c>
      <c r="B1460" s="12">
        <f t="shared" si="44"/>
        <v>4.4086049866015173</v>
      </c>
      <c r="C1460" s="11">
        <v>138949.80570214792</v>
      </c>
      <c r="D1460">
        <f t="shared" si="45"/>
        <v>14</v>
      </c>
    </row>
    <row r="1461" spans="1:4" x14ac:dyDescent="0.25">
      <c r="A1461" s="10">
        <v>43616.624999996471</v>
      </c>
      <c r="B1461" s="12">
        <f t="shared" si="44"/>
        <v>4.1806478349400438</v>
      </c>
      <c r="C1461" s="11">
        <v>131765.08354444924</v>
      </c>
      <c r="D1461">
        <f t="shared" si="45"/>
        <v>15</v>
      </c>
    </row>
    <row r="1462" spans="1:4" x14ac:dyDescent="0.25">
      <c r="A1462" s="10">
        <v>43616.666666663135</v>
      </c>
      <c r="B1462" s="12">
        <f t="shared" si="44"/>
        <v>3.8059227993035272</v>
      </c>
      <c r="C1462" s="11">
        <v>119954.5514029515</v>
      </c>
      <c r="D1462">
        <f t="shared" si="45"/>
        <v>16</v>
      </c>
    </row>
    <row r="1463" spans="1:4" x14ac:dyDescent="0.25">
      <c r="A1463" s="10">
        <v>43616.7083333298</v>
      </c>
      <c r="B1463" s="12">
        <f t="shared" si="44"/>
        <v>3.424046854922191</v>
      </c>
      <c r="C1463" s="11">
        <v>107918.6379030181</v>
      </c>
      <c r="D1463">
        <f t="shared" si="45"/>
        <v>17</v>
      </c>
    </row>
    <row r="1464" spans="1:4" x14ac:dyDescent="0.25">
      <c r="A1464" s="10">
        <v>43616.749999996464</v>
      </c>
      <c r="B1464" s="12">
        <f t="shared" si="44"/>
        <v>3.341483305749497</v>
      </c>
      <c r="C1464" s="11">
        <v>105316.41131422381</v>
      </c>
      <c r="D1464">
        <f t="shared" si="45"/>
        <v>18</v>
      </c>
    </row>
    <row r="1465" spans="1:4" x14ac:dyDescent="0.25">
      <c r="A1465" s="10">
        <v>43616.791666663128</v>
      </c>
      <c r="B1465" s="12">
        <f t="shared" si="44"/>
        <v>3.3036098657423127</v>
      </c>
      <c r="C1465" s="11">
        <v>104122.72144038303</v>
      </c>
      <c r="D1465">
        <f t="shared" si="45"/>
        <v>19</v>
      </c>
    </row>
    <row r="1466" spans="1:4" x14ac:dyDescent="0.25">
      <c r="A1466" s="10">
        <v>43616.833333329792</v>
      </c>
      <c r="B1466" s="12">
        <f t="shared" si="44"/>
        <v>3.0880765425616237</v>
      </c>
      <c r="C1466" s="11">
        <v>97329.571800233156</v>
      </c>
      <c r="D1466">
        <f t="shared" si="45"/>
        <v>20</v>
      </c>
    </row>
    <row r="1467" spans="1:4" x14ac:dyDescent="0.25">
      <c r="A1467" s="10">
        <v>43616.874999996457</v>
      </c>
      <c r="B1467" s="12">
        <f t="shared" si="44"/>
        <v>2.889312062361451</v>
      </c>
      <c r="C1467" s="11">
        <v>91064.940247113977</v>
      </c>
      <c r="D1467">
        <f t="shared" si="45"/>
        <v>21</v>
      </c>
    </row>
    <row r="1468" spans="1:4" x14ac:dyDescent="0.25">
      <c r="A1468" s="10">
        <v>43616.916666663121</v>
      </c>
      <c r="B1468" s="12">
        <f t="shared" si="44"/>
        <v>2.7332293511564005</v>
      </c>
      <c r="C1468" s="11">
        <v>86145.546819642332</v>
      </c>
      <c r="D1468">
        <f t="shared" si="45"/>
        <v>22</v>
      </c>
    </row>
    <row r="1469" spans="1:4" x14ac:dyDescent="0.25">
      <c r="A1469" s="10">
        <v>43616.958333329785</v>
      </c>
      <c r="B1469" s="12">
        <f t="shared" si="44"/>
        <v>2.558307141762147</v>
      </c>
      <c r="C1469" s="11">
        <v>80632.372679026405</v>
      </c>
      <c r="D1469">
        <f t="shared" si="45"/>
        <v>23</v>
      </c>
    </row>
    <row r="1470" spans="1:4" x14ac:dyDescent="0.25">
      <c r="A1470" s="10">
        <v>43616.999999996449</v>
      </c>
      <c r="B1470" s="12">
        <f t="shared" si="44"/>
        <v>2.7027651407382538</v>
      </c>
      <c r="C1470" s="11">
        <v>85185.380025081336</v>
      </c>
      <c r="D1470">
        <f t="shared" si="45"/>
        <v>0</v>
      </c>
    </row>
    <row r="1471" spans="1:4" x14ac:dyDescent="0.25">
      <c r="A1471" s="10">
        <v>43617.041666663114</v>
      </c>
      <c r="B1471" s="12">
        <f t="shared" si="44"/>
        <v>2.5942091834324033</v>
      </c>
      <c r="C1471" s="11">
        <v>81763.928291187985</v>
      </c>
      <c r="D1471">
        <f t="shared" si="45"/>
        <v>1</v>
      </c>
    </row>
    <row r="1472" spans="1:4" x14ac:dyDescent="0.25">
      <c r="A1472" s="10">
        <v>43617.083333329778</v>
      </c>
      <c r="B1472" s="12">
        <f t="shared" si="44"/>
        <v>2.4303467767841704</v>
      </c>
      <c r="C1472" s="11">
        <v>76599.335492591606</v>
      </c>
      <c r="D1472">
        <f t="shared" si="45"/>
        <v>2</v>
      </c>
    </row>
    <row r="1473" spans="1:4" x14ac:dyDescent="0.25">
      <c r="A1473" s="10">
        <v>43617.124999996442</v>
      </c>
      <c r="B1473" s="12">
        <f t="shared" si="44"/>
        <v>2.3811237397615388</v>
      </c>
      <c r="C1473" s="11">
        <v>75047.930580799599</v>
      </c>
      <c r="D1473">
        <f t="shared" si="45"/>
        <v>3</v>
      </c>
    </row>
    <row r="1474" spans="1:4" x14ac:dyDescent="0.25">
      <c r="A1474" s="10">
        <v>43617.166666663106</v>
      </c>
      <c r="B1474" s="12">
        <f t="shared" si="44"/>
        <v>2.5024170696553627</v>
      </c>
      <c r="C1474" s="11">
        <v>78870.837072293973</v>
      </c>
      <c r="D1474">
        <f t="shared" si="45"/>
        <v>4</v>
      </c>
    </row>
    <row r="1475" spans="1:4" x14ac:dyDescent="0.25">
      <c r="A1475" s="10">
        <v>43617.208333329771</v>
      </c>
      <c r="B1475" s="12">
        <f t="shared" si="44"/>
        <v>2.5176838905840322</v>
      </c>
      <c r="C1475" s="11">
        <v>79352.014634850639</v>
      </c>
      <c r="D1475">
        <f t="shared" si="45"/>
        <v>5</v>
      </c>
    </row>
    <row r="1476" spans="1:4" x14ac:dyDescent="0.25">
      <c r="A1476" s="10">
        <v>43617.249999996435</v>
      </c>
      <c r="B1476" s="12">
        <f t="shared" si="44"/>
        <v>2.5883351783126356</v>
      </c>
      <c r="C1476" s="11">
        <v>81578.79220560861</v>
      </c>
      <c r="D1476">
        <f t="shared" si="45"/>
        <v>6</v>
      </c>
    </row>
    <row r="1477" spans="1:4" x14ac:dyDescent="0.25">
      <c r="A1477" s="10">
        <v>43617.291666663099</v>
      </c>
      <c r="B1477" s="12">
        <f t="shared" si="44"/>
        <v>2.7244775340793908</v>
      </c>
      <c r="C1477" s="11">
        <v>85869.708252547513</v>
      </c>
      <c r="D1477">
        <f t="shared" si="45"/>
        <v>7</v>
      </c>
    </row>
    <row r="1478" spans="1:4" x14ac:dyDescent="0.25">
      <c r="A1478" s="10">
        <v>43617.333333329763</v>
      </c>
      <c r="B1478" s="12">
        <f t="shared" si="44"/>
        <v>2.9233725477272867</v>
      </c>
      <c r="C1478" s="11">
        <v>92138.453940921245</v>
      </c>
      <c r="D1478">
        <f t="shared" si="45"/>
        <v>8</v>
      </c>
    </row>
    <row r="1479" spans="1:4" x14ac:dyDescent="0.25">
      <c r="A1479" s="10">
        <v>43617.374999996428</v>
      </c>
      <c r="B1479" s="12">
        <f t="shared" ref="B1479:B1542" si="46">C1479/$B$4</f>
        <v>3.0476396822560248</v>
      </c>
      <c r="C1479" s="11">
        <v>96055.088397945132</v>
      </c>
      <c r="D1479">
        <f t="shared" ref="D1479:D1542" si="47">HOUR(A1479)</f>
        <v>9</v>
      </c>
    </row>
    <row r="1480" spans="1:4" x14ac:dyDescent="0.25">
      <c r="A1480" s="10">
        <v>43617.416666663092</v>
      </c>
      <c r="B1480" s="12">
        <f t="shared" si="46"/>
        <v>3.2367634646011507</v>
      </c>
      <c r="C1480" s="11">
        <v>102015.86576184504</v>
      </c>
      <c r="D1480">
        <f t="shared" si="47"/>
        <v>10</v>
      </c>
    </row>
    <row r="1481" spans="1:4" x14ac:dyDescent="0.25">
      <c r="A1481" s="10">
        <v>43617.458333329756</v>
      </c>
      <c r="B1481" s="12">
        <f t="shared" si="46"/>
        <v>3.5139571869091779</v>
      </c>
      <c r="C1481" s="11">
        <v>110752.41938223336</v>
      </c>
      <c r="D1481">
        <f t="shared" si="47"/>
        <v>11</v>
      </c>
    </row>
    <row r="1482" spans="1:4" x14ac:dyDescent="0.25">
      <c r="A1482" s="10">
        <v>43617.49999999642</v>
      </c>
      <c r="B1482" s="12">
        <f t="shared" si="46"/>
        <v>3.6055558197340583</v>
      </c>
      <c r="C1482" s="11">
        <v>113639.41249508444</v>
      </c>
      <c r="D1482">
        <f t="shared" si="47"/>
        <v>12</v>
      </c>
    </row>
    <row r="1483" spans="1:4" x14ac:dyDescent="0.25">
      <c r="A1483" s="10">
        <v>43617.541666663084</v>
      </c>
      <c r="B1483" s="12">
        <f t="shared" si="46"/>
        <v>3.7158300619356202</v>
      </c>
      <c r="C1483" s="11">
        <v>117115.02089602454</v>
      </c>
      <c r="D1483">
        <f t="shared" si="47"/>
        <v>13</v>
      </c>
    </row>
    <row r="1484" spans="1:4" x14ac:dyDescent="0.25">
      <c r="A1484" s="10">
        <v>43617.583333329749</v>
      </c>
      <c r="B1484" s="12">
        <f t="shared" si="46"/>
        <v>3.7340685747763342</v>
      </c>
      <c r="C1484" s="11">
        <v>117689.85983560188</v>
      </c>
      <c r="D1484">
        <f t="shared" si="47"/>
        <v>14</v>
      </c>
    </row>
    <row r="1485" spans="1:4" x14ac:dyDescent="0.25">
      <c r="A1485" s="10">
        <v>43617.624999996413</v>
      </c>
      <c r="B1485" s="12">
        <f t="shared" si="46"/>
        <v>3.7944940278185437</v>
      </c>
      <c r="C1485" s="11">
        <v>119594.34095495741</v>
      </c>
      <c r="D1485">
        <f t="shared" si="47"/>
        <v>15</v>
      </c>
    </row>
    <row r="1486" spans="1:4" x14ac:dyDescent="0.25">
      <c r="A1486" s="10">
        <v>43617.666666663077</v>
      </c>
      <c r="B1486" s="12">
        <f t="shared" si="46"/>
        <v>3.8216324915340047</v>
      </c>
      <c r="C1486" s="11">
        <v>120449.68732229547</v>
      </c>
      <c r="D1486">
        <f t="shared" si="47"/>
        <v>16</v>
      </c>
    </row>
    <row r="1487" spans="1:4" x14ac:dyDescent="0.25">
      <c r="A1487" s="10">
        <v>43617.708333329741</v>
      </c>
      <c r="B1487" s="12">
        <f t="shared" si="46"/>
        <v>3.7163048116063551</v>
      </c>
      <c r="C1487" s="11">
        <v>117129.98399085981</v>
      </c>
      <c r="D1487">
        <f t="shared" si="47"/>
        <v>17</v>
      </c>
    </row>
    <row r="1488" spans="1:4" x14ac:dyDescent="0.25">
      <c r="A1488" s="10">
        <v>43617.749999996406</v>
      </c>
      <c r="B1488" s="12">
        <f t="shared" si="46"/>
        <v>3.6203669253391184</v>
      </c>
      <c r="C1488" s="11">
        <v>114106.22688474097</v>
      </c>
      <c r="D1488">
        <f t="shared" si="47"/>
        <v>18</v>
      </c>
    </row>
    <row r="1489" spans="1:4" x14ac:dyDescent="0.25">
      <c r="A1489" s="10">
        <v>43617.79166666307</v>
      </c>
      <c r="B1489" s="12">
        <f t="shared" si="46"/>
        <v>3.5634686322878748</v>
      </c>
      <c r="C1489" s="11">
        <v>112312.9143089303</v>
      </c>
      <c r="D1489">
        <f t="shared" si="47"/>
        <v>19</v>
      </c>
    </row>
    <row r="1490" spans="1:4" x14ac:dyDescent="0.25">
      <c r="A1490" s="10">
        <v>43617.833333329734</v>
      </c>
      <c r="B1490" s="12">
        <f t="shared" si="46"/>
        <v>3.4318592241267178</v>
      </c>
      <c r="C1490" s="11">
        <v>108164.86708125964</v>
      </c>
      <c r="D1490">
        <f t="shared" si="47"/>
        <v>20</v>
      </c>
    </row>
    <row r="1491" spans="1:4" x14ac:dyDescent="0.25">
      <c r="A1491" s="10">
        <v>43617.874999996398</v>
      </c>
      <c r="B1491" s="12">
        <f t="shared" si="46"/>
        <v>3.2435217522684718</v>
      </c>
      <c r="C1491" s="11">
        <v>102228.87254315283</v>
      </c>
      <c r="D1491">
        <f t="shared" si="47"/>
        <v>21</v>
      </c>
    </row>
    <row r="1492" spans="1:4" x14ac:dyDescent="0.25">
      <c r="A1492" s="10">
        <v>43617.916666663063</v>
      </c>
      <c r="B1492" s="12">
        <f t="shared" si="46"/>
        <v>3.0307770353746548</v>
      </c>
      <c r="C1492" s="11">
        <v>95523.613812467127</v>
      </c>
      <c r="D1492">
        <f t="shared" si="47"/>
        <v>22</v>
      </c>
    </row>
    <row r="1493" spans="1:4" x14ac:dyDescent="0.25">
      <c r="A1493" s="10">
        <v>43617.958333329727</v>
      </c>
      <c r="B1493" s="12">
        <f t="shared" si="46"/>
        <v>2.7340034653504546</v>
      </c>
      <c r="C1493" s="11">
        <v>86169.94524435536</v>
      </c>
      <c r="D1493">
        <f t="shared" si="47"/>
        <v>23</v>
      </c>
    </row>
    <row r="1494" spans="1:4" x14ac:dyDescent="0.25">
      <c r="A1494" s="10">
        <v>43617.999999996391</v>
      </c>
      <c r="B1494" s="12">
        <f t="shared" si="46"/>
        <v>2.5687154125884422</v>
      </c>
      <c r="C1494" s="11">
        <v>80960.419127597852</v>
      </c>
      <c r="D1494">
        <f t="shared" si="47"/>
        <v>0</v>
      </c>
    </row>
    <row r="1495" spans="1:4" x14ac:dyDescent="0.25">
      <c r="A1495" s="10">
        <v>43618.041666663055</v>
      </c>
      <c r="B1495" s="12">
        <f t="shared" si="46"/>
        <v>2.41280295044906</v>
      </c>
      <c r="C1495" s="11">
        <v>76046.391586765516</v>
      </c>
      <c r="D1495">
        <f t="shared" si="47"/>
        <v>1</v>
      </c>
    </row>
    <row r="1496" spans="1:4" x14ac:dyDescent="0.25">
      <c r="A1496" s="10">
        <v>43618.08333332972</v>
      </c>
      <c r="B1496" s="12">
        <f t="shared" si="46"/>
        <v>2.3133216367273719</v>
      </c>
      <c r="C1496" s="11">
        <v>72910.953221424759</v>
      </c>
      <c r="D1496">
        <f t="shared" si="47"/>
        <v>2</v>
      </c>
    </row>
    <row r="1497" spans="1:4" x14ac:dyDescent="0.25">
      <c r="A1497" s="10">
        <v>43618.124999996384</v>
      </c>
      <c r="B1497" s="12">
        <f t="shared" si="46"/>
        <v>2.3203665543529501</v>
      </c>
      <c r="C1497" s="11">
        <v>73132.993966339927</v>
      </c>
      <c r="D1497">
        <f t="shared" si="47"/>
        <v>3</v>
      </c>
    </row>
    <row r="1498" spans="1:4" x14ac:dyDescent="0.25">
      <c r="A1498" s="10">
        <v>43618.166666663048</v>
      </c>
      <c r="B1498" s="12">
        <f t="shared" si="46"/>
        <v>2.3067616216647084</v>
      </c>
      <c r="C1498" s="11">
        <v>72704.195568804367</v>
      </c>
      <c r="D1498">
        <f t="shared" si="47"/>
        <v>4</v>
      </c>
    </row>
    <row r="1499" spans="1:4" x14ac:dyDescent="0.25">
      <c r="A1499" s="10">
        <v>43618.208333329712</v>
      </c>
      <c r="B1499" s="12">
        <f t="shared" si="46"/>
        <v>2.4008521928118629</v>
      </c>
      <c r="C1499" s="11">
        <v>75669.729251008801</v>
      </c>
      <c r="D1499">
        <f t="shared" si="47"/>
        <v>5</v>
      </c>
    </row>
    <row r="1500" spans="1:4" x14ac:dyDescent="0.25">
      <c r="A1500" s="10">
        <v>43618.249999996377</v>
      </c>
      <c r="B1500" s="12">
        <f t="shared" si="46"/>
        <v>2.465962182540145</v>
      </c>
      <c r="C1500" s="11">
        <v>77721.856953424664</v>
      </c>
      <c r="D1500">
        <f t="shared" si="47"/>
        <v>6</v>
      </c>
    </row>
    <row r="1501" spans="1:4" x14ac:dyDescent="0.25">
      <c r="A1501" s="10">
        <v>43618.291666663041</v>
      </c>
      <c r="B1501" s="12">
        <f t="shared" si="46"/>
        <v>2.4932371887719604</v>
      </c>
      <c r="C1501" s="11">
        <v>78581.506849016034</v>
      </c>
      <c r="D1501">
        <f t="shared" si="47"/>
        <v>7</v>
      </c>
    </row>
    <row r="1502" spans="1:4" x14ac:dyDescent="0.25">
      <c r="A1502" s="10">
        <v>43618.333333329705</v>
      </c>
      <c r="B1502" s="12">
        <f t="shared" si="46"/>
        <v>2.7474331617534626</v>
      </c>
      <c r="C1502" s="11">
        <v>86593.220568751189</v>
      </c>
      <c r="D1502">
        <f t="shared" si="47"/>
        <v>8</v>
      </c>
    </row>
    <row r="1503" spans="1:4" x14ac:dyDescent="0.25">
      <c r="A1503" s="10">
        <v>43618.374999996369</v>
      </c>
      <c r="B1503" s="12">
        <f t="shared" si="46"/>
        <v>3.1127989749702487</v>
      </c>
      <c r="C1503" s="11">
        <v>98108.770025091813</v>
      </c>
      <c r="D1503">
        <f t="shared" si="47"/>
        <v>9</v>
      </c>
    </row>
    <row r="1504" spans="1:4" x14ac:dyDescent="0.25">
      <c r="A1504" s="10">
        <v>43618.416666663034</v>
      </c>
      <c r="B1504" s="12">
        <f t="shared" si="46"/>
        <v>3.4433066710346312</v>
      </c>
      <c r="C1504" s="11">
        <v>108525.66613866542</v>
      </c>
      <c r="D1504">
        <f t="shared" si="47"/>
        <v>10</v>
      </c>
    </row>
    <row r="1505" spans="1:4" x14ac:dyDescent="0.25">
      <c r="A1505" s="10">
        <v>43618.458333329698</v>
      </c>
      <c r="B1505" s="12">
        <f t="shared" si="46"/>
        <v>3.6687451984312016</v>
      </c>
      <c r="C1505" s="11">
        <v>115631.00664314078</v>
      </c>
      <c r="D1505">
        <f t="shared" si="47"/>
        <v>11</v>
      </c>
    </row>
    <row r="1506" spans="1:4" x14ac:dyDescent="0.25">
      <c r="A1506" s="10">
        <v>43618.499999996362</v>
      </c>
      <c r="B1506" s="12">
        <f t="shared" si="46"/>
        <v>3.7554126019701455</v>
      </c>
      <c r="C1506" s="11">
        <v>118362.57794949388</v>
      </c>
      <c r="D1506">
        <f t="shared" si="47"/>
        <v>12</v>
      </c>
    </row>
    <row r="1507" spans="1:4" x14ac:dyDescent="0.25">
      <c r="A1507" s="10">
        <v>43618.541666663026</v>
      </c>
      <c r="B1507" s="12">
        <f t="shared" si="46"/>
        <v>3.851481774799582</v>
      </c>
      <c r="C1507" s="11">
        <v>121390.47292742577</v>
      </c>
      <c r="D1507">
        <f t="shared" si="47"/>
        <v>13</v>
      </c>
    </row>
    <row r="1508" spans="1:4" x14ac:dyDescent="0.25">
      <c r="A1508" s="10">
        <v>43618.583333329691</v>
      </c>
      <c r="B1508" s="12">
        <f t="shared" si="46"/>
        <v>3.8747454008992492</v>
      </c>
      <c r="C1508" s="11">
        <v>122123.69269565183</v>
      </c>
      <c r="D1508">
        <f t="shared" si="47"/>
        <v>14</v>
      </c>
    </row>
    <row r="1509" spans="1:4" x14ac:dyDescent="0.25">
      <c r="A1509" s="10">
        <v>43618.624999996355</v>
      </c>
      <c r="B1509" s="12">
        <f t="shared" si="46"/>
        <v>3.8279493922843444</v>
      </c>
      <c r="C1509" s="11">
        <v>120648.7825314528</v>
      </c>
      <c r="D1509">
        <f t="shared" si="47"/>
        <v>15</v>
      </c>
    </row>
    <row r="1510" spans="1:4" x14ac:dyDescent="0.25">
      <c r="A1510" s="10">
        <v>43618.666666663019</v>
      </c>
      <c r="B1510" s="12">
        <f t="shared" si="46"/>
        <v>3.7116297521703645</v>
      </c>
      <c r="C1510" s="11">
        <v>116982.63611046429</v>
      </c>
      <c r="D1510">
        <f t="shared" si="47"/>
        <v>16</v>
      </c>
    </row>
    <row r="1511" spans="1:4" x14ac:dyDescent="0.25">
      <c r="A1511" s="10">
        <v>43618.708333329683</v>
      </c>
      <c r="B1511" s="12">
        <f t="shared" si="46"/>
        <v>3.7523709284983742</v>
      </c>
      <c r="C1511" s="11">
        <v>118266.71090329751</v>
      </c>
      <c r="D1511">
        <f t="shared" si="47"/>
        <v>17</v>
      </c>
    </row>
    <row r="1512" spans="1:4" x14ac:dyDescent="0.25">
      <c r="A1512" s="10">
        <v>43618.749999996347</v>
      </c>
      <c r="B1512" s="12">
        <f t="shared" si="46"/>
        <v>3.6778567500016521</v>
      </c>
      <c r="C1512" s="11">
        <v>115918.18327252964</v>
      </c>
      <c r="D1512">
        <f t="shared" si="47"/>
        <v>18</v>
      </c>
    </row>
    <row r="1513" spans="1:4" x14ac:dyDescent="0.25">
      <c r="A1513" s="10">
        <v>43618.791666663012</v>
      </c>
      <c r="B1513" s="12">
        <f t="shared" si="46"/>
        <v>3.5704784190371242</v>
      </c>
      <c r="C1513" s="11">
        <v>112533.84780371648</v>
      </c>
      <c r="D1513">
        <f t="shared" si="47"/>
        <v>19</v>
      </c>
    </row>
    <row r="1514" spans="1:4" x14ac:dyDescent="0.25">
      <c r="A1514" s="10">
        <v>43618.833333329676</v>
      </c>
      <c r="B1514" s="12">
        <f t="shared" si="46"/>
        <v>3.2891060408568524</v>
      </c>
      <c r="C1514" s="11">
        <v>103665.59188219001</v>
      </c>
      <c r="D1514">
        <f t="shared" si="47"/>
        <v>20</v>
      </c>
    </row>
    <row r="1515" spans="1:4" x14ac:dyDescent="0.25">
      <c r="A1515" s="10">
        <v>43618.87499999634</v>
      </c>
      <c r="B1515" s="12">
        <f t="shared" si="46"/>
        <v>3.1515106495311551</v>
      </c>
      <c r="C1515" s="11">
        <v>99328.879260323898</v>
      </c>
      <c r="D1515">
        <f t="shared" si="47"/>
        <v>21</v>
      </c>
    </row>
    <row r="1516" spans="1:4" x14ac:dyDescent="0.25">
      <c r="A1516" s="10">
        <v>43618.916666663004</v>
      </c>
      <c r="B1516" s="12">
        <f t="shared" si="46"/>
        <v>2.9762814599624687</v>
      </c>
      <c r="C1516" s="11">
        <v>93806.029760785706</v>
      </c>
      <c r="D1516">
        <f t="shared" si="47"/>
        <v>22</v>
      </c>
    </row>
    <row r="1517" spans="1:4" x14ac:dyDescent="0.25">
      <c r="A1517" s="10">
        <v>43618.958333329669</v>
      </c>
      <c r="B1517" s="12">
        <f t="shared" si="46"/>
        <v>2.778222284668042</v>
      </c>
      <c r="C1517" s="11">
        <v>87563.62791069322</v>
      </c>
      <c r="D1517">
        <f t="shared" si="47"/>
        <v>23</v>
      </c>
    </row>
    <row r="1518" spans="1:4" x14ac:dyDescent="0.25">
      <c r="A1518" s="10">
        <v>43618.999999996333</v>
      </c>
      <c r="B1518" s="12">
        <f t="shared" si="46"/>
        <v>2.6750369860699852</v>
      </c>
      <c r="C1518" s="11">
        <v>84311.4478593862</v>
      </c>
      <c r="D1518">
        <f t="shared" si="47"/>
        <v>0</v>
      </c>
    </row>
    <row r="1519" spans="1:4" x14ac:dyDescent="0.25">
      <c r="A1519" s="10">
        <v>43619.041666662997</v>
      </c>
      <c r="B1519" s="12">
        <f t="shared" si="46"/>
        <v>2.5140926505040211</v>
      </c>
      <c r="C1519" s="11">
        <v>79238.826423871462</v>
      </c>
      <c r="D1519">
        <f t="shared" si="47"/>
        <v>1</v>
      </c>
    </row>
    <row r="1520" spans="1:4" x14ac:dyDescent="0.25">
      <c r="A1520" s="10">
        <v>43619.083333329661</v>
      </c>
      <c r="B1520" s="12">
        <f t="shared" si="46"/>
        <v>2.4070997585905043</v>
      </c>
      <c r="C1520" s="11">
        <v>75866.639170063005</v>
      </c>
      <c r="D1520">
        <f t="shared" si="47"/>
        <v>2</v>
      </c>
    </row>
    <row r="1521" spans="1:4" x14ac:dyDescent="0.25">
      <c r="A1521" s="10">
        <v>43619.124999996326</v>
      </c>
      <c r="B1521" s="12">
        <f t="shared" si="46"/>
        <v>2.4084022535372198</v>
      </c>
      <c r="C1521" s="11">
        <v>75907.691026676184</v>
      </c>
      <c r="D1521">
        <f t="shared" si="47"/>
        <v>3</v>
      </c>
    </row>
    <row r="1522" spans="1:4" x14ac:dyDescent="0.25">
      <c r="A1522" s="10">
        <v>43619.16666666299</v>
      </c>
      <c r="B1522" s="12">
        <f t="shared" si="46"/>
        <v>2.5023639435865954</v>
      </c>
      <c r="C1522" s="11">
        <v>78869.162652164392</v>
      </c>
      <c r="D1522">
        <f t="shared" si="47"/>
        <v>4</v>
      </c>
    </row>
    <row r="1523" spans="1:4" x14ac:dyDescent="0.25">
      <c r="A1523" s="10">
        <v>43619.208333329654</v>
      </c>
      <c r="B1523" s="12">
        <f t="shared" si="46"/>
        <v>2.6911485459145577</v>
      </c>
      <c r="C1523" s="11">
        <v>84819.249786926914</v>
      </c>
      <c r="D1523">
        <f t="shared" si="47"/>
        <v>5</v>
      </c>
    </row>
    <row r="1524" spans="1:4" x14ac:dyDescent="0.25">
      <c r="A1524" s="10">
        <v>43619.249999996318</v>
      </c>
      <c r="B1524" s="12">
        <f t="shared" si="46"/>
        <v>3.1710412839883095</v>
      </c>
      <c r="C1524" s="11">
        <v>99944.443111317334</v>
      </c>
      <c r="D1524">
        <f t="shared" si="47"/>
        <v>6</v>
      </c>
    </row>
    <row r="1525" spans="1:4" x14ac:dyDescent="0.25">
      <c r="A1525" s="10">
        <v>43619.291666662983</v>
      </c>
      <c r="B1525" s="12">
        <f t="shared" si="46"/>
        <v>3.5305259093015109</v>
      </c>
      <c r="C1525" s="11">
        <v>111274.63009608601</v>
      </c>
      <c r="D1525">
        <f t="shared" si="47"/>
        <v>7</v>
      </c>
    </row>
    <row r="1526" spans="1:4" x14ac:dyDescent="0.25">
      <c r="A1526" s="10">
        <v>43619.333333329647</v>
      </c>
      <c r="B1526" s="12">
        <f t="shared" si="46"/>
        <v>4.0767825799918649</v>
      </c>
      <c r="C1526" s="11">
        <v>128491.47272240579</v>
      </c>
      <c r="D1526">
        <f t="shared" si="47"/>
        <v>8</v>
      </c>
    </row>
    <row r="1527" spans="1:4" x14ac:dyDescent="0.25">
      <c r="A1527" s="10">
        <v>43619.374999996311</v>
      </c>
      <c r="B1527" s="12">
        <f t="shared" si="46"/>
        <v>4.4971007168340424</v>
      </c>
      <c r="C1527" s="11">
        <v>141739.00195780024</v>
      </c>
      <c r="D1527">
        <f t="shared" si="47"/>
        <v>9</v>
      </c>
    </row>
    <row r="1528" spans="1:4" x14ac:dyDescent="0.25">
      <c r="A1528" s="10">
        <v>43619.416666662975</v>
      </c>
      <c r="B1528" s="12">
        <f t="shared" si="46"/>
        <v>4.8407708679695318</v>
      </c>
      <c r="C1528" s="11">
        <v>152570.75052022145</v>
      </c>
      <c r="D1528">
        <f t="shared" si="47"/>
        <v>10</v>
      </c>
    </row>
    <row r="1529" spans="1:4" x14ac:dyDescent="0.25">
      <c r="A1529" s="10">
        <v>43619.45833332964</v>
      </c>
      <c r="B1529" s="12">
        <f t="shared" si="46"/>
        <v>4.8107417464972198</v>
      </c>
      <c r="C1529" s="11">
        <v>151624.29679922241</v>
      </c>
      <c r="D1529">
        <f t="shared" si="47"/>
        <v>11</v>
      </c>
    </row>
    <row r="1530" spans="1:4" x14ac:dyDescent="0.25">
      <c r="A1530" s="10">
        <v>43619.499999996304</v>
      </c>
      <c r="B1530" s="12">
        <f t="shared" si="46"/>
        <v>4.8397801027742382</v>
      </c>
      <c r="C1530" s="11">
        <v>152539.52371904493</v>
      </c>
      <c r="D1530">
        <f t="shared" si="47"/>
        <v>12</v>
      </c>
    </row>
    <row r="1531" spans="1:4" x14ac:dyDescent="0.25">
      <c r="A1531" s="10">
        <v>43619.541666662968</v>
      </c>
      <c r="B1531" s="12">
        <f t="shared" si="46"/>
        <v>5.0510193284187128</v>
      </c>
      <c r="C1531" s="11">
        <v>159197.33258356704</v>
      </c>
      <c r="D1531">
        <f t="shared" si="47"/>
        <v>13</v>
      </c>
    </row>
    <row r="1532" spans="1:4" x14ac:dyDescent="0.25">
      <c r="A1532" s="10">
        <v>43619.583333329632</v>
      </c>
      <c r="B1532" s="12">
        <f t="shared" si="46"/>
        <v>4.8986560120415978</v>
      </c>
      <c r="C1532" s="11">
        <v>154395.16653079598</v>
      </c>
      <c r="D1532">
        <f t="shared" si="47"/>
        <v>14</v>
      </c>
    </row>
    <row r="1533" spans="1:4" x14ac:dyDescent="0.25">
      <c r="A1533" s="10">
        <v>43619.624999996297</v>
      </c>
      <c r="B1533" s="12">
        <f t="shared" si="46"/>
        <v>4.9532989185802458</v>
      </c>
      <c r="C1533" s="11">
        <v>156117.39414466044</v>
      </c>
      <c r="D1533">
        <f t="shared" si="47"/>
        <v>15</v>
      </c>
    </row>
    <row r="1534" spans="1:4" x14ac:dyDescent="0.25">
      <c r="A1534" s="10">
        <v>43619.666666662961</v>
      </c>
      <c r="B1534" s="12">
        <f t="shared" si="46"/>
        <v>4.5289804139122403</v>
      </c>
      <c r="C1534" s="11">
        <v>142743.78186625688</v>
      </c>
      <c r="D1534">
        <f t="shared" si="47"/>
        <v>16</v>
      </c>
    </row>
    <row r="1535" spans="1:4" x14ac:dyDescent="0.25">
      <c r="A1535" s="10">
        <v>43619.708333329625</v>
      </c>
      <c r="B1535" s="12">
        <f t="shared" si="46"/>
        <v>4.2218393710752684</v>
      </c>
      <c r="C1535" s="11">
        <v>133063.3527157534</v>
      </c>
      <c r="D1535">
        <f t="shared" si="47"/>
        <v>17</v>
      </c>
    </row>
    <row r="1536" spans="1:4" x14ac:dyDescent="0.25">
      <c r="A1536" s="10">
        <v>43619.749999996289</v>
      </c>
      <c r="B1536" s="12">
        <f t="shared" si="46"/>
        <v>3.8482264939954232</v>
      </c>
      <c r="C1536" s="11">
        <v>121287.87343470223</v>
      </c>
      <c r="D1536">
        <f t="shared" si="47"/>
        <v>18</v>
      </c>
    </row>
    <row r="1537" spans="1:4" x14ac:dyDescent="0.25">
      <c r="A1537" s="10">
        <v>43619.791666662954</v>
      </c>
      <c r="B1537" s="12">
        <f t="shared" si="46"/>
        <v>3.5992773832885114</v>
      </c>
      <c r="C1537" s="11">
        <v>113441.52959859603</v>
      </c>
      <c r="D1537">
        <f t="shared" si="47"/>
        <v>19</v>
      </c>
    </row>
    <row r="1538" spans="1:4" x14ac:dyDescent="0.25">
      <c r="A1538" s="10">
        <v>43619.833333329618</v>
      </c>
      <c r="B1538" s="12">
        <f t="shared" si="46"/>
        <v>3.3093237192514837</v>
      </c>
      <c r="C1538" s="11">
        <v>104302.80988952346</v>
      </c>
      <c r="D1538">
        <f t="shared" si="47"/>
        <v>20</v>
      </c>
    </row>
    <row r="1539" spans="1:4" x14ac:dyDescent="0.25">
      <c r="A1539" s="10">
        <v>43619.874999996282</v>
      </c>
      <c r="B1539" s="12">
        <f t="shared" si="46"/>
        <v>3.1560805307857884</v>
      </c>
      <c r="C1539" s="11">
        <v>99472.912149263371</v>
      </c>
      <c r="D1539">
        <f t="shared" si="47"/>
        <v>21</v>
      </c>
    </row>
    <row r="1540" spans="1:4" x14ac:dyDescent="0.25">
      <c r="A1540" s="10">
        <v>43619.916666662946</v>
      </c>
      <c r="B1540" s="12">
        <f t="shared" si="46"/>
        <v>2.9022955710856282</v>
      </c>
      <c r="C1540" s="11">
        <v>91474.152689607552</v>
      </c>
      <c r="D1540">
        <f t="shared" si="47"/>
        <v>22</v>
      </c>
    </row>
    <row r="1541" spans="1:4" x14ac:dyDescent="0.25">
      <c r="A1541" s="10">
        <v>43619.95833332961</v>
      </c>
      <c r="B1541" s="12">
        <f t="shared" si="46"/>
        <v>2.7216892956259287</v>
      </c>
      <c r="C1541" s="11">
        <v>85781.828936406178</v>
      </c>
      <c r="D1541">
        <f t="shared" si="47"/>
        <v>23</v>
      </c>
    </row>
    <row r="1542" spans="1:4" x14ac:dyDescent="0.25">
      <c r="A1542" s="10">
        <v>43619.999999996275</v>
      </c>
      <c r="B1542" s="12">
        <f t="shared" si="46"/>
        <v>2.5332752433151371</v>
      </c>
      <c r="C1542" s="11">
        <v>79843.420746127289</v>
      </c>
      <c r="D1542">
        <f t="shared" si="47"/>
        <v>0</v>
      </c>
    </row>
    <row r="1543" spans="1:4" x14ac:dyDescent="0.25">
      <c r="A1543" s="10">
        <v>43620.041666662939</v>
      </c>
      <c r="B1543" s="12">
        <f t="shared" ref="B1543:B1606" si="48">C1543/$B$4</f>
        <v>2.4738083493246048</v>
      </c>
      <c r="C1543" s="11">
        <v>77969.151359142736</v>
      </c>
      <c r="D1543">
        <f t="shared" ref="D1543:D1606" si="49">HOUR(A1543)</f>
        <v>1</v>
      </c>
    </row>
    <row r="1544" spans="1:4" x14ac:dyDescent="0.25">
      <c r="A1544" s="10">
        <v>43620.083333329603</v>
      </c>
      <c r="B1544" s="12">
        <f t="shared" si="48"/>
        <v>2.4247922454669566</v>
      </c>
      <c r="C1544" s="11">
        <v>76424.268538387507</v>
      </c>
      <c r="D1544">
        <f t="shared" si="49"/>
        <v>2</v>
      </c>
    </row>
    <row r="1545" spans="1:4" x14ac:dyDescent="0.25">
      <c r="A1545" s="10">
        <v>43620.124999996267</v>
      </c>
      <c r="B1545" s="12">
        <f t="shared" si="48"/>
        <v>2.3083359560950587</v>
      </c>
      <c r="C1545" s="11">
        <v>72753.815224879756</v>
      </c>
      <c r="D1545">
        <f t="shared" si="49"/>
        <v>3</v>
      </c>
    </row>
    <row r="1546" spans="1:4" x14ac:dyDescent="0.25">
      <c r="A1546" s="10">
        <v>43620.166666662932</v>
      </c>
      <c r="B1546" s="12">
        <f t="shared" si="48"/>
        <v>2.402296568564259</v>
      </c>
      <c r="C1546" s="11">
        <v>75715.252887344177</v>
      </c>
      <c r="D1546">
        <f t="shared" si="49"/>
        <v>4</v>
      </c>
    </row>
    <row r="1547" spans="1:4" x14ac:dyDescent="0.25">
      <c r="A1547" s="10">
        <v>43620.208333329596</v>
      </c>
      <c r="B1547" s="12">
        <f t="shared" si="48"/>
        <v>2.5678937720411628</v>
      </c>
      <c r="C1547" s="11">
        <v>80934.522773819626</v>
      </c>
      <c r="D1547">
        <f t="shared" si="49"/>
        <v>5</v>
      </c>
    </row>
    <row r="1548" spans="1:4" x14ac:dyDescent="0.25">
      <c r="A1548" s="10">
        <v>43620.24999999626</v>
      </c>
      <c r="B1548" s="12">
        <f t="shared" si="48"/>
        <v>3.0374605336527747</v>
      </c>
      <c r="C1548" s="11">
        <v>95734.26339209103</v>
      </c>
      <c r="D1548">
        <f t="shared" si="49"/>
        <v>6</v>
      </c>
    </row>
    <row r="1549" spans="1:4" x14ac:dyDescent="0.25">
      <c r="A1549" s="10">
        <v>43620.291666662924</v>
      </c>
      <c r="B1549" s="12">
        <f t="shared" si="48"/>
        <v>3.3482950090298047</v>
      </c>
      <c r="C1549" s="11">
        <v>105531.10164147607</v>
      </c>
      <c r="D1549">
        <f t="shared" si="49"/>
        <v>7</v>
      </c>
    </row>
    <row r="1550" spans="1:4" x14ac:dyDescent="0.25">
      <c r="A1550" s="10">
        <v>43620.333333329589</v>
      </c>
      <c r="B1550" s="12">
        <f t="shared" si="48"/>
        <v>3.9085507442213991</v>
      </c>
      <c r="C1550" s="11">
        <v>123189.164857613</v>
      </c>
      <c r="D1550">
        <f t="shared" si="49"/>
        <v>8</v>
      </c>
    </row>
    <row r="1551" spans="1:4" x14ac:dyDescent="0.25">
      <c r="A1551" s="10">
        <v>43620.374999996253</v>
      </c>
      <c r="B1551" s="12">
        <f t="shared" si="48"/>
        <v>4.2098403225731147</v>
      </c>
      <c r="C1551" s="11">
        <v>132685.16835515588</v>
      </c>
      <c r="D1551">
        <f t="shared" si="49"/>
        <v>9</v>
      </c>
    </row>
    <row r="1552" spans="1:4" x14ac:dyDescent="0.25">
      <c r="A1552" s="10">
        <v>43620.416666662917</v>
      </c>
      <c r="B1552" s="12">
        <f t="shared" si="48"/>
        <v>4.5923555325703465</v>
      </c>
      <c r="C1552" s="11">
        <v>144741.23014086011</v>
      </c>
      <c r="D1552">
        <f t="shared" si="49"/>
        <v>10</v>
      </c>
    </row>
    <row r="1553" spans="1:4" x14ac:dyDescent="0.25">
      <c r="A1553" s="10">
        <v>43620.458333329581</v>
      </c>
      <c r="B1553" s="12">
        <f t="shared" si="48"/>
        <v>4.7337984643121027</v>
      </c>
      <c r="C1553" s="11">
        <v>149199.20901245085</v>
      </c>
      <c r="D1553">
        <f t="shared" si="49"/>
        <v>11</v>
      </c>
    </row>
    <row r="1554" spans="1:4" x14ac:dyDescent="0.25">
      <c r="A1554" s="10">
        <v>43620.499999996246</v>
      </c>
      <c r="B1554" s="12">
        <f t="shared" si="48"/>
        <v>4.8114309883955357</v>
      </c>
      <c r="C1554" s="11">
        <v>151646.0202305899</v>
      </c>
      <c r="D1554">
        <f t="shared" si="49"/>
        <v>12</v>
      </c>
    </row>
    <row r="1555" spans="1:4" x14ac:dyDescent="0.25">
      <c r="A1555" s="10">
        <v>43620.54166666291</v>
      </c>
      <c r="B1555" s="12">
        <f t="shared" si="48"/>
        <v>4.9852706629467072</v>
      </c>
      <c r="C1555" s="11">
        <v>157125.07518689035</v>
      </c>
      <c r="D1555">
        <f t="shared" si="49"/>
        <v>13</v>
      </c>
    </row>
    <row r="1556" spans="1:4" x14ac:dyDescent="0.25">
      <c r="A1556" s="10">
        <v>43620.583333329574</v>
      </c>
      <c r="B1556" s="12">
        <f t="shared" si="48"/>
        <v>5.1265884465360623</v>
      </c>
      <c r="C1556" s="11">
        <v>161579.10965622394</v>
      </c>
      <c r="D1556">
        <f t="shared" si="49"/>
        <v>14</v>
      </c>
    </row>
    <row r="1557" spans="1:4" x14ac:dyDescent="0.25">
      <c r="A1557" s="10">
        <v>43620.624999996238</v>
      </c>
      <c r="B1557" s="12">
        <f t="shared" si="48"/>
        <v>5.1553160133220892</v>
      </c>
      <c r="C1557" s="11">
        <v>162484.54115560872</v>
      </c>
      <c r="D1557">
        <f t="shared" si="49"/>
        <v>15</v>
      </c>
    </row>
    <row r="1558" spans="1:4" x14ac:dyDescent="0.25">
      <c r="A1558" s="10">
        <v>43620.666666662903</v>
      </c>
      <c r="B1558" s="12">
        <f t="shared" si="48"/>
        <v>4.7226048527963957</v>
      </c>
      <c r="C1558" s="11">
        <v>148846.41030402953</v>
      </c>
      <c r="D1558">
        <f t="shared" si="49"/>
        <v>16</v>
      </c>
    </row>
    <row r="1559" spans="1:4" x14ac:dyDescent="0.25">
      <c r="A1559" s="10">
        <v>43620.708333329567</v>
      </c>
      <c r="B1559" s="12">
        <f t="shared" si="48"/>
        <v>4.491543130243481</v>
      </c>
      <c r="C1559" s="11">
        <v>141563.83870791091</v>
      </c>
      <c r="D1559">
        <f t="shared" si="49"/>
        <v>17</v>
      </c>
    </row>
    <row r="1560" spans="1:4" x14ac:dyDescent="0.25">
      <c r="A1560" s="10">
        <v>43620.749999996231</v>
      </c>
      <c r="B1560" s="12">
        <f t="shared" si="48"/>
        <v>4.1108593406811735</v>
      </c>
      <c r="C1560" s="11">
        <v>129565.4993796201</v>
      </c>
      <c r="D1560">
        <f t="shared" si="49"/>
        <v>18</v>
      </c>
    </row>
    <row r="1561" spans="1:4" x14ac:dyDescent="0.25">
      <c r="A1561" s="10">
        <v>43620.791666662895</v>
      </c>
      <c r="B1561" s="12">
        <f t="shared" si="48"/>
        <v>3.9398915707454933</v>
      </c>
      <c r="C1561" s="11">
        <v>124176.96071805016</v>
      </c>
      <c r="D1561">
        <f t="shared" si="49"/>
        <v>19</v>
      </c>
    </row>
    <row r="1562" spans="1:4" x14ac:dyDescent="0.25">
      <c r="A1562" s="10">
        <v>43620.83333332956</v>
      </c>
      <c r="B1562" s="12">
        <f t="shared" si="48"/>
        <v>3.6200453396977901</v>
      </c>
      <c r="C1562" s="11">
        <v>114096.09119272162</v>
      </c>
      <c r="D1562">
        <f t="shared" si="49"/>
        <v>20</v>
      </c>
    </row>
    <row r="1563" spans="1:4" x14ac:dyDescent="0.25">
      <c r="A1563" s="10">
        <v>43620.874999996224</v>
      </c>
      <c r="B1563" s="12">
        <f t="shared" si="48"/>
        <v>3.3572164180791133</v>
      </c>
      <c r="C1563" s="11">
        <v>105812.28538503175</v>
      </c>
      <c r="D1563">
        <f t="shared" si="49"/>
        <v>21</v>
      </c>
    </row>
    <row r="1564" spans="1:4" x14ac:dyDescent="0.25">
      <c r="A1564" s="10">
        <v>43620.916666662888</v>
      </c>
      <c r="B1564" s="12">
        <f t="shared" si="48"/>
        <v>3.1580842668958069</v>
      </c>
      <c r="C1564" s="11">
        <v>99536.065628427779</v>
      </c>
      <c r="D1564">
        <f t="shared" si="49"/>
        <v>22</v>
      </c>
    </row>
    <row r="1565" spans="1:4" x14ac:dyDescent="0.25">
      <c r="A1565" s="10">
        <v>43620.958333329552</v>
      </c>
      <c r="B1565" s="12">
        <f t="shared" si="48"/>
        <v>2.9457980213747001</v>
      </c>
      <c r="C1565" s="11">
        <v>92845.256935418787</v>
      </c>
      <c r="D1565">
        <f t="shared" si="49"/>
        <v>23</v>
      </c>
    </row>
    <row r="1566" spans="1:4" x14ac:dyDescent="0.25">
      <c r="A1566" s="10">
        <v>43620.999999996217</v>
      </c>
      <c r="B1566" s="12">
        <f t="shared" si="48"/>
        <v>2.7062821247840128</v>
      </c>
      <c r="C1566" s="11">
        <v>85296.227844584544</v>
      </c>
      <c r="D1566">
        <f t="shared" si="49"/>
        <v>0</v>
      </c>
    </row>
    <row r="1567" spans="1:4" x14ac:dyDescent="0.25">
      <c r="A1567" s="10">
        <v>43621.041666662881</v>
      </c>
      <c r="B1567" s="12">
        <f t="shared" si="48"/>
        <v>2.6039440933598224</v>
      </c>
      <c r="C1567" s="11">
        <v>82070.75184354838</v>
      </c>
      <c r="D1567">
        <f t="shared" si="49"/>
        <v>1</v>
      </c>
    </row>
    <row r="1568" spans="1:4" x14ac:dyDescent="0.25">
      <c r="A1568" s="10">
        <v>43621.083333329545</v>
      </c>
      <c r="B1568" s="12">
        <f t="shared" si="48"/>
        <v>2.5478796974012012</v>
      </c>
      <c r="C1568" s="11">
        <v>80303.721921626537</v>
      </c>
      <c r="D1568">
        <f t="shared" si="49"/>
        <v>2</v>
      </c>
    </row>
    <row r="1569" spans="1:4" x14ac:dyDescent="0.25">
      <c r="A1569" s="10">
        <v>43621.124999996209</v>
      </c>
      <c r="B1569" s="12">
        <f t="shared" si="48"/>
        <v>2.5572493575896047</v>
      </c>
      <c r="C1569" s="11">
        <v>80599.033582941294</v>
      </c>
      <c r="D1569">
        <f t="shared" si="49"/>
        <v>3</v>
      </c>
    </row>
    <row r="1570" spans="1:4" x14ac:dyDescent="0.25">
      <c r="A1570" s="10">
        <v>43621.166666662873</v>
      </c>
      <c r="B1570" s="12">
        <f t="shared" si="48"/>
        <v>2.6735686220472035</v>
      </c>
      <c r="C1570" s="11">
        <v>84265.168164043658</v>
      </c>
      <c r="D1570">
        <f t="shared" si="49"/>
        <v>4</v>
      </c>
    </row>
    <row r="1571" spans="1:4" x14ac:dyDescent="0.25">
      <c r="A1571" s="10">
        <v>43621.208333329538</v>
      </c>
      <c r="B1571" s="12">
        <f t="shared" si="48"/>
        <v>2.9465174895133406</v>
      </c>
      <c r="C1571" s="11">
        <v>92867.933033272144</v>
      </c>
      <c r="D1571">
        <f t="shared" si="49"/>
        <v>5</v>
      </c>
    </row>
    <row r="1572" spans="1:4" x14ac:dyDescent="0.25">
      <c r="A1572" s="10">
        <v>43621.249999996202</v>
      </c>
      <c r="B1572" s="12">
        <f t="shared" si="48"/>
        <v>3.2608170811598258</v>
      </c>
      <c r="C1572" s="11">
        <v>102773.98434071965</v>
      </c>
      <c r="D1572">
        <f t="shared" si="49"/>
        <v>6</v>
      </c>
    </row>
    <row r="1573" spans="1:4" x14ac:dyDescent="0.25">
      <c r="A1573" s="10">
        <v>43621.291666662866</v>
      </c>
      <c r="B1573" s="12">
        <f t="shared" si="48"/>
        <v>3.5840722814322392</v>
      </c>
      <c r="C1573" s="11">
        <v>112962.29728927564</v>
      </c>
      <c r="D1573">
        <f t="shared" si="49"/>
        <v>7</v>
      </c>
    </row>
    <row r="1574" spans="1:4" x14ac:dyDescent="0.25">
      <c r="A1574" s="10">
        <v>43621.33333332953</v>
      </c>
      <c r="B1574" s="12">
        <f t="shared" si="48"/>
        <v>4.0932508753096348</v>
      </c>
      <c r="C1574" s="11">
        <v>129010.51818953293</v>
      </c>
      <c r="D1574">
        <f t="shared" si="49"/>
        <v>8</v>
      </c>
    </row>
    <row r="1575" spans="1:4" x14ac:dyDescent="0.25">
      <c r="A1575" s="10">
        <v>43621.374999996195</v>
      </c>
      <c r="B1575" s="12">
        <f t="shared" si="48"/>
        <v>4.5248349178833074</v>
      </c>
      <c r="C1575" s="11">
        <v>142613.12469250013</v>
      </c>
      <c r="D1575">
        <f t="shared" si="49"/>
        <v>9</v>
      </c>
    </row>
    <row r="1576" spans="1:4" x14ac:dyDescent="0.25">
      <c r="A1576" s="10">
        <v>43621.416666662859</v>
      </c>
      <c r="B1576" s="12">
        <f t="shared" si="48"/>
        <v>4.5802893958672124</v>
      </c>
      <c r="C1576" s="11">
        <v>144360.93130356996</v>
      </c>
      <c r="D1576">
        <f t="shared" si="49"/>
        <v>10</v>
      </c>
    </row>
    <row r="1577" spans="1:4" x14ac:dyDescent="0.25">
      <c r="A1577" s="10">
        <v>43621.458333329523</v>
      </c>
      <c r="B1577" s="12">
        <f t="shared" si="48"/>
        <v>4.484439585733587</v>
      </c>
      <c r="C1577" s="11">
        <v>141339.95016891818</v>
      </c>
      <c r="D1577">
        <f t="shared" si="49"/>
        <v>11</v>
      </c>
    </row>
    <row r="1578" spans="1:4" x14ac:dyDescent="0.25">
      <c r="A1578" s="10">
        <v>43621.499999996187</v>
      </c>
      <c r="B1578" s="12">
        <f t="shared" si="48"/>
        <v>4.6643170137732159</v>
      </c>
      <c r="C1578" s="11">
        <v>147009.3022093639</v>
      </c>
      <c r="D1578">
        <f t="shared" si="49"/>
        <v>12</v>
      </c>
    </row>
    <row r="1579" spans="1:4" x14ac:dyDescent="0.25">
      <c r="A1579" s="10">
        <v>43621.541666662852</v>
      </c>
      <c r="B1579" s="12">
        <f t="shared" si="48"/>
        <v>4.67369885971197</v>
      </c>
      <c r="C1579" s="11">
        <v>147304.99793948245</v>
      </c>
      <c r="D1579">
        <f t="shared" si="49"/>
        <v>13</v>
      </c>
    </row>
    <row r="1580" spans="1:4" x14ac:dyDescent="0.25">
      <c r="A1580" s="10">
        <v>43621.583333329516</v>
      </c>
      <c r="B1580" s="12">
        <f t="shared" si="48"/>
        <v>4.8003627420938777</v>
      </c>
      <c r="C1580" s="11">
        <v>151297.17276574491</v>
      </c>
      <c r="D1580">
        <f t="shared" si="49"/>
        <v>14</v>
      </c>
    </row>
    <row r="1581" spans="1:4" x14ac:dyDescent="0.25">
      <c r="A1581" s="10">
        <v>43621.62499999618</v>
      </c>
      <c r="B1581" s="12">
        <f t="shared" si="48"/>
        <v>4.8834076065761938</v>
      </c>
      <c r="C1581" s="11">
        <v>153914.56938427803</v>
      </c>
      <c r="D1581">
        <f t="shared" si="49"/>
        <v>15</v>
      </c>
    </row>
    <row r="1582" spans="1:4" x14ac:dyDescent="0.25">
      <c r="A1582" s="10">
        <v>43621.666666662844</v>
      </c>
      <c r="B1582" s="12">
        <f t="shared" si="48"/>
        <v>4.7930062991140483</v>
      </c>
      <c r="C1582" s="11">
        <v>151065.31340755502</v>
      </c>
      <c r="D1582">
        <f t="shared" si="49"/>
        <v>16</v>
      </c>
    </row>
    <row r="1583" spans="1:4" x14ac:dyDescent="0.25">
      <c r="A1583" s="10">
        <v>43621.708333329509</v>
      </c>
      <c r="B1583" s="12">
        <f t="shared" si="48"/>
        <v>4.6350195507343113</v>
      </c>
      <c r="C1583" s="11">
        <v>146085.90879825229</v>
      </c>
      <c r="D1583">
        <f t="shared" si="49"/>
        <v>17</v>
      </c>
    </row>
    <row r="1584" spans="1:4" x14ac:dyDescent="0.25">
      <c r="A1584" s="10">
        <v>43621.749999996173</v>
      </c>
      <c r="B1584" s="12">
        <f t="shared" si="48"/>
        <v>4.5223195752844498</v>
      </c>
      <c r="C1584" s="11">
        <v>142533.84647037592</v>
      </c>
      <c r="D1584">
        <f t="shared" si="49"/>
        <v>18</v>
      </c>
    </row>
    <row r="1585" spans="1:4" x14ac:dyDescent="0.25">
      <c r="A1585" s="10">
        <v>43621.791666662837</v>
      </c>
      <c r="B1585" s="12">
        <f t="shared" si="48"/>
        <v>4.2030401688384948</v>
      </c>
      <c r="C1585" s="11">
        <v>132470.84204489633</v>
      </c>
      <c r="D1585">
        <f t="shared" si="49"/>
        <v>19</v>
      </c>
    </row>
    <row r="1586" spans="1:4" x14ac:dyDescent="0.25">
      <c r="A1586" s="10">
        <v>43621.833333329501</v>
      </c>
      <c r="B1586" s="12">
        <f t="shared" si="48"/>
        <v>3.7884231072719379</v>
      </c>
      <c r="C1586" s="11">
        <v>119402.99851603449</v>
      </c>
      <c r="D1586">
        <f t="shared" si="49"/>
        <v>20</v>
      </c>
    </row>
    <row r="1587" spans="1:4" x14ac:dyDescent="0.25">
      <c r="A1587" s="10">
        <v>43621.874999996166</v>
      </c>
      <c r="B1587" s="12">
        <f t="shared" si="48"/>
        <v>3.5032282341816496</v>
      </c>
      <c r="C1587" s="11">
        <v>110414.2657255986</v>
      </c>
      <c r="D1587">
        <f t="shared" si="49"/>
        <v>21</v>
      </c>
    </row>
    <row r="1588" spans="1:4" x14ac:dyDescent="0.25">
      <c r="A1588" s="10">
        <v>43621.91666666283</v>
      </c>
      <c r="B1588" s="12">
        <f t="shared" si="48"/>
        <v>3.301891042732402</v>
      </c>
      <c r="C1588" s="11">
        <v>104068.54781312693</v>
      </c>
      <c r="D1588">
        <f t="shared" si="49"/>
        <v>22</v>
      </c>
    </row>
    <row r="1589" spans="1:4" x14ac:dyDescent="0.25">
      <c r="A1589" s="10">
        <v>43621.958333329494</v>
      </c>
      <c r="B1589" s="12">
        <f t="shared" si="48"/>
        <v>2.9697454198131452</v>
      </c>
      <c r="C1589" s="11">
        <v>93600.02774618697</v>
      </c>
      <c r="D1589">
        <f t="shared" si="49"/>
        <v>23</v>
      </c>
    </row>
    <row r="1590" spans="1:4" x14ac:dyDescent="0.25">
      <c r="A1590" s="10">
        <v>43621.999999996158</v>
      </c>
      <c r="B1590" s="12">
        <f t="shared" si="48"/>
        <v>2.6936335710905936</v>
      </c>
      <c r="C1590" s="11">
        <v>84897.572468687824</v>
      </c>
      <c r="D1590">
        <f t="shared" si="49"/>
        <v>0</v>
      </c>
    </row>
    <row r="1591" spans="1:4" x14ac:dyDescent="0.25">
      <c r="A1591" s="10">
        <v>43622.041666662823</v>
      </c>
      <c r="B1591" s="12">
        <f t="shared" si="48"/>
        <v>2.6235014203705274</v>
      </c>
      <c r="C1591" s="11">
        <v>82687.156986773887</v>
      </c>
      <c r="D1591">
        <f t="shared" si="49"/>
        <v>1</v>
      </c>
    </row>
    <row r="1592" spans="1:4" x14ac:dyDescent="0.25">
      <c r="A1592" s="10">
        <v>43622.083333329487</v>
      </c>
      <c r="B1592" s="12">
        <f t="shared" si="48"/>
        <v>2.5185088534304079</v>
      </c>
      <c r="C1592" s="11">
        <v>79378.015700394899</v>
      </c>
      <c r="D1592">
        <f t="shared" si="49"/>
        <v>2</v>
      </c>
    </row>
    <row r="1593" spans="1:4" x14ac:dyDescent="0.25">
      <c r="A1593" s="10">
        <v>43622.124999996151</v>
      </c>
      <c r="B1593" s="12">
        <f t="shared" si="48"/>
        <v>2.4932000046746734</v>
      </c>
      <c r="C1593" s="11">
        <v>78580.334885751261</v>
      </c>
      <c r="D1593">
        <f t="shared" si="49"/>
        <v>3</v>
      </c>
    </row>
    <row r="1594" spans="1:4" x14ac:dyDescent="0.25">
      <c r="A1594" s="10">
        <v>43622.166666662815</v>
      </c>
      <c r="B1594" s="12">
        <f t="shared" si="48"/>
        <v>2.6202612302380262</v>
      </c>
      <c r="C1594" s="11">
        <v>82585.033119764397</v>
      </c>
      <c r="D1594">
        <f t="shared" si="49"/>
        <v>4</v>
      </c>
    </row>
    <row r="1595" spans="1:4" x14ac:dyDescent="0.25">
      <c r="A1595" s="10">
        <v>43622.20833332948</v>
      </c>
      <c r="B1595" s="12">
        <f t="shared" si="48"/>
        <v>2.880980451567932</v>
      </c>
      <c r="C1595" s="11">
        <v>90802.345683876003</v>
      </c>
      <c r="D1595">
        <f t="shared" si="49"/>
        <v>5</v>
      </c>
    </row>
    <row r="1596" spans="1:4" x14ac:dyDescent="0.25">
      <c r="A1596" s="10">
        <v>43622.249999996144</v>
      </c>
      <c r="B1596" s="12">
        <f t="shared" si="48"/>
        <v>3.30075180054624</v>
      </c>
      <c r="C1596" s="11">
        <v>104032.64133457057</v>
      </c>
      <c r="D1596">
        <f t="shared" si="49"/>
        <v>6</v>
      </c>
    </row>
    <row r="1597" spans="1:4" x14ac:dyDescent="0.25">
      <c r="A1597" s="10">
        <v>43622.291666662808</v>
      </c>
      <c r="B1597" s="12">
        <f t="shared" si="48"/>
        <v>3.6636449672287834</v>
      </c>
      <c r="C1597" s="11">
        <v>115470.25825748005</v>
      </c>
      <c r="D1597">
        <f t="shared" si="49"/>
        <v>7</v>
      </c>
    </row>
    <row r="1598" spans="1:4" x14ac:dyDescent="0.25">
      <c r="A1598" s="10">
        <v>43622.333333329472</v>
      </c>
      <c r="B1598" s="12">
        <f t="shared" si="48"/>
        <v>4.2703453013503294</v>
      </c>
      <c r="C1598" s="11">
        <v>134592.15595569104</v>
      </c>
      <c r="D1598">
        <f t="shared" si="49"/>
        <v>8</v>
      </c>
    </row>
    <row r="1599" spans="1:4" x14ac:dyDescent="0.25">
      <c r="A1599" s="10">
        <v>43622.374999996136</v>
      </c>
      <c r="B1599" s="12">
        <f t="shared" si="48"/>
        <v>4.8732636105039937</v>
      </c>
      <c r="C1599" s="11">
        <v>153594.85231106341</v>
      </c>
      <c r="D1599">
        <f t="shared" si="49"/>
        <v>9</v>
      </c>
    </row>
    <row r="1600" spans="1:4" x14ac:dyDescent="0.25">
      <c r="A1600" s="10">
        <v>43622.416666662801</v>
      </c>
      <c r="B1600" s="12">
        <f t="shared" si="48"/>
        <v>5.3064251500643431</v>
      </c>
      <c r="C1600" s="11">
        <v>167247.17814712136</v>
      </c>
      <c r="D1600">
        <f t="shared" si="49"/>
        <v>10</v>
      </c>
    </row>
    <row r="1601" spans="1:4" x14ac:dyDescent="0.25">
      <c r="A1601" s="10">
        <v>43622.458333329465</v>
      </c>
      <c r="B1601" s="12">
        <f t="shared" si="48"/>
        <v>5.4718516559752377</v>
      </c>
      <c r="C1601" s="11">
        <v>172461.06801118545</v>
      </c>
      <c r="D1601">
        <f t="shared" si="49"/>
        <v>11</v>
      </c>
    </row>
    <row r="1602" spans="1:4" x14ac:dyDescent="0.25">
      <c r="A1602" s="10">
        <v>43622.499999996129</v>
      </c>
      <c r="B1602" s="12">
        <f t="shared" si="48"/>
        <v>5.6542245319631972</v>
      </c>
      <c r="C1602" s="11">
        <v>178209.07123689595</v>
      </c>
      <c r="D1602">
        <f t="shared" si="49"/>
        <v>12</v>
      </c>
    </row>
    <row r="1603" spans="1:4" x14ac:dyDescent="0.25">
      <c r="A1603" s="10">
        <v>43622.541666662793</v>
      </c>
      <c r="B1603" s="12">
        <f t="shared" si="48"/>
        <v>5.7935303191290073</v>
      </c>
      <c r="C1603" s="11">
        <v>182599.69187963934</v>
      </c>
      <c r="D1603">
        <f t="shared" si="49"/>
        <v>13</v>
      </c>
    </row>
    <row r="1604" spans="1:4" x14ac:dyDescent="0.25">
      <c r="A1604" s="10">
        <v>43622.583333329458</v>
      </c>
      <c r="B1604" s="12">
        <f t="shared" si="48"/>
        <v>5.8124538147593778</v>
      </c>
      <c r="C1604" s="11">
        <v>183196.12001258312</v>
      </c>
      <c r="D1604">
        <f t="shared" si="49"/>
        <v>14</v>
      </c>
    </row>
    <row r="1605" spans="1:4" x14ac:dyDescent="0.25">
      <c r="A1605" s="10">
        <v>43622.624999996122</v>
      </c>
      <c r="B1605" s="12">
        <f t="shared" si="48"/>
        <v>5.6255081894503434</v>
      </c>
      <c r="C1605" s="11">
        <v>177303.99350260946</v>
      </c>
      <c r="D1605">
        <f t="shared" si="49"/>
        <v>15</v>
      </c>
    </row>
    <row r="1606" spans="1:4" x14ac:dyDescent="0.25">
      <c r="A1606" s="10">
        <v>43622.666666662786</v>
      </c>
      <c r="B1606" s="12">
        <f t="shared" si="48"/>
        <v>5.0509798113966768</v>
      </c>
      <c r="C1606" s="11">
        <v>159196.08709150084</v>
      </c>
      <c r="D1606">
        <f t="shared" si="49"/>
        <v>16</v>
      </c>
    </row>
    <row r="1607" spans="1:4" x14ac:dyDescent="0.25">
      <c r="A1607" s="10">
        <v>43622.70833332945</v>
      </c>
      <c r="B1607" s="12">
        <f t="shared" ref="B1607:B1670" si="50">C1607/$B$4</f>
        <v>4.7396237996441233</v>
      </c>
      <c r="C1607" s="11">
        <v>149382.81113035302</v>
      </c>
      <c r="D1607">
        <f t="shared" ref="D1607:D1670" si="51">HOUR(A1607)</f>
        <v>17</v>
      </c>
    </row>
    <row r="1608" spans="1:4" x14ac:dyDescent="0.25">
      <c r="A1608" s="10">
        <v>43622.749999996115</v>
      </c>
      <c r="B1608" s="12">
        <f t="shared" si="50"/>
        <v>4.2337222699219481</v>
      </c>
      <c r="C1608" s="11">
        <v>133437.87628748242</v>
      </c>
      <c r="D1608">
        <f t="shared" si="51"/>
        <v>18</v>
      </c>
    </row>
    <row r="1609" spans="1:4" x14ac:dyDescent="0.25">
      <c r="A1609" s="10">
        <v>43622.791666662779</v>
      </c>
      <c r="B1609" s="12">
        <f t="shared" si="50"/>
        <v>3.9445989108773851</v>
      </c>
      <c r="C1609" s="11">
        <v>124325.3260169799</v>
      </c>
      <c r="D1609">
        <f t="shared" si="51"/>
        <v>19</v>
      </c>
    </row>
    <row r="1610" spans="1:4" x14ac:dyDescent="0.25">
      <c r="A1610" s="10">
        <v>43622.833333329443</v>
      </c>
      <c r="B1610" s="12">
        <f t="shared" si="50"/>
        <v>3.612409020840154</v>
      </c>
      <c r="C1610" s="11">
        <v>113855.41074510317</v>
      </c>
      <c r="D1610">
        <f t="shared" si="51"/>
        <v>20</v>
      </c>
    </row>
    <row r="1611" spans="1:4" x14ac:dyDescent="0.25">
      <c r="A1611" s="10">
        <v>43622.874999996107</v>
      </c>
      <c r="B1611" s="12">
        <f t="shared" si="50"/>
        <v>3.4628686875490327</v>
      </c>
      <c r="C1611" s="11">
        <v>109142.21908502353</v>
      </c>
      <c r="D1611">
        <f t="shared" si="51"/>
        <v>21</v>
      </c>
    </row>
    <row r="1612" spans="1:4" x14ac:dyDescent="0.25">
      <c r="A1612" s="10">
        <v>43622.916666662772</v>
      </c>
      <c r="B1612" s="12">
        <f t="shared" si="50"/>
        <v>3.2836417324295382</v>
      </c>
      <c r="C1612" s="11">
        <v>103493.36856062243</v>
      </c>
      <c r="D1612">
        <f t="shared" si="51"/>
        <v>22</v>
      </c>
    </row>
    <row r="1613" spans="1:4" x14ac:dyDescent="0.25">
      <c r="A1613" s="10">
        <v>43622.958333329436</v>
      </c>
      <c r="B1613" s="12">
        <f t="shared" si="50"/>
        <v>3.0699046421980913</v>
      </c>
      <c r="C1613" s="11">
        <v>96756.832343551185</v>
      </c>
      <c r="D1613">
        <f t="shared" si="51"/>
        <v>23</v>
      </c>
    </row>
    <row r="1614" spans="1:4" x14ac:dyDescent="0.25">
      <c r="A1614" s="10">
        <v>43622.9999999961</v>
      </c>
      <c r="B1614" s="12">
        <f t="shared" si="50"/>
        <v>2.8774223780358241</v>
      </c>
      <c r="C1614" s="11">
        <v>90690.202811592622</v>
      </c>
      <c r="D1614">
        <f t="shared" si="51"/>
        <v>0</v>
      </c>
    </row>
    <row r="1615" spans="1:4" x14ac:dyDescent="0.25">
      <c r="A1615" s="10">
        <v>43623.041666662764</v>
      </c>
      <c r="B1615" s="12">
        <f t="shared" si="50"/>
        <v>2.7107926757744329</v>
      </c>
      <c r="C1615" s="11">
        <v>85438.390770415572</v>
      </c>
      <c r="D1615">
        <f t="shared" si="51"/>
        <v>1</v>
      </c>
    </row>
    <row r="1616" spans="1:4" x14ac:dyDescent="0.25">
      <c r="A1616" s="10">
        <v>43623.083333329429</v>
      </c>
      <c r="B1616" s="12">
        <f t="shared" si="50"/>
        <v>2.6861123673517944</v>
      </c>
      <c r="C1616" s="11">
        <v>84660.520203554392</v>
      </c>
      <c r="D1616">
        <f t="shared" si="51"/>
        <v>2</v>
      </c>
    </row>
    <row r="1617" spans="1:4" x14ac:dyDescent="0.25">
      <c r="A1617" s="10">
        <v>43623.124999996093</v>
      </c>
      <c r="B1617" s="12">
        <f t="shared" si="50"/>
        <v>2.6054156616566631</v>
      </c>
      <c r="C1617" s="11">
        <v>82117.132530760064</v>
      </c>
      <c r="D1617">
        <f t="shared" si="51"/>
        <v>3</v>
      </c>
    </row>
    <row r="1618" spans="1:4" x14ac:dyDescent="0.25">
      <c r="A1618" s="10">
        <v>43623.166666662757</v>
      </c>
      <c r="B1618" s="12">
        <f t="shared" si="50"/>
        <v>2.650446036927212</v>
      </c>
      <c r="C1618" s="11">
        <v>83536.393706019255</v>
      </c>
      <c r="D1618">
        <f t="shared" si="51"/>
        <v>4</v>
      </c>
    </row>
    <row r="1619" spans="1:4" x14ac:dyDescent="0.25">
      <c r="A1619" s="10">
        <v>43623.208333329421</v>
      </c>
      <c r="B1619" s="12">
        <f t="shared" si="50"/>
        <v>2.8001463862033185</v>
      </c>
      <c r="C1619" s="11">
        <v>88254.628727908464</v>
      </c>
      <c r="D1619">
        <f t="shared" si="51"/>
        <v>5</v>
      </c>
    </row>
    <row r="1620" spans="1:4" x14ac:dyDescent="0.25">
      <c r="A1620" s="10">
        <v>43623.249999996086</v>
      </c>
      <c r="B1620" s="12">
        <f t="shared" si="50"/>
        <v>3.1602284747669849</v>
      </c>
      <c r="C1620" s="11">
        <v>99603.646477242932</v>
      </c>
      <c r="D1620">
        <f t="shared" si="51"/>
        <v>6</v>
      </c>
    </row>
    <row r="1621" spans="1:4" x14ac:dyDescent="0.25">
      <c r="A1621" s="10">
        <v>43623.29166666275</v>
      </c>
      <c r="B1621" s="12">
        <f t="shared" si="50"/>
        <v>3.5096261554192161</v>
      </c>
      <c r="C1621" s="11">
        <v>110615.9145273305</v>
      </c>
      <c r="D1621">
        <f t="shared" si="51"/>
        <v>7</v>
      </c>
    </row>
    <row r="1622" spans="1:4" x14ac:dyDescent="0.25">
      <c r="A1622" s="10">
        <v>43623.333333329414</v>
      </c>
      <c r="B1622" s="12">
        <f t="shared" si="50"/>
        <v>3.9372203196840325</v>
      </c>
      <c r="C1622" s="11">
        <v>124092.76859444198</v>
      </c>
      <c r="D1622">
        <f t="shared" si="51"/>
        <v>8</v>
      </c>
    </row>
    <row r="1623" spans="1:4" x14ac:dyDescent="0.25">
      <c r="A1623" s="10">
        <v>43623.374999996078</v>
      </c>
      <c r="B1623" s="12">
        <f t="shared" si="50"/>
        <v>4.1845798030426664</v>
      </c>
      <c r="C1623" s="11">
        <v>131889.01077438862</v>
      </c>
      <c r="D1623">
        <f t="shared" si="51"/>
        <v>9</v>
      </c>
    </row>
    <row r="1624" spans="1:4" x14ac:dyDescent="0.25">
      <c r="A1624" s="10">
        <v>43623.416666662743</v>
      </c>
      <c r="B1624" s="12">
        <f t="shared" si="50"/>
        <v>4.5342791052308096</v>
      </c>
      <c r="C1624" s="11">
        <v>142910.78529056648</v>
      </c>
      <c r="D1624">
        <f t="shared" si="51"/>
        <v>10</v>
      </c>
    </row>
    <row r="1625" spans="1:4" x14ac:dyDescent="0.25">
      <c r="A1625" s="10">
        <v>43623.458333329407</v>
      </c>
      <c r="B1625" s="12">
        <f t="shared" si="50"/>
        <v>4.5861933720047823</v>
      </c>
      <c r="C1625" s="11">
        <v>144547.01201156687</v>
      </c>
      <c r="D1625">
        <f t="shared" si="51"/>
        <v>11</v>
      </c>
    </row>
    <row r="1626" spans="1:4" x14ac:dyDescent="0.25">
      <c r="A1626" s="10">
        <v>43623.499999996071</v>
      </c>
      <c r="B1626" s="12">
        <f t="shared" si="50"/>
        <v>4.5942192756654556</v>
      </c>
      <c r="C1626" s="11">
        <v>144799.97133943226</v>
      </c>
      <c r="D1626">
        <f t="shared" si="51"/>
        <v>12</v>
      </c>
    </row>
    <row r="1627" spans="1:4" x14ac:dyDescent="0.25">
      <c r="A1627" s="10">
        <v>43623.541666662735</v>
      </c>
      <c r="B1627" s="12">
        <f t="shared" si="50"/>
        <v>4.5405078017244591</v>
      </c>
      <c r="C1627" s="11">
        <v>143107.10049009116</v>
      </c>
      <c r="D1627">
        <f t="shared" si="51"/>
        <v>13</v>
      </c>
    </row>
    <row r="1628" spans="1:4" x14ac:dyDescent="0.25">
      <c r="A1628" s="10">
        <v>43623.583333329399</v>
      </c>
      <c r="B1628" s="12">
        <f t="shared" si="50"/>
        <v>4.6660150632198993</v>
      </c>
      <c r="C1628" s="11">
        <v>147062.82109831093</v>
      </c>
      <c r="D1628">
        <f t="shared" si="51"/>
        <v>14</v>
      </c>
    </row>
    <row r="1629" spans="1:4" x14ac:dyDescent="0.25">
      <c r="A1629" s="10">
        <v>43623.624999996064</v>
      </c>
      <c r="B1629" s="12">
        <f t="shared" si="50"/>
        <v>4.5538607885565874</v>
      </c>
      <c r="C1629" s="11">
        <v>143527.95809278102</v>
      </c>
      <c r="D1629">
        <f t="shared" si="51"/>
        <v>15</v>
      </c>
    </row>
    <row r="1630" spans="1:4" x14ac:dyDescent="0.25">
      <c r="A1630" s="10">
        <v>43623.666666662728</v>
      </c>
      <c r="B1630" s="12">
        <f t="shared" si="50"/>
        <v>4.2316383571063181</v>
      </c>
      <c r="C1630" s="11">
        <v>133372.19580993633</v>
      </c>
      <c r="D1630">
        <f t="shared" si="51"/>
        <v>16</v>
      </c>
    </row>
    <row r="1631" spans="1:4" x14ac:dyDescent="0.25">
      <c r="A1631" s="10">
        <v>43623.708333329392</v>
      </c>
      <c r="B1631" s="12">
        <f t="shared" si="50"/>
        <v>3.870348480369596</v>
      </c>
      <c r="C1631" s="11">
        <v>121985.11115905695</v>
      </c>
      <c r="D1631">
        <f t="shared" si="51"/>
        <v>17</v>
      </c>
    </row>
    <row r="1632" spans="1:4" x14ac:dyDescent="0.25">
      <c r="A1632" s="10">
        <v>43623.749999996056</v>
      </c>
      <c r="B1632" s="12">
        <f t="shared" si="50"/>
        <v>3.6155224557664152</v>
      </c>
      <c r="C1632" s="11">
        <v>113953.53955895359</v>
      </c>
      <c r="D1632">
        <f t="shared" si="51"/>
        <v>18</v>
      </c>
    </row>
    <row r="1633" spans="1:4" x14ac:dyDescent="0.25">
      <c r="A1633" s="10">
        <v>43623.791666662721</v>
      </c>
      <c r="B1633" s="12">
        <f t="shared" si="50"/>
        <v>3.4202513790712001</v>
      </c>
      <c r="C1633" s="11">
        <v>107799.01261709542</v>
      </c>
      <c r="D1633">
        <f t="shared" si="51"/>
        <v>19</v>
      </c>
    </row>
    <row r="1634" spans="1:4" x14ac:dyDescent="0.25">
      <c r="A1634" s="10">
        <v>43623.833333329385</v>
      </c>
      <c r="B1634" s="12">
        <f t="shared" si="50"/>
        <v>3.2230124492698295</v>
      </c>
      <c r="C1634" s="11">
        <v>101582.463151654</v>
      </c>
      <c r="D1634">
        <f t="shared" si="51"/>
        <v>20</v>
      </c>
    </row>
    <row r="1635" spans="1:4" x14ac:dyDescent="0.25">
      <c r="A1635" s="10">
        <v>43623.874999996049</v>
      </c>
      <c r="B1635" s="12">
        <f t="shared" si="50"/>
        <v>3.2495360531430979</v>
      </c>
      <c r="C1635" s="11">
        <v>102418.43045104055</v>
      </c>
      <c r="D1635">
        <f t="shared" si="51"/>
        <v>21</v>
      </c>
    </row>
    <row r="1636" spans="1:4" x14ac:dyDescent="0.25">
      <c r="A1636" s="10">
        <v>43623.916666662713</v>
      </c>
      <c r="B1636" s="12">
        <f t="shared" si="50"/>
        <v>3.00123904237967</v>
      </c>
      <c r="C1636" s="11">
        <v>94592.639411277138</v>
      </c>
      <c r="D1636">
        <f t="shared" si="51"/>
        <v>22</v>
      </c>
    </row>
    <row r="1637" spans="1:4" x14ac:dyDescent="0.25">
      <c r="A1637" s="10">
        <v>43623.958333329378</v>
      </c>
      <c r="B1637" s="12">
        <f t="shared" si="50"/>
        <v>2.8061708366249065</v>
      </c>
      <c r="C1637" s="11">
        <v>88444.506527821577</v>
      </c>
      <c r="D1637">
        <f t="shared" si="51"/>
        <v>23</v>
      </c>
    </row>
    <row r="1638" spans="1:4" x14ac:dyDescent="0.25">
      <c r="A1638" s="10">
        <v>43623.999999996042</v>
      </c>
      <c r="B1638" s="12">
        <f t="shared" si="50"/>
        <v>2.6852228933090245</v>
      </c>
      <c r="C1638" s="11">
        <v>84632.485882993671</v>
      </c>
      <c r="D1638">
        <f t="shared" si="51"/>
        <v>0</v>
      </c>
    </row>
    <row r="1639" spans="1:4" x14ac:dyDescent="0.25">
      <c r="A1639" s="10">
        <v>43624.041666662706</v>
      </c>
      <c r="B1639" s="12">
        <f t="shared" si="50"/>
        <v>2.5954275328406378</v>
      </c>
      <c r="C1639" s="11">
        <v>81802.328060290922</v>
      </c>
      <c r="D1639">
        <f t="shared" si="51"/>
        <v>1</v>
      </c>
    </row>
    <row r="1640" spans="1:4" x14ac:dyDescent="0.25">
      <c r="A1640" s="10">
        <v>43624.08333332937</v>
      </c>
      <c r="B1640" s="12">
        <f t="shared" si="50"/>
        <v>2.5507737854797523</v>
      </c>
      <c r="C1640" s="11">
        <v>80394.93739169513</v>
      </c>
      <c r="D1640">
        <f t="shared" si="51"/>
        <v>2</v>
      </c>
    </row>
    <row r="1641" spans="1:4" x14ac:dyDescent="0.25">
      <c r="A1641" s="10">
        <v>43624.124999996035</v>
      </c>
      <c r="B1641" s="12">
        <f t="shared" si="50"/>
        <v>2.4525577025451866</v>
      </c>
      <c r="C1641" s="11">
        <v>77299.376396310021</v>
      </c>
      <c r="D1641">
        <f t="shared" si="51"/>
        <v>3</v>
      </c>
    </row>
    <row r="1642" spans="1:4" x14ac:dyDescent="0.25">
      <c r="A1642" s="10">
        <v>43624.166666662699</v>
      </c>
      <c r="B1642" s="12">
        <f t="shared" si="50"/>
        <v>2.4338335331286136</v>
      </c>
      <c r="C1642" s="11">
        <v>76709.230599561619</v>
      </c>
      <c r="D1642">
        <f t="shared" si="51"/>
        <v>4</v>
      </c>
    </row>
    <row r="1643" spans="1:4" x14ac:dyDescent="0.25">
      <c r="A1643" s="10">
        <v>43624.208333329363</v>
      </c>
      <c r="B1643" s="12">
        <f t="shared" si="50"/>
        <v>2.4938254932174937</v>
      </c>
      <c r="C1643" s="11">
        <v>78600.048947627511</v>
      </c>
      <c r="D1643">
        <f t="shared" si="51"/>
        <v>5</v>
      </c>
    </row>
    <row r="1644" spans="1:4" x14ac:dyDescent="0.25">
      <c r="A1644" s="10">
        <v>43624.249999996027</v>
      </c>
      <c r="B1644" s="12">
        <f t="shared" si="50"/>
        <v>2.7175564041829423</v>
      </c>
      <c r="C1644" s="11">
        <v>85651.569032255939</v>
      </c>
      <c r="D1644">
        <f t="shared" si="51"/>
        <v>6</v>
      </c>
    </row>
    <row r="1645" spans="1:4" x14ac:dyDescent="0.25">
      <c r="A1645" s="10">
        <v>43624.291666662692</v>
      </c>
      <c r="B1645" s="12">
        <f t="shared" si="50"/>
        <v>2.7176842486341717</v>
      </c>
      <c r="C1645" s="11">
        <v>85655.598416088775</v>
      </c>
      <c r="D1645">
        <f t="shared" si="51"/>
        <v>7</v>
      </c>
    </row>
    <row r="1646" spans="1:4" x14ac:dyDescent="0.25">
      <c r="A1646" s="10">
        <v>43624.333333329356</v>
      </c>
      <c r="B1646" s="12">
        <f t="shared" si="50"/>
        <v>2.91411470637486</v>
      </c>
      <c r="C1646" s="11">
        <v>91846.666570301633</v>
      </c>
      <c r="D1646">
        <f t="shared" si="51"/>
        <v>8</v>
      </c>
    </row>
    <row r="1647" spans="1:4" x14ac:dyDescent="0.25">
      <c r="A1647" s="10">
        <v>43624.37499999602</v>
      </c>
      <c r="B1647" s="12">
        <f t="shared" si="50"/>
        <v>3.2599902610309006</v>
      </c>
      <c r="C1647" s="11">
        <v>102747.9247375994</v>
      </c>
      <c r="D1647">
        <f t="shared" si="51"/>
        <v>9</v>
      </c>
    </row>
    <row r="1648" spans="1:4" x14ac:dyDescent="0.25">
      <c r="A1648" s="10">
        <v>43624.416666662684</v>
      </c>
      <c r="B1648" s="12">
        <f t="shared" si="50"/>
        <v>3.4280498168701907</v>
      </c>
      <c r="C1648" s="11">
        <v>108044.80270721309</v>
      </c>
      <c r="D1648">
        <f t="shared" si="51"/>
        <v>10</v>
      </c>
    </row>
    <row r="1649" spans="1:4" x14ac:dyDescent="0.25">
      <c r="A1649" s="10">
        <v>43624.458333329349</v>
      </c>
      <c r="B1649" s="12">
        <f t="shared" si="50"/>
        <v>3.6120612079310557</v>
      </c>
      <c r="C1649" s="11">
        <v>113844.44842566499</v>
      </c>
      <c r="D1649">
        <f t="shared" si="51"/>
        <v>11</v>
      </c>
    </row>
    <row r="1650" spans="1:4" x14ac:dyDescent="0.25">
      <c r="A1650" s="10">
        <v>43624.499999996013</v>
      </c>
      <c r="B1650" s="12">
        <f t="shared" si="50"/>
        <v>3.65341714118345</v>
      </c>
      <c r="C1650" s="11">
        <v>115147.8990427004</v>
      </c>
      <c r="D1650">
        <f t="shared" si="51"/>
        <v>12</v>
      </c>
    </row>
    <row r="1651" spans="1:4" x14ac:dyDescent="0.25">
      <c r="A1651" s="10">
        <v>43624.541666662677</v>
      </c>
      <c r="B1651" s="12">
        <f t="shared" si="50"/>
        <v>3.9136470853604508</v>
      </c>
      <c r="C1651" s="11">
        <v>123349.7906367915</v>
      </c>
      <c r="D1651">
        <f t="shared" si="51"/>
        <v>13</v>
      </c>
    </row>
    <row r="1652" spans="1:4" x14ac:dyDescent="0.25">
      <c r="A1652" s="10">
        <v>43624.583333329341</v>
      </c>
      <c r="B1652" s="12">
        <f t="shared" si="50"/>
        <v>3.9802332200616184</v>
      </c>
      <c r="C1652" s="11">
        <v>125448.44327346524</v>
      </c>
      <c r="D1652">
        <f t="shared" si="51"/>
        <v>14</v>
      </c>
    </row>
    <row r="1653" spans="1:4" x14ac:dyDescent="0.25">
      <c r="A1653" s="10">
        <v>43624.624999996005</v>
      </c>
      <c r="B1653" s="12">
        <f t="shared" si="50"/>
        <v>4.0497088249852906</v>
      </c>
      <c r="C1653" s="11">
        <v>127638.16583525576</v>
      </c>
      <c r="D1653">
        <f t="shared" si="51"/>
        <v>15</v>
      </c>
    </row>
    <row r="1654" spans="1:4" x14ac:dyDescent="0.25">
      <c r="A1654" s="10">
        <v>43624.66666666267</v>
      </c>
      <c r="B1654" s="12">
        <f t="shared" si="50"/>
        <v>4.0158634651497387</v>
      </c>
      <c r="C1654" s="11">
        <v>126571.43243832819</v>
      </c>
      <c r="D1654">
        <f t="shared" si="51"/>
        <v>16</v>
      </c>
    </row>
    <row r="1655" spans="1:4" x14ac:dyDescent="0.25">
      <c r="A1655" s="10">
        <v>43624.708333329334</v>
      </c>
      <c r="B1655" s="12">
        <f t="shared" si="50"/>
        <v>3.7653923301568279</v>
      </c>
      <c r="C1655" s="11">
        <v>118677.11765008264</v>
      </c>
      <c r="D1655">
        <f t="shared" si="51"/>
        <v>17</v>
      </c>
    </row>
    <row r="1656" spans="1:4" x14ac:dyDescent="0.25">
      <c r="A1656" s="10">
        <v>43624.749999995998</v>
      </c>
      <c r="B1656" s="12">
        <f t="shared" si="50"/>
        <v>3.6383495282551812</v>
      </c>
      <c r="C1656" s="11">
        <v>114673.00009050553</v>
      </c>
      <c r="D1656">
        <f t="shared" si="51"/>
        <v>18</v>
      </c>
    </row>
    <row r="1657" spans="1:4" x14ac:dyDescent="0.25">
      <c r="A1657" s="10">
        <v>43624.791666662662</v>
      </c>
      <c r="B1657" s="12">
        <f t="shared" si="50"/>
        <v>3.528725764446647</v>
      </c>
      <c r="C1657" s="11">
        <v>111217.89337810397</v>
      </c>
      <c r="D1657">
        <f t="shared" si="51"/>
        <v>19</v>
      </c>
    </row>
    <row r="1658" spans="1:4" x14ac:dyDescent="0.25">
      <c r="A1658" s="10">
        <v>43624.833333329327</v>
      </c>
      <c r="B1658" s="12">
        <f t="shared" si="50"/>
        <v>3.3798827168193952</v>
      </c>
      <c r="C1658" s="11">
        <v>106526.67867168837</v>
      </c>
      <c r="D1658">
        <f t="shared" si="51"/>
        <v>20</v>
      </c>
    </row>
    <row r="1659" spans="1:4" x14ac:dyDescent="0.25">
      <c r="A1659" s="10">
        <v>43624.874999995991</v>
      </c>
      <c r="B1659" s="12">
        <f t="shared" si="50"/>
        <v>3.2722629413169257</v>
      </c>
      <c r="C1659" s="11">
        <v>103134.73338713149</v>
      </c>
      <c r="D1659">
        <f t="shared" si="51"/>
        <v>21</v>
      </c>
    </row>
    <row r="1660" spans="1:4" x14ac:dyDescent="0.25">
      <c r="A1660" s="10">
        <v>43624.916666662655</v>
      </c>
      <c r="B1660" s="12">
        <f t="shared" si="50"/>
        <v>3.0876799034886191</v>
      </c>
      <c r="C1660" s="11">
        <v>97317.070584475485</v>
      </c>
      <c r="D1660">
        <f t="shared" si="51"/>
        <v>22</v>
      </c>
    </row>
    <row r="1661" spans="1:4" x14ac:dyDescent="0.25">
      <c r="A1661" s="10">
        <v>43624.958333329319</v>
      </c>
      <c r="B1661" s="12">
        <f t="shared" si="50"/>
        <v>2.8233056053537027</v>
      </c>
      <c r="C1661" s="11">
        <v>88984.557812264917</v>
      </c>
      <c r="D1661">
        <f t="shared" si="51"/>
        <v>23</v>
      </c>
    </row>
    <row r="1662" spans="1:4" x14ac:dyDescent="0.25">
      <c r="A1662" s="10">
        <v>43624.999999995984</v>
      </c>
      <c r="B1662" s="12">
        <f t="shared" si="50"/>
        <v>2.6287125243082721</v>
      </c>
      <c r="C1662" s="11">
        <v>82851.399844059575</v>
      </c>
      <c r="D1662">
        <f t="shared" si="51"/>
        <v>0</v>
      </c>
    </row>
    <row r="1663" spans="1:4" x14ac:dyDescent="0.25">
      <c r="A1663" s="10">
        <v>43625.041666662648</v>
      </c>
      <c r="B1663" s="12">
        <f t="shared" si="50"/>
        <v>2.5101473104368646</v>
      </c>
      <c r="C1663" s="11">
        <v>79114.4777381928</v>
      </c>
      <c r="D1663">
        <f t="shared" si="51"/>
        <v>1</v>
      </c>
    </row>
    <row r="1664" spans="1:4" x14ac:dyDescent="0.25">
      <c r="A1664" s="10">
        <v>43625.083333329312</v>
      </c>
      <c r="B1664" s="12">
        <f t="shared" si="50"/>
        <v>2.4635111037135933</v>
      </c>
      <c r="C1664" s="11">
        <v>77644.604188038546</v>
      </c>
      <c r="D1664">
        <f t="shared" si="51"/>
        <v>2</v>
      </c>
    </row>
    <row r="1665" spans="1:4" x14ac:dyDescent="0.25">
      <c r="A1665" s="10">
        <v>43625.124999995976</v>
      </c>
      <c r="B1665" s="12">
        <f t="shared" si="50"/>
        <v>2.4833612473341078</v>
      </c>
      <c r="C1665" s="11">
        <v>78270.238284904277</v>
      </c>
      <c r="D1665">
        <f t="shared" si="51"/>
        <v>3</v>
      </c>
    </row>
    <row r="1666" spans="1:4" x14ac:dyDescent="0.25">
      <c r="A1666" s="10">
        <v>43625.166666662641</v>
      </c>
      <c r="B1666" s="12">
        <f t="shared" si="50"/>
        <v>2.522150798804935</v>
      </c>
      <c r="C1666" s="11">
        <v>79492.802033873711</v>
      </c>
      <c r="D1666">
        <f t="shared" si="51"/>
        <v>4</v>
      </c>
    </row>
    <row r="1667" spans="1:4" x14ac:dyDescent="0.25">
      <c r="A1667" s="10">
        <v>43625.208333329305</v>
      </c>
      <c r="B1667" s="12">
        <f t="shared" si="50"/>
        <v>2.4924969070798917</v>
      </c>
      <c r="C1667" s="11">
        <v>78558.174752447987</v>
      </c>
      <c r="D1667">
        <f t="shared" si="51"/>
        <v>5</v>
      </c>
    </row>
    <row r="1668" spans="1:4" x14ac:dyDescent="0.25">
      <c r="A1668" s="10">
        <v>43625.249999995969</v>
      </c>
      <c r="B1668" s="12">
        <f t="shared" si="50"/>
        <v>2.5979629313152195</v>
      </c>
      <c r="C1668" s="11">
        <v>81882.238400748116</v>
      </c>
      <c r="D1668">
        <f t="shared" si="51"/>
        <v>6</v>
      </c>
    </row>
    <row r="1669" spans="1:4" x14ac:dyDescent="0.25">
      <c r="A1669" s="10">
        <v>43625.291666662633</v>
      </c>
      <c r="B1669" s="12">
        <f t="shared" si="50"/>
        <v>2.6477176365862376</v>
      </c>
      <c r="C1669" s="11">
        <v>83450.400359278443</v>
      </c>
      <c r="D1669">
        <f t="shared" si="51"/>
        <v>7</v>
      </c>
    </row>
    <row r="1670" spans="1:4" x14ac:dyDescent="0.25">
      <c r="A1670" s="10">
        <v>43625.333333329298</v>
      </c>
      <c r="B1670" s="12">
        <f t="shared" si="50"/>
        <v>2.7910462312849145</v>
      </c>
      <c r="C1670" s="11">
        <v>87967.811296631538</v>
      </c>
      <c r="D1670">
        <f t="shared" si="51"/>
        <v>8</v>
      </c>
    </row>
    <row r="1671" spans="1:4" x14ac:dyDescent="0.25">
      <c r="A1671" s="10">
        <v>43625.374999995962</v>
      </c>
      <c r="B1671" s="12">
        <f t="shared" ref="B1671:B1734" si="52">C1671/$B$4</f>
        <v>3.0136112585539023</v>
      </c>
      <c r="C1671" s="11">
        <v>94982.58521924571</v>
      </c>
      <c r="D1671">
        <f t="shared" ref="D1671:D1734" si="53">HOUR(A1671)</f>
        <v>9</v>
      </c>
    </row>
    <row r="1672" spans="1:4" x14ac:dyDescent="0.25">
      <c r="A1672" s="10">
        <v>43625.416666662626</v>
      </c>
      <c r="B1672" s="12">
        <f t="shared" si="52"/>
        <v>3.1849160794478117</v>
      </c>
      <c r="C1672" s="11">
        <v>100381.74700656631</v>
      </c>
      <c r="D1672">
        <f t="shared" si="53"/>
        <v>10</v>
      </c>
    </row>
    <row r="1673" spans="1:4" x14ac:dyDescent="0.25">
      <c r="A1673" s="10">
        <v>43625.45833332929</v>
      </c>
      <c r="B1673" s="12">
        <f t="shared" si="52"/>
        <v>3.3175264816761252</v>
      </c>
      <c r="C1673" s="11">
        <v>104561.34342759021</v>
      </c>
      <c r="D1673">
        <f t="shared" si="53"/>
        <v>11</v>
      </c>
    </row>
    <row r="1674" spans="1:4" x14ac:dyDescent="0.25">
      <c r="A1674" s="10">
        <v>43625.499999995955</v>
      </c>
      <c r="B1674" s="12">
        <f t="shared" si="52"/>
        <v>3.3076715347367007</v>
      </c>
      <c r="C1674" s="11">
        <v>104250.73656519277</v>
      </c>
      <c r="D1674">
        <f t="shared" si="53"/>
        <v>12</v>
      </c>
    </row>
    <row r="1675" spans="1:4" x14ac:dyDescent="0.25">
      <c r="A1675" s="10">
        <v>43625.541666662619</v>
      </c>
      <c r="B1675" s="12">
        <f t="shared" si="52"/>
        <v>3.4872434850553824</v>
      </c>
      <c r="C1675" s="11">
        <v>109910.46060083857</v>
      </c>
      <c r="D1675">
        <f t="shared" si="53"/>
        <v>13</v>
      </c>
    </row>
    <row r="1676" spans="1:4" x14ac:dyDescent="0.25">
      <c r="A1676" s="10">
        <v>43625.583333329283</v>
      </c>
      <c r="B1676" s="12">
        <f t="shared" si="52"/>
        <v>3.6507610929626431</v>
      </c>
      <c r="C1676" s="11">
        <v>115064.18608013327</v>
      </c>
      <c r="D1676">
        <f t="shared" si="53"/>
        <v>14</v>
      </c>
    </row>
    <row r="1677" spans="1:4" x14ac:dyDescent="0.25">
      <c r="A1677" s="10">
        <v>43625.624999995947</v>
      </c>
      <c r="B1677" s="12">
        <f t="shared" si="52"/>
        <v>3.6964754614671622</v>
      </c>
      <c r="C1677" s="11">
        <v>116505.00526007888</v>
      </c>
      <c r="D1677">
        <f t="shared" si="53"/>
        <v>15</v>
      </c>
    </row>
    <row r="1678" spans="1:4" x14ac:dyDescent="0.25">
      <c r="A1678" s="10">
        <v>43625.666666662612</v>
      </c>
      <c r="B1678" s="12">
        <f t="shared" si="52"/>
        <v>3.6947440641523328</v>
      </c>
      <c r="C1678" s="11">
        <v>116450.43531760958</v>
      </c>
      <c r="D1678">
        <f t="shared" si="53"/>
        <v>16</v>
      </c>
    </row>
    <row r="1679" spans="1:4" x14ac:dyDescent="0.25">
      <c r="A1679" s="10">
        <v>43625.708333329276</v>
      </c>
      <c r="B1679" s="12">
        <f t="shared" si="52"/>
        <v>3.619388394450092</v>
      </c>
      <c r="C1679" s="11">
        <v>114075.38568274691</v>
      </c>
      <c r="D1679">
        <f t="shared" si="53"/>
        <v>17</v>
      </c>
    </row>
    <row r="1680" spans="1:4" x14ac:dyDescent="0.25">
      <c r="A1680" s="10">
        <v>43625.74999999594</v>
      </c>
      <c r="B1680" s="12">
        <f t="shared" si="52"/>
        <v>3.6760657476778551</v>
      </c>
      <c r="C1680" s="11">
        <v>115861.73470758449</v>
      </c>
      <c r="D1680">
        <f t="shared" si="53"/>
        <v>18</v>
      </c>
    </row>
    <row r="1681" spans="1:4" x14ac:dyDescent="0.25">
      <c r="A1681" s="10">
        <v>43625.791666662604</v>
      </c>
      <c r="B1681" s="12">
        <f t="shared" si="52"/>
        <v>3.5210454730508363</v>
      </c>
      <c r="C1681" s="11">
        <v>110975.82701007437</v>
      </c>
      <c r="D1681">
        <f t="shared" si="53"/>
        <v>19</v>
      </c>
    </row>
    <row r="1682" spans="1:4" x14ac:dyDescent="0.25">
      <c r="A1682" s="10">
        <v>43625.833333329268</v>
      </c>
      <c r="B1682" s="12">
        <f t="shared" si="52"/>
        <v>3.3604371067798398</v>
      </c>
      <c r="C1682" s="11">
        <v>105913.79460859636</v>
      </c>
      <c r="D1682">
        <f t="shared" si="53"/>
        <v>20</v>
      </c>
    </row>
    <row r="1683" spans="1:4" x14ac:dyDescent="0.25">
      <c r="A1683" s="10">
        <v>43625.874999995933</v>
      </c>
      <c r="B1683" s="12">
        <f t="shared" si="52"/>
        <v>3.2854498038511308</v>
      </c>
      <c r="C1683" s="11">
        <v>103550.35510704458</v>
      </c>
      <c r="D1683">
        <f t="shared" si="53"/>
        <v>21</v>
      </c>
    </row>
    <row r="1684" spans="1:4" x14ac:dyDescent="0.25">
      <c r="A1684" s="10">
        <v>43625.916666662597</v>
      </c>
      <c r="B1684" s="12">
        <f t="shared" si="52"/>
        <v>3.054367415697103</v>
      </c>
      <c r="C1684" s="11">
        <v>96267.132175351988</v>
      </c>
      <c r="D1684">
        <f t="shared" si="53"/>
        <v>22</v>
      </c>
    </row>
    <row r="1685" spans="1:4" x14ac:dyDescent="0.25">
      <c r="A1685" s="10">
        <v>43625.958333329261</v>
      </c>
      <c r="B1685" s="12">
        <f t="shared" si="52"/>
        <v>2.863719379750544</v>
      </c>
      <c r="C1685" s="11">
        <v>90258.313596055465</v>
      </c>
      <c r="D1685">
        <f t="shared" si="53"/>
        <v>23</v>
      </c>
    </row>
    <row r="1686" spans="1:4" x14ac:dyDescent="0.25">
      <c r="A1686" s="10">
        <v>43625.999999995925</v>
      </c>
      <c r="B1686" s="12">
        <f t="shared" si="52"/>
        <v>2.725995005571543</v>
      </c>
      <c r="C1686" s="11">
        <v>85917.535710356489</v>
      </c>
      <c r="D1686">
        <f t="shared" si="53"/>
        <v>0</v>
      </c>
    </row>
    <row r="1687" spans="1:4" x14ac:dyDescent="0.25">
      <c r="A1687" s="10">
        <v>43626.04166666259</v>
      </c>
      <c r="B1687" s="12">
        <f t="shared" si="52"/>
        <v>2.5790091519463547</v>
      </c>
      <c r="C1687" s="11">
        <v>81284.855789099049</v>
      </c>
      <c r="D1687">
        <f t="shared" si="53"/>
        <v>1</v>
      </c>
    </row>
    <row r="1688" spans="1:4" x14ac:dyDescent="0.25">
      <c r="A1688" s="10">
        <v>43626.083333329254</v>
      </c>
      <c r="B1688" s="12">
        <f t="shared" si="52"/>
        <v>2.4779205959248021</v>
      </c>
      <c r="C1688" s="11">
        <v>78098.760581977011</v>
      </c>
      <c r="D1688">
        <f t="shared" si="53"/>
        <v>2</v>
      </c>
    </row>
    <row r="1689" spans="1:4" x14ac:dyDescent="0.25">
      <c r="A1689" s="10">
        <v>43626.124999995918</v>
      </c>
      <c r="B1689" s="12">
        <f t="shared" si="52"/>
        <v>2.4810257460839851</v>
      </c>
      <c r="C1689" s="11">
        <v>78196.62827767797</v>
      </c>
      <c r="D1689">
        <f t="shared" si="53"/>
        <v>3</v>
      </c>
    </row>
    <row r="1690" spans="1:4" x14ac:dyDescent="0.25">
      <c r="A1690" s="10">
        <v>43626.166666662582</v>
      </c>
      <c r="B1690" s="12">
        <f t="shared" si="52"/>
        <v>2.6098096022640713</v>
      </c>
      <c r="C1690" s="11">
        <v>82255.620146575427</v>
      </c>
      <c r="D1690">
        <f t="shared" si="53"/>
        <v>4</v>
      </c>
    </row>
    <row r="1691" spans="1:4" x14ac:dyDescent="0.25">
      <c r="A1691" s="10">
        <v>43626.208333329247</v>
      </c>
      <c r="B1691" s="12">
        <f t="shared" si="52"/>
        <v>2.7886595132429082</v>
      </c>
      <c r="C1691" s="11">
        <v>87892.587045601904</v>
      </c>
      <c r="D1691">
        <f t="shared" si="53"/>
        <v>5</v>
      </c>
    </row>
    <row r="1692" spans="1:4" x14ac:dyDescent="0.25">
      <c r="A1692" s="10">
        <v>43626.249999995911</v>
      </c>
      <c r="B1692" s="12">
        <f t="shared" si="52"/>
        <v>3.3445905369472571</v>
      </c>
      <c r="C1692" s="11">
        <v>105414.34459981247</v>
      </c>
      <c r="D1692">
        <f t="shared" si="53"/>
        <v>6</v>
      </c>
    </row>
    <row r="1693" spans="1:4" x14ac:dyDescent="0.25">
      <c r="A1693" s="10">
        <v>43626.291666662575</v>
      </c>
      <c r="B1693" s="12">
        <f t="shared" si="52"/>
        <v>3.6747642053722727</v>
      </c>
      <c r="C1693" s="11">
        <v>115820.71287618353</v>
      </c>
      <c r="D1693">
        <f t="shared" si="53"/>
        <v>7</v>
      </c>
    </row>
    <row r="1694" spans="1:4" x14ac:dyDescent="0.25">
      <c r="A1694" s="10">
        <v>43626.333333329239</v>
      </c>
      <c r="B1694" s="12">
        <f t="shared" si="52"/>
        <v>4.2545841842322547</v>
      </c>
      <c r="C1694" s="11">
        <v>134095.39923381165</v>
      </c>
      <c r="D1694">
        <f t="shared" si="53"/>
        <v>8</v>
      </c>
    </row>
    <row r="1695" spans="1:4" x14ac:dyDescent="0.25">
      <c r="A1695" s="10">
        <v>43626.374999995904</v>
      </c>
      <c r="B1695" s="12">
        <f t="shared" si="52"/>
        <v>4.702828460547317</v>
      </c>
      <c r="C1695" s="11">
        <v>148223.10069274652</v>
      </c>
      <c r="D1695">
        <f t="shared" si="53"/>
        <v>9</v>
      </c>
    </row>
    <row r="1696" spans="1:4" x14ac:dyDescent="0.25">
      <c r="A1696" s="10">
        <v>43626.416666662568</v>
      </c>
      <c r="B1696" s="12">
        <f t="shared" si="52"/>
        <v>4.8361679689192218</v>
      </c>
      <c r="C1696" s="11">
        <v>152425.67698093841</v>
      </c>
      <c r="D1696">
        <f t="shared" si="53"/>
        <v>10</v>
      </c>
    </row>
    <row r="1697" spans="1:4" x14ac:dyDescent="0.25">
      <c r="A1697" s="10">
        <v>43626.458333329232</v>
      </c>
      <c r="B1697" s="12">
        <f t="shared" si="52"/>
        <v>5.0455814404489923</v>
      </c>
      <c r="C1697" s="11">
        <v>159025.94197834856</v>
      </c>
      <c r="D1697">
        <f t="shared" si="53"/>
        <v>11</v>
      </c>
    </row>
    <row r="1698" spans="1:4" x14ac:dyDescent="0.25">
      <c r="A1698" s="10">
        <v>43626.499999995896</v>
      </c>
      <c r="B1698" s="12">
        <f t="shared" si="52"/>
        <v>5.2105445272832025</v>
      </c>
      <c r="C1698" s="11">
        <v>164225.22586368251</v>
      </c>
      <c r="D1698">
        <f t="shared" si="53"/>
        <v>12</v>
      </c>
    </row>
    <row r="1699" spans="1:4" x14ac:dyDescent="0.25">
      <c r="A1699" s="10">
        <v>43626.541666662561</v>
      </c>
      <c r="B1699" s="12">
        <f t="shared" si="52"/>
        <v>5.2143542079520735</v>
      </c>
      <c r="C1699" s="11">
        <v>164345.29885510172</v>
      </c>
      <c r="D1699">
        <f t="shared" si="53"/>
        <v>13</v>
      </c>
    </row>
    <row r="1700" spans="1:4" x14ac:dyDescent="0.25">
      <c r="A1700" s="10">
        <v>43626.583333329225</v>
      </c>
      <c r="B1700" s="12">
        <f t="shared" si="52"/>
        <v>5.0962418382305277</v>
      </c>
      <c r="C1700" s="11">
        <v>160622.64942887574</v>
      </c>
      <c r="D1700">
        <f t="shared" si="53"/>
        <v>14</v>
      </c>
    </row>
    <row r="1701" spans="1:4" x14ac:dyDescent="0.25">
      <c r="A1701" s="10">
        <v>43626.624999995889</v>
      </c>
      <c r="B1701" s="12">
        <f t="shared" si="52"/>
        <v>4.958935058415971</v>
      </c>
      <c r="C1701" s="11">
        <v>156295.03322492831</v>
      </c>
      <c r="D1701">
        <f t="shared" si="53"/>
        <v>15</v>
      </c>
    </row>
    <row r="1702" spans="1:4" x14ac:dyDescent="0.25">
      <c r="A1702" s="10">
        <v>43626.666666662553</v>
      </c>
      <c r="B1702" s="12">
        <f t="shared" si="52"/>
        <v>4.6042418669847587</v>
      </c>
      <c r="C1702" s="11">
        <v>145115.86199434046</v>
      </c>
      <c r="D1702">
        <f t="shared" si="53"/>
        <v>16</v>
      </c>
    </row>
    <row r="1703" spans="1:4" x14ac:dyDescent="0.25">
      <c r="A1703" s="10">
        <v>43626.708333329218</v>
      </c>
      <c r="B1703" s="12">
        <f t="shared" si="52"/>
        <v>4.2790461253130694</v>
      </c>
      <c r="C1703" s="11">
        <v>134866.38732882281</v>
      </c>
      <c r="D1703">
        <f t="shared" si="53"/>
        <v>17</v>
      </c>
    </row>
    <row r="1704" spans="1:4" x14ac:dyDescent="0.25">
      <c r="A1704" s="10">
        <v>43626.749999995882</v>
      </c>
      <c r="B1704" s="12">
        <f t="shared" si="52"/>
        <v>3.8613705512298524</v>
      </c>
      <c r="C1704" s="11">
        <v>121702.14602306351</v>
      </c>
      <c r="D1704">
        <f t="shared" si="53"/>
        <v>18</v>
      </c>
    </row>
    <row r="1705" spans="1:4" x14ac:dyDescent="0.25">
      <c r="A1705" s="10">
        <v>43626.791666662546</v>
      </c>
      <c r="B1705" s="12">
        <f t="shared" si="52"/>
        <v>3.739757789437848</v>
      </c>
      <c r="C1705" s="11">
        <v>117869.17172093014</v>
      </c>
      <c r="D1705">
        <f t="shared" si="53"/>
        <v>19</v>
      </c>
    </row>
    <row r="1706" spans="1:4" x14ac:dyDescent="0.25">
      <c r="A1706" s="10">
        <v>43626.83333332921</v>
      </c>
      <c r="B1706" s="12">
        <f t="shared" si="52"/>
        <v>3.4801703953226175</v>
      </c>
      <c r="C1706" s="11">
        <v>109687.53193132329</v>
      </c>
      <c r="D1706">
        <f t="shared" si="53"/>
        <v>20</v>
      </c>
    </row>
    <row r="1707" spans="1:4" x14ac:dyDescent="0.25">
      <c r="A1707" s="10">
        <v>43626.874999995875</v>
      </c>
      <c r="B1707" s="12">
        <f t="shared" si="52"/>
        <v>3.2816289189816459</v>
      </c>
      <c r="C1707" s="11">
        <v>103429.92898317121</v>
      </c>
      <c r="D1707">
        <f t="shared" si="53"/>
        <v>21</v>
      </c>
    </row>
    <row r="1708" spans="1:4" x14ac:dyDescent="0.25">
      <c r="A1708" s="10">
        <v>43626.916666662539</v>
      </c>
      <c r="B1708" s="12">
        <f t="shared" si="52"/>
        <v>2.9201830136346847</v>
      </c>
      <c r="C1708" s="11">
        <v>92037.926644011153</v>
      </c>
      <c r="D1708">
        <f t="shared" si="53"/>
        <v>22</v>
      </c>
    </row>
    <row r="1709" spans="1:4" x14ac:dyDescent="0.25">
      <c r="A1709" s="10">
        <v>43626.958333329203</v>
      </c>
      <c r="B1709" s="12">
        <f t="shared" si="52"/>
        <v>2.6416032320031095</v>
      </c>
      <c r="C1709" s="11">
        <v>83257.687396472291</v>
      </c>
      <c r="D1709">
        <f t="shared" si="53"/>
        <v>23</v>
      </c>
    </row>
    <row r="1710" spans="1:4" x14ac:dyDescent="0.25">
      <c r="A1710" s="10">
        <v>43626.999999995867</v>
      </c>
      <c r="B1710" s="12">
        <f t="shared" si="52"/>
        <v>2.4771384764491193</v>
      </c>
      <c r="C1710" s="11">
        <v>78074.109847898479</v>
      </c>
      <c r="D1710">
        <f t="shared" si="53"/>
        <v>0</v>
      </c>
    </row>
    <row r="1711" spans="1:4" x14ac:dyDescent="0.25">
      <c r="A1711" s="10">
        <v>43627.041666662531</v>
      </c>
      <c r="B1711" s="12">
        <f t="shared" si="52"/>
        <v>2.4044473663569383</v>
      </c>
      <c r="C1711" s="11">
        <v>75783.041436398955</v>
      </c>
      <c r="D1711">
        <f t="shared" si="53"/>
        <v>1</v>
      </c>
    </row>
    <row r="1712" spans="1:4" x14ac:dyDescent="0.25">
      <c r="A1712" s="10">
        <v>43627.083333329196</v>
      </c>
      <c r="B1712" s="12">
        <f t="shared" si="52"/>
        <v>2.364754618779942</v>
      </c>
      <c r="C1712" s="11">
        <v>74532.010876761618</v>
      </c>
      <c r="D1712">
        <f t="shared" si="53"/>
        <v>2</v>
      </c>
    </row>
    <row r="1713" spans="1:4" x14ac:dyDescent="0.25">
      <c r="A1713" s="10">
        <v>43627.12499999586</v>
      </c>
      <c r="B1713" s="12">
        <f t="shared" si="52"/>
        <v>2.2936894131554695</v>
      </c>
      <c r="C1713" s="11">
        <v>72292.187498683095</v>
      </c>
      <c r="D1713">
        <f t="shared" si="53"/>
        <v>3</v>
      </c>
    </row>
    <row r="1714" spans="1:4" x14ac:dyDescent="0.25">
      <c r="A1714" s="10">
        <v>43627.166666662524</v>
      </c>
      <c r="B1714" s="12">
        <f t="shared" si="52"/>
        <v>2.4415914577523248</v>
      </c>
      <c r="C1714" s="11">
        <v>76953.743800992161</v>
      </c>
      <c r="D1714">
        <f t="shared" si="53"/>
        <v>4</v>
      </c>
    </row>
    <row r="1715" spans="1:4" x14ac:dyDescent="0.25">
      <c r="A1715" s="10">
        <v>43627.208333329188</v>
      </c>
      <c r="B1715" s="12">
        <f t="shared" si="52"/>
        <v>2.6347333942268816</v>
      </c>
      <c r="C1715" s="11">
        <v>83041.164794172189</v>
      </c>
      <c r="D1715">
        <f t="shared" si="53"/>
        <v>5</v>
      </c>
    </row>
    <row r="1716" spans="1:4" x14ac:dyDescent="0.25">
      <c r="A1716" s="10">
        <v>43627.249999995853</v>
      </c>
      <c r="B1716" s="12">
        <f t="shared" si="52"/>
        <v>3.044048304759202</v>
      </c>
      <c r="C1716" s="11">
        <v>95941.895855881783</v>
      </c>
      <c r="D1716">
        <f t="shared" si="53"/>
        <v>6</v>
      </c>
    </row>
    <row r="1717" spans="1:4" x14ac:dyDescent="0.25">
      <c r="A1717" s="10">
        <v>43627.291666662517</v>
      </c>
      <c r="B1717" s="12">
        <f t="shared" si="52"/>
        <v>3.4263627945415576</v>
      </c>
      <c r="C1717" s="11">
        <v>107991.63136945633</v>
      </c>
      <c r="D1717">
        <f t="shared" si="53"/>
        <v>7</v>
      </c>
    </row>
    <row r="1718" spans="1:4" x14ac:dyDescent="0.25">
      <c r="A1718" s="10">
        <v>43627.333333329181</v>
      </c>
      <c r="B1718" s="12">
        <f t="shared" si="52"/>
        <v>3.9405500977663044</v>
      </c>
      <c r="C1718" s="11">
        <v>124197.71608213232</v>
      </c>
      <c r="D1718">
        <f t="shared" si="53"/>
        <v>8</v>
      </c>
    </row>
    <row r="1719" spans="1:4" x14ac:dyDescent="0.25">
      <c r="A1719" s="10">
        <v>43627.374999995845</v>
      </c>
      <c r="B1719" s="12">
        <f t="shared" si="52"/>
        <v>4.3489011393294703</v>
      </c>
      <c r="C1719" s="11">
        <v>137068.06805422209</v>
      </c>
      <c r="D1719">
        <f t="shared" si="53"/>
        <v>9</v>
      </c>
    </row>
    <row r="1720" spans="1:4" x14ac:dyDescent="0.25">
      <c r="A1720" s="10">
        <v>43627.41666666251</v>
      </c>
      <c r="B1720" s="12">
        <f t="shared" si="52"/>
        <v>4.5900264244567772</v>
      </c>
      <c r="C1720" s="11">
        <v>144667.82163163251</v>
      </c>
      <c r="D1720">
        <f t="shared" si="53"/>
        <v>10</v>
      </c>
    </row>
    <row r="1721" spans="1:4" x14ac:dyDescent="0.25">
      <c r="A1721" s="10">
        <v>43627.458333329174</v>
      </c>
      <c r="B1721" s="12">
        <f t="shared" si="52"/>
        <v>4.5801710242839864</v>
      </c>
      <c r="C1721" s="11">
        <v>144357.20048428816</v>
      </c>
      <c r="D1721">
        <f t="shared" si="53"/>
        <v>11</v>
      </c>
    </row>
    <row r="1722" spans="1:4" x14ac:dyDescent="0.25">
      <c r="A1722" s="10">
        <v>43627.499999995838</v>
      </c>
      <c r="B1722" s="12">
        <f t="shared" si="52"/>
        <v>4.8123901626774837</v>
      </c>
      <c r="C1722" s="11">
        <v>151676.25135370396</v>
      </c>
      <c r="D1722">
        <f t="shared" si="53"/>
        <v>12</v>
      </c>
    </row>
    <row r="1723" spans="1:4" x14ac:dyDescent="0.25">
      <c r="A1723" s="10">
        <v>43627.541666662502</v>
      </c>
      <c r="B1723" s="12">
        <f t="shared" si="52"/>
        <v>4.8225007570684717</v>
      </c>
      <c r="C1723" s="11">
        <v>151994.91567732347</v>
      </c>
      <c r="D1723">
        <f t="shared" si="53"/>
        <v>13</v>
      </c>
    </row>
    <row r="1724" spans="1:4" x14ac:dyDescent="0.25">
      <c r="A1724" s="10">
        <v>43627.583333329167</v>
      </c>
      <c r="B1724" s="12">
        <f t="shared" si="52"/>
        <v>4.8221251352633523</v>
      </c>
      <c r="C1724" s="11">
        <v>151983.07688092472</v>
      </c>
      <c r="D1724">
        <f t="shared" si="53"/>
        <v>14</v>
      </c>
    </row>
    <row r="1725" spans="1:4" x14ac:dyDescent="0.25">
      <c r="A1725" s="10">
        <v>43627.624999995831</v>
      </c>
      <c r="B1725" s="12">
        <f t="shared" si="52"/>
        <v>4.8073155370605329</v>
      </c>
      <c r="C1725" s="11">
        <v>151516.31000136473</v>
      </c>
      <c r="D1725">
        <f t="shared" si="53"/>
        <v>15</v>
      </c>
    </row>
    <row r="1726" spans="1:4" x14ac:dyDescent="0.25">
      <c r="A1726" s="10">
        <v>43627.666666662495</v>
      </c>
      <c r="B1726" s="12">
        <f t="shared" si="52"/>
        <v>4.4663139368756806</v>
      </c>
      <c r="C1726" s="11">
        <v>140768.66846083006</v>
      </c>
      <c r="D1726">
        <f t="shared" si="53"/>
        <v>16</v>
      </c>
    </row>
    <row r="1727" spans="1:4" x14ac:dyDescent="0.25">
      <c r="A1727" s="10">
        <v>43627.708333329159</v>
      </c>
      <c r="B1727" s="12">
        <f t="shared" si="52"/>
        <v>4.1191910891762245</v>
      </c>
      <c r="C1727" s="11">
        <v>129828.09828291602</v>
      </c>
      <c r="D1727">
        <f t="shared" si="53"/>
        <v>17</v>
      </c>
    </row>
    <row r="1728" spans="1:4" x14ac:dyDescent="0.25">
      <c r="A1728" s="10">
        <v>43627.749999995824</v>
      </c>
      <c r="B1728" s="12">
        <f t="shared" si="52"/>
        <v>3.732788617128294</v>
      </c>
      <c r="C1728" s="11">
        <v>117649.51830646904</v>
      </c>
      <c r="D1728">
        <f t="shared" si="53"/>
        <v>18</v>
      </c>
    </row>
    <row r="1729" spans="1:4" x14ac:dyDescent="0.25">
      <c r="A1729" s="10">
        <v>43627.791666662488</v>
      </c>
      <c r="B1729" s="12">
        <f t="shared" si="52"/>
        <v>3.514159184780504</v>
      </c>
      <c r="C1729" s="11">
        <v>110758.78592336334</v>
      </c>
      <c r="D1729">
        <f t="shared" si="53"/>
        <v>19</v>
      </c>
    </row>
    <row r="1730" spans="1:4" x14ac:dyDescent="0.25">
      <c r="A1730" s="10">
        <v>43627.833333329152</v>
      </c>
      <c r="B1730" s="12">
        <f t="shared" si="52"/>
        <v>3.3674282500134103</v>
      </c>
      <c r="C1730" s="11">
        <v>106134.14049961921</v>
      </c>
      <c r="D1730">
        <f t="shared" si="53"/>
        <v>20</v>
      </c>
    </row>
    <row r="1731" spans="1:4" x14ac:dyDescent="0.25">
      <c r="A1731" s="10">
        <v>43627.874999995816</v>
      </c>
      <c r="B1731" s="12">
        <f t="shared" si="52"/>
        <v>3.1915029504894616</v>
      </c>
      <c r="C1731" s="11">
        <v>100589.35110223919</v>
      </c>
      <c r="D1731">
        <f t="shared" si="53"/>
        <v>21</v>
      </c>
    </row>
    <row r="1732" spans="1:4" x14ac:dyDescent="0.25">
      <c r="A1732" s="10">
        <v>43627.916666662481</v>
      </c>
      <c r="B1732" s="12">
        <f t="shared" si="52"/>
        <v>2.9561584544294259</v>
      </c>
      <c r="C1732" s="11">
        <v>93171.795639684511</v>
      </c>
      <c r="D1732">
        <f t="shared" si="53"/>
        <v>22</v>
      </c>
    </row>
    <row r="1733" spans="1:4" x14ac:dyDescent="0.25">
      <c r="A1733" s="10">
        <v>43627.958333329145</v>
      </c>
      <c r="B1733" s="12">
        <f t="shared" si="52"/>
        <v>2.762847293480629</v>
      </c>
      <c r="C1733" s="11">
        <v>87079.041052796892</v>
      </c>
      <c r="D1733">
        <f t="shared" si="53"/>
        <v>23</v>
      </c>
    </row>
    <row r="1734" spans="1:4" x14ac:dyDescent="0.25">
      <c r="A1734" s="10">
        <v>43627.999999995809</v>
      </c>
      <c r="B1734" s="12">
        <f t="shared" si="52"/>
        <v>2.6329994969285613</v>
      </c>
      <c r="C1734" s="11">
        <v>82986.516057567016</v>
      </c>
      <c r="D1734">
        <f t="shared" si="53"/>
        <v>0</v>
      </c>
    </row>
    <row r="1735" spans="1:4" x14ac:dyDescent="0.25">
      <c r="A1735" s="10">
        <v>43628.041666662473</v>
      </c>
      <c r="B1735" s="12">
        <f t="shared" ref="B1735:B1798" si="54">C1735/$B$4</f>
        <v>2.4918643640531872</v>
      </c>
      <c r="C1735" s="11">
        <v>78538.238348318802</v>
      </c>
      <c r="D1735">
        <f t="shared" ref="D1735:D1798" si="55">HOUR(A1735)</f>
        <v>1</v>
      </c>
    </row>
    <row r="1736" spans="1:4" x14ac:dyDescent="0.25">
      <c r="A1736" s="10">
        <v>43628.083333329138</v>
      </c>
      <c r="B1736" s="12">
        <f t="shared" si="54"/>
        <v>2.4597787161686613</v>
      </c>
      <c r="C1736" s="11">
        <v>77526.967310670399</v>
      </c>
      <c r="D1736">
        <f t="shared" si="55"/>
        <v>2</v>
      </c>
    </row>
    <row r="1737" spans="1:4" x14ac:dyDescent="0.25">
      <c r="A1737" s="10">
        <v>43628.124999995802</v>
      </c>
      <c r="B1737" s="12">
        <f t="shared" si="54"/>
        <v>2.3953294456963947</v>
      </c>
      <c r="C1737" s="11">
        <v>75495.664066904399</v>
      </c>
      <c r="D1737">
        <f t="shared" si="55"/>
        <v>3</v>
      </c>
    </row>
    <row r="1738" spans="1:4" x14ac:dyDescent="0.25">
      <c r="A1738" s="10">
        <v>43628.166666662466</v>
      </c>
      <c r="B1738" s="12">
        <f t="shared" si="54"/>
        <v>2.5136933665326122</v>
      </c>
      <c r="C1738" s="11">
        <v>79226.24184656961</v>
      </c>
      <c r="D1738">
        <f t="shared" si="55"/>
        <v>4</v>
      </c>
    </row>
    <row r="1739" spans="1:4" x14ac:dyDescent="0.25">
      <c r="A1739" s="10">
        <v>43628.20833332913</v>
      </c>
      <c r="B1739" s="12">
        <f t="shared" si="54"/>
        <v>2.6096928109812745</v>
      </c>
      <c r="C1739" s="11">
        <v>82251.939134985223</v>
      </c>
      <c r="D1739">
        <f t="shared" si="55"/>
        <v>5</v>
      </c>
    </row>
    <row r="1740" spans="1:4" x14ac:dyDescent="0.25">
      <c r="A1740" s="10">
        <v>43628.249999995794</v>
      </c>
      <c r="B1740" s="12">
        <f t="shared" si="54"/>
        <v>3.1075608497740017</v>
      </c>
      <c r="C1740" s="11">
        <v>97943.675515496594</v>
      </c>
      <c r="D1740">
        <f t="shared" si="55"/>
        <v>6</v>
      </c>
    </row>
    <row r="1741" spans="1:4" x14ac:dyDescent="0.25">
      <c r="A1741" s="10">
        <v>43628.291666662459</v>
      </c>
      <c r="B1741" s="12">
        <f t="shared" si="54"/>
        <v>3.4783253236494494</v>
      </c>
      <c r="C1741" s="11">
        <v>109629.3792160602</v>
      </c>
      <c r="D1741">
        <f t="shared" si="55"/>
        <v>7</v>
      </c>
    </row>
    <row r="1742" spans="1:4" x14ac:dyDescent="0.25">
      <c r="A1742" s="10">
        <v>43628.333333329123</v>
      </c>
      <c r="B1742" s="12">
        <f t="shared" si="54"/>
        <v>3.944869364180652</v>
      </c>
      <c r="C1742" s="11">
        <v>124333.8501269999</v>
      </c>
      <c r="D1742">
        <f t="shared" si="55"/>
        <v>8</v>
      </c>
    </row>
    <row r="1743" spans="1:4" x14ac:dyDescent="0.25">
      <c r="A1743" s="10">
        <v>43628.374999995787</v>
      </c>
      <c r="B1743" s="12">
        <f t="shared" si="54"/>
        <v>4.2466387124684806</v>
      </c>
      <c r="C1743" s="11">
        <v>133844.97494741183</v>
      </c>
      <c r="D1743">
        <f t="shared" si="55"/>
        <v>9</v>
      </c>
    </row>
    <row r="1744" spans="1:4" x14ac:dyDescent="0.25">
      <c r="A1744" s="10">
        <v>43628.416666662451</v>
      </c>
      <c r="B1744" s="12">
        <f t="shared" si="54"/>
        <v>4.4334295488066209</v>
      </c>
      <c r="C1744" s="11">
        <v>139732.22283988722</v>
      </c>
      <c r="D1744">
        <f t="shared" si="55"/>
        <v>10</v>
      </c>
    </row>
    <row r="1745" spans="1:4" x14ac:dyDescent="0.25">
      <c r="A1745" s="10">
        <v>43628.458333329116</v>
      </c>
      <c r="B1745" s="12">
        <f t="shared" si="54"/>
        <v>4.5277423741962366</v>
      </c>
      <c r="C1745" s="11">
        <v>142704.76150074144</v>
      </c>
      <c r="D1745">
        <f t="shared" si="55"/>
        <v>11</v>
      </c>
    </row>
    <row r="1746" spans="1:4" x14ac:dyDescent="0.25">
      <c r="A1746" s="10">
        <v>43628.49999999578</v>
      </c>
      <c r="B1746" s="12">
        <f t="shared" si="54"/>
        <v>4.5631445530929886</v>
      </c>
      <c r="C1746" s="11">
        <v>143820.56250674822</v>
      </c>
      <c r="D1746">
        <f t="shared" si="55"/>
        <v>12</v>
      </c>
    </row>
    <row r="1747" spans="1:4" x14ac:dyDescent="0.25">
      <c r="A1747" s="10">
        <v>43628.541666662444</v>
      </c>
      <c r="B1747" s="12">
        <f t="shared" si="54"/>
        <v>4.7969274153643946</v>
      </c>
      <c r="C1747" s="11">
        <v>151188.89861030667</v>
      </c>
      <c r="D1747">
        <f t="shared" si="55"/>
        <v>13</v>
      </c>
    </row>
    <row r="1748" spans="1:4" x14ac:dyDescent="0.25">
      <c r="A1748" s="10">
        <v>43628.583333329108</v>
      </c>
      <c r="B1748" s="12">
        <f t="shared" si="54"/>
        <v>4.8731497144662095</v>
      </c>
      <c r="C1748" s="11">
        <v>153591.26255140736</v>
      </c>
      <c r="D1748">
        <f t="shared" si="55"/>
        <v>14</v>
      </c>
    </row>
    <row r="1749" spans="1:4" x14ac:dyDescent="0.25">
      <c r="A1749" s="10">
        <v>43628.624999995773</v>
      </c>
      <c r="B1749" s="12">
        <f t="shared" si="54"/>
        <v>4.634107545037355</v>
      </c>
      <c r="C1749" s="11">
        <v>146057.16432811343</v>
      </c>
      <c r="D1749">
        <f t="shared" si="55"/>
        <v>15</v>
      </c>
    </row>
    <row r="1750" spans="1:4" x14ac:dyDescent="0.25">
      <c r="A1750" s="10">
        <v>43628.666666662437</v>
      </c>
      <c r="B1750" s="12">
        <f t="shared" si="54"/>
        <v>4.2637301928623534</v>
      </c>
      <c r="C1750" s="11">
        <v>134383.66187606801</v>
      </c>
      <c r="D1750">
        <f t="shared" si="55"/>
        <v>16</v>
      </c>
    </row>
    <row r="1751" spans="1:4" x14ac:dyDescent="0.25">
      <c r="A1751" s="10">
        <v>43628.708333329101</v>
      </c>
      <c r="B1751" s="12">
        <f t="shared" si="54"/>
        <v>3.8383504851448489</v>
      </c>
      <c r="C1751" s="11">
        <v>120976.60274588558</v>
      </c>
      <c r="D1751">
        <f t="shared" si="55"/>
        <v>17</v>
      </c>
    </row>
    <row r="1752" spans="1:4" x14ac:dyDescent="0.25">
      <c r="A1752" s="10">
        <v>43628.749999995765</v>
      </c>
      <c r="B1752" s="12">
        <f t="shared" si="54"/>
        <v>3.7411470779540434</v>
      </c>
      <c r="C1752" s="11">
        <v>117912.95912533047</v>
      </c>
      <c r="D1752">
        <f t="shared" si="55"/>
        <v>18</v>
      </c>
    </row>
    <row r="1753" spans="1:4" x14ac:dyDescent="0.25">
      <c r="A1753" s="10">
        <v>43628.79166666243</v>
      </c>
      <c r="B1753" s="12">
        <f t="shared" si="54"/>
        <v>3.5167182703632682</v>
      </c>
      <c r="C1753" s="11">
        <v>110839.44283083882</v>
      </c>
      <c r="D1753">
        <f t="shared" si="55"/>
        <v>19</v>
      </c>
    </row>
    <row r="1754" spans="1:4" x14ac:dyDescent="0.25">
      <c r="A1754" s="10">
        <v>43628.833333329094</v>
      </c>
      <c r="B1754" s="12">
        <f t="shared" si="54"/>
        <v>3.261671135934201</v>
      </c>
      <c r="C1754" s="11">
        <v>102800.90232164992</v>
      </c>
      <c r="D1754">
        <f t="shared" si="55"/>
        <v>20</v>
      </c>
    </row>
    <row r="1755" spans="1:4" x14ac:dyDescent="0.25">
      <c r="A1755" s="10">
        <v>43628.874999995758</v>
      </c>
      <c r="B1755" s="12">
        <f t="shared" si="54"/>
        <v>3.1430896977665981</v>
      </c>
      <c r="C1755" s="11">
        <v>99063.468860646812</v>
      </c>
      <c r="D1755">
        <f t="shared" si="55"/>
        <v>21</v>
      </c>
    </row>
    <row r="1756" spans="1:4" x14ac:dyDescent="0.25">
      <c r="A1756" s="10">
        <v>43628.916666662422</v>
      </c>
      <c r="B1756" s="12">
        <f t="shared" si="54"/>
        <v>2.8897186276469524</v>
      </c>
      <c r="C1756" s="11">
        <v>91077.754315872095</v>
      </c>
      <c r="D1756">
        <f t="shared" si="55"/>
        <v>22</v>
      </c>
    </row>
    <row r="1757" spans="1:4" x14ac:dyDescent="0.25">
      <c r="A1757" s="10">
        <v>43628.958333329087</v>
      </c>
      <c r="B1757" s="12">
        <f t="shared" si="54"/>
        <v>2.6467749527513376</v>
      </c>
      <c r="C1757" s="11">
        <v>83420.688979806713</v>
      </c>
      <c r="D1757">
        <f t="shared" si="55"/>
        <v>23</v>
      </c>
    </row>
    <row r="1758" spans="1:4" x14ac:dyDescent="0.25">
      <c r="A1758" s="10">
        <v>43628.999999995751</v>
      </c>
      <c r="B1758" s="12">
        <f t="shared" si="54"/>
        <v>2.4128452229159962</v>
      </c>
      <c r="C1758" s="11">
        <v>76047.723924565158</v>
      </c>
      <c r="D1758">
        <f t="shared" si="55"/>
        <v>0</v>
      </c>
    </row>
    <row r="1759" spans="1:4" x14ac:dyDescent="0.25">
      <c r="A1759" s="10">
        <v>43629.041666662415</v>
      </c>
      <c r="B1759" s="12">
        <f t="shared" si="54"/>
        <v>2.3018683341962709</v>
      </c>
      <c r="C1759" s="11">
        <v>72549.969607292616</v>
      </c>
      <c r="D1759">
        <f t="shared" si="55"/>
        <v>1</v>
      </c>
    </row>
    <row r="1760" spans="1:4" x14ac:dyDescent="0.25">
      <c r="A1760" s="10">
        <v>43629.083333329079</v>
      </c>
      <c r="B1760" s="12">
        <f t="shared" si="54"/>
        <v>2.2198578158661619</v>
      </c>
      <c r="C1760" s="11">
        <v>69965.173368542848</v>
      </c>
      <c r="D1760">
        <f t="shared" si="55"/>
        <v>2</v>
      </c>
    </row>
    <row r="1761" spans="1:4" x14ac:dyDescent="0.25">
      <c r="A1761" s="10">
        <v>43629.124999995744</v>
      </c>
      <c r="B1761" s="12">
        <f t="shared" si="54"/>
        <v>2.2273974028942942</v>
      </c>
      <c r="C1761" s="11">
        <v>70202.805035661426</v>
      </c>
      <c r="D1761">
        <f t="shared" si="55"/>
        <v>3</v>
      </c>
    </row>
    <row r="1762" spans="1:4" x14ac:dyDescent="0.25">
      <c r="A1762" s="10">
        <v>43629.166666662408</v>
      </c>
      <c r="B1762" s="12">
        <f t="shared" si="54"/>
        <v>2.4048798690838509</v>
      </c>
      <c r="C1762" s="11">
        <v>75796.672997868576</v>
      </c>
      <c r="D1762">
        <f t="shared" si="55"/>
        <v>4</v>
      </c>
    </row>
    <row r="1763" spans="1:4" x14ac:dyDescent="0.25">
      <c r="A1763" s="10">
        <v>43629.208333329072</v>
      </c>
      <c r="B1763" s="12">
        <f t="shared" si="54"/>
        <v>2.5802081506772985</v>
      </c>
      <c r="C1763" s="11">
        <v>81322.645666216209</v>
      </c>
      <c r="D1763">
        <f t="shared" si="55"/>
        <v>5</v>
      </c>
    </row>
    <row r="1764" spans="1:4" x14ac:dyDescent="0.25">
      <c r="A1764" s="10">
        <v>43629.249999995736</v>
      </c>
      <c r="B1764" s="12">
        <f t="shared" si="54"/>
        <v>2.9999334337524024</v>
      </c>
      <c r="C1764" s="11">
        <v>94551.489418108511</v>
      </c>
      <c r="D1764">
        <f t="shared" si="55"/>
        <v>6</v>
      </c>
    </row>
    <row r="1765" spans="1:4" x14ac:dyDescent="0.25">
      <c r="A1765" s="10">
        <v>43629.291666662401</v>
      </c>
      <c r="B1765" s="12">
        <f t="shared" si="54"/>
        <v>3.3376951827802346</v>
      </c>
      <c r="C1765" s="11">
        <v>105197.01777541629</v>
      </c>
      <c r="D1765">
        <f t="shared" si="55"/>
        <v>7</v>
      </c>
    </row>
    <row r="1766" spans="1:4" x14ac:dyDescent="0.25">
      <c r="A1766" s="10">
        <v>43629.333333329065</v>
      </c>
      <c r="B1766" s="12">
        <f t="shared" si="54"/>
        <v>3.9124229732030402</v>
      </c>
      <c r="C1766" s="11">
        <v>123311.20923815253</v>
      </c>
      <c r="D1766">
        <f t="shared" si="55"/>
        <v>8</v>
      </c>
    </row>
    <row r="1767" spans="1:4" x14ac:dyDescent="0.25">
      <c r="A1767" s="10">
        <v>43629.374999995729</v>
      </c>
      <c r="B1767" s="12">
        <f t="shared" si="54"/>
        <v>4.233197059629549</v>
      </c>
      <c r="C1767" s="11">
        <v>133421.32278171281</v>
      </c>
      <c r="D1767">
        <f t="shared" si="55"/>
        <v>9</v>
      </c>
    </row>
    <row r="1768" spans="1:4" x14ac:dyDescent="0.25">
      <c r="A1768" s="10">
        <v>43629.416666662393</v>
      </c>
      <c r="B1768" s="12">
        <f t="shared" si="54"/>
        <v>4.3228695318932493</v>
      </c>
      <c r="C1768" s="11">
        <v>136247.6074308797</v>
      </c>
      <c r="D1768">
        <f t="shared" si="55"/>
        <v>10</v>
      </c>
    </row>
    <row r="1769" spans="1:4" x14ac:dyDescent="0.25">
      <c r="A1769" s="10">
        <v>43629.458333329057</v>
      </c>
      <c r="B1769" s="12">
        <f t="shared" si="54"/>
        <v>4.3479601597498716</v>
      </c>
      <c r="C1769" s="11">
        <v>137038.41038923457</v>
      </c>
      <c r="D1769">
        <f t="shared" si="55"/>
        <v>11</v>
      </c>
    </row>
    <row r="1770" spans="1:4" x14ac:dyDescent="0.25">
      <c r="A1770" s="10">
        <v>43629.499999995722</v>
      </c>
      <c r="B1770" s="12">
        <f t="shared" si="54"/>
        <v>4.4931725915825007</v>
      </c>
      <c r="C1770" s="11">
        <v>141615.19584631277</v>
      </c>
      <c r="D1770">
        <f t="shared" si="55"/>
        <v>12</v>
      </c>
    </row>
    <row r="1771" spans="1:4" x14ac:dyDescent="0.25">
      <c r="A1771" s="10">
        <v>43629.541666662386</v>
      </c>
      <c r="B1771" s="12">
        <f t="shared" si="54"/>
        <v>4.5403009847571152</v>
      </c>
      <c r="C1771" s="11">
        <v>143100.58206135561</v>
      </c>
      <c r="D1771">
        <f t="shared" si="55"/>
        <v>13</v>
      </c>
    </row>
    <row r="1772" spans="1:4" x14ac:dyDescent="0.25">
      <c r="A1772" s="10">
        <v>43629.58333332905</v>
      </c>
      <c r="B1772" s="12">
        <f t="shared" si="54"/>
        <v>4.493844663785989</v>
      </c>
      <c r="C1772" s="11">
        <v>141636.37812559982</v>
      </c>
      <c r="D1772">
        <f t="shared" si="55"/>
        <v>14</v>
      </c>
    </row>
    <row r="1773" spans="1:4" x14ac:dyDescent="0.25">
      <c r="A1773" s="10">
        <v>43629.624999995714</v>
      </c>
      <c r="B1773" s="12">
        <f t="shared" si="54"/>
        <v>4.490498771601346</v>
      </c>
      <c r="C1773" s="11">
        <v>141530.92275584693</v>
      </c>
      <c r="D1773">
        <f t="shared" si="55"/>
        <v>15</v>
      </c>
    </row>
    <row r="1774" spans="1:4" x14ac:dyDescent="0.25">
      <c r="A1774" s="10">
        <v>43629.666666662379</v>
      </c>
      <c r="B1774" s="12">
        <f t="shared" si="54"/>
        <v>4.0588891847090638</v>
      </c>
      <c r="C1774" s="11">
        <v>127927.51115055862</v>
      </c>
      <c r="D1774">
        <f t="shared" si="55"/>
        <v>16</v>
      </c>
    </row>
    <row r="1775" spans="1:4" x14ac:dyDescent="0.25">
      <c r="A1775" s="10">
        <v>43629.708333329043</v>
      </c>
      <c r="B1775" s="12">
        <f t="shared" si="54"/>
        <v>3.5636620039632976</v>
      </c>
      <c r="C1775" s="11">
        <v>112319.00897080405</v>
      </c>
      <c r="D1775">
        <f t="shared" si="55"/>
        <v>17</v>
      </c>
    </row>
    <row r="1776" spans="1:4" x14ac:dyDescent="0.25">
      <c r="A1776" s="10">
        <v>43629.749999995707</v>
      </c>
      <c r="B1776" s="12">
        <f t="shared" si="54"/>
        <v>3.3793208776115558</v>
      </c>
      <c r="C1776" s="11">
        <v>106508.97070079907</v>
      </c>
      <c r="D1776">
        <f t="shared" si="55"/>
        <v>18</v>
      </c>
    </row>
    <row r="1777" spans="1:4" x14ac:dyDescent="0.25">
      <c r="A1777" s="10">
        <v>43629.791666662371</v>
      </c>
      <c r="B1777" s="12">
        <f t="shared" si="54"/>
        <v>3.1339365539195523</v>
      </c>
      <c r="C1777" s="11">
        <v>98774.981331603922</v>
      </c>
      <c r="D1777">
        <f t="shared" si="55"/>
        <v>19</v>
      </c>
    </row>
    <row r="1778" spans="1:4" x14ac:dyDescent="0.25">
      <c r="A1778" s="10">
        <v>43629.833333329036</v>
      </c>
      <c r="B1778" s="12">
        <f t="shared" si="54"/>
        <v>2.948066155993132</v>
      </c>
      <c r="C1778" s="11">
        <v>92916.743690411633</v>
      </c>
      <c r="D1778">
        <f t="shared" si="55"/>
        <v>20</v>
      </c>
    </row>
    <row r="1779" spans="1:4" x14ac:dyDescent="0.25">
      <c r="A1779" s="10">
        <v>43629.8749999957</v>
      </c>
      <c r="B1779" s="12">
        <f t="shared" si="54"/>
        <v>2.8869237389027074</v>
      </c>
      <c r="C1779" s="11">
        <v>90989.665396780401</v>
      </c>
      <c r="D1779">
        <f t="shared" si="55"/>
        <v>21</v>
      </c>
    </row>
    <row r="1780" spans="1:4" x14ac:dyDescent="0.25">
      <c r="A1780" s="10">
        <v>43629.916666662364</v>
      </c>
      <c r="B1780" s="12">
        <f t="shared" si="54"/>
        <v>2.6682759115511203</v>
      </c>
      <c r="C1780" s="11">
        <v>84098.353242474695</v>
      </c>
      <c r="D1780">
        <f t="shared" si="55"/>
        <v>22</v>
      </c>
    </row>
    <row r="1781" spans="1:4" x14ac:dyDescent="0.25">
      <c r="A1781" s="10">
        <v>43629.958333329028</v>
      </c>
      <c r="B1781" s="12">
        <f t="shared" si="54"/>
        <v>2.4643191149587214</v>
      </c>
      <c r="C1781" s="11">
        <v>77670.070975345836</v>
      </c>
      <c r="D1781">
        <f t="shared" si="55"/>
        <v>23</v>
      </c>
    </row>
    <row r="1782" spans="1:4" x14ac:dyDescent="0.25">
      <c r="A1782" s="10">
        <v>43629.999999995693</v>
      </c>
      <c r="B1782" s="12">
        <f t="shared" si="54"/>
        <v>2.3179147757518459</v>
      </c>
      <c r="C1782" s="11">
        <v>73055.719145555689</v>
      </c>
      <c r="D1782">
        <f t="shared" si="55"/>
        <v>0</v>
      </c>
    </row>
    <row r="1783" spans="1:4" x14ac:dyDescent="0.25">
      <c r="A1783" s="10">
        <v>43630.041666662357</v>
      </c>
      <c r="B1783" s="12">
        <f t="shared" si="54"/>
        <v>2.2887111821717068</v>
      </c>
      <c r="C1783" s="11">
        <v>72135.284299136634</v>
      </c>
      <c r="D1783">
        <f t="shared" si="55"/>
        <v>1</v>
      </c>
    </row>
    <row r="1784" spans="1:4" x14ac:dyDescent="0.25">
      <c r="A1784" s="10">
        <v>43630.083333329021</v>
      </c>
      <c r="B1784" s="12">
        <f t="shared" si="54"/>
        <v>2.166644984933463</v>
      </c>
      <c r="C1784" s="11">
        <v>68288.018680964553</v>
      </c>
      <c r="D1784">
        <f t="shared" si="55"/>
        <v>2</v>
      </c>
    </row>
    <row r="1785" spans="1:4" x14ac:dyDescent="0.25">
      <c r="A1785" s="10">
        <v>43630.124999995685</v>
      </c>
      <c r="B1785" s="12">
        <f t="shared" si="54"/>
        <v>2.2124284073769336</v>
      </c>
      <c r="C1785" s="11">
        <v>69731.01429346182</v>
      </c>
      <c r="D1785">
        <f t="shared" si="55"/>
        <v>3</v>
      </c>
    </row>
    <row r="1786" spans="1:4" x14ac:dyDescent="0.25">
      <c r="A1786" s="10">
        <v>43630.16666666235</v>
      </c>
      <c r="B1786" s="12">
        <f t="shared" si="54"/>
        <v>2.3257146261549377</v>
      </c>
      <c r="C1786" s="11">
        <v>73301.553757935166</v>
      </c>
      <c r="D1786">
        <f t="shared" si="55"/>
        <v>4</v>
      </c>
    </row>
    <row r="1787" spans="1:4" x14ac:dyDescent="0.25">
      <c r="A1787" s="10">
        <v>43630.208333329014</v>
      </c>
      <c r="B1787" s="12">
        <f t="shared" si="54"/>
        <v>2.4139829404291184</v>
      </c>
      <c r="C1787" s="11">
        <v>76083.582348686323</v>
      </c>
      <c r="D1787">
        <f t="shared" si="55"/>
        <v>5</v>
      </c>
    </row>
    <row r="1788" spans="1:4" x14ac:dyDescent="0.25">
      <c r="A1788" s="10">
        <v>43630.249999995678</v>
      </c>
      <c r="B1788" s="12">
        <f t="shared" si="54"/>
        <v>2.6597754618466252</v>
      </c>
      <c r="C1788" s="11">
        <v>83830.437237659076</v>
      </c>
      <c r="D1788">
        <f t="shared" si="55"/>
        <v>6</v>
      </c>
    </row>
    <row r="1789" spans="1:4" x14ac:dyDescent="0.25">
      <c r="A1789" s="10">
        <v>43630.291666662342</v>
      </c>
      <c r="B1789" s="12">
        <f t="shared" si="54"/>
        <v>3.1728833479261187</v>
      </c>
      <c r="C1789" s="11">
        <v>100002.501029191</v>
      </c>
      <c r="D1789">
        <f t="shared" si="55"/>
        <v>7</v>
      </c>
    </row>
    <row r="1790" spans="1:4" x14ac:dyDescent="0.25">
      <c r="A1790" s="10">
        <v>43630.333333329007</v>
      </c>
      <c r="B1790" s="12">
        <f t="shared" si="54"/>
        <v>3.5926463199602123</v>
      </c>
      <c r="C1790" s="11">
        <v>113232.53265650979</v>
      </c>
      <c r="D1790">
        <f t="shared" si="55"/>
        <v>8</v>
      </c>
    </row>
    <row r="1791" spans="1:4" x14ac:dyDescent="0.25">
      <c r="A1791" s="10">
        <v>43630.374999995671</v>
      </c>
      <c r="B1791" s="12">
        <f t="shared" si="54"/>
        <v>3.979455965023226</v>
      </c>
      <c r="C1791" s="11">
        <v>125423.94585605228</v>
      </c>
      <c r="D1791">
        <f t="shared" si="55"/>
        <v>9</v>
      </c>
    </row>
    <row r="1792" spans="1:4" x14ac:dyDescent="0.25">
      <c r="A1792" s="10">
        <v>43630.416666662335</v>
      </c>
      <c r="B1792" s="12">
        <f t="shared" si="54"/>
        <v>4.2223749173261886</v>
      </c>
      <c r="C1792" s="11">
        <v>133080.23198884228</v>
      </c>
      <c r="D1792">
        <f t="shared" si="55"/>
        <v>10</v>
      </c>
    </row>
    <row r="1793" spans="1:4" x14ac:dyDescent="0.25">
      <c r="A1793" s="10">
        <v>43630.458333328999</v>
      </c>
      <c r="B1793" s="12">
        <f t="shared" si="54"/>
        <v>4.2164742568992182</v>
      </c>
      <c r="C1793" s="11">
        <v>132894.25578495607</v>
      </c>
      <c r="D1793">
        <f t="shared" si="55"/>
        <v>11</v>
      </c>
    </row>
    <row r="1794" spans="1:4" x14ac:dyDescent="0.25">
      <c r="A1794" s="10">
        <v>43630.499999995664</v>
      </c>
      <c r="B1794" s="12">
        <f t="shared" si="54"/>
        <v>4.4671934538641054</v>
      </c>
      <c r="C1794" s="11">
        <v>140796.38895632123</v>
      </c>
      <c r="D1794">
        <f t="shared" si="55"/>
        <v>12</v>
      </c>
    </row>
    <row r="1795" spans="1:4" x14ac:dyDescent="0.25">
      <c r="A1795" s="10">
        <v>43630.541666662328</v>
      </c>
      <c r="B1795" s="12">
        <f t="shared" si="54"/>
        <v>4.5359850924139566</v>
      </c>
      <c r="C1795" s="11">
        <v>142964.55435999978</v>
      </c>
      <c r="D1795">
        <f t="shared" si="55"/>
        <v>13</v>
      </c>
    </row>
    <row r="1796" spans="1:4" x14ac:dyDescent="0.25">
      <c r="A1796" s="10">
        <v>43630.583333328992</v>
      </c>
      <c r="B1796" s="12">
        <f t="shared" si="54"/>
        <v>4.5669785035727237</v>
      </c>
      <c r="C1796" s="11">
        <v>143941.40043072868</v>
      </c>
      <c r="D1796">
        <f t="shared" si="55"/>
        <v>14</v>
      </c>
    </row>
    <row r="1797" spans="1:4" x14ac:dyDescent="0.25">
      <c r="A1797" s="10">
        <v>43630.624999995656</v>
      </c>
      <c r="B1797" s="12">
        <f t="shared" si="54"/>
        <v>4.573928427386468</v>
      </c>
      <c r="C1797" s="11">
        <v>144160.4471737459</v>
      </c>
      <c r="D1797">
        <f t="shared" si="55"/>
        <v>15</v>
      </c>
    </row>
    <row r="1798" spans="1:4" x14ac:dyDescent="0.25">
      <c r="A1798" s="10">
        <v>43630.66666666232</v>
      </c>
      <c r="B1798" s="12">
        <f t="shared" si="54"/>
        <v>4.3838631274392412</v>
      </c>
      <c r="C1798" s="11">
        <v>138169.99518753923</v>
      </c>
      <c r="D1798">
        <f t="shared" si="55"/>
        <v>16</v>
      </c>
    </row>
    <row r="1799" spans="1:4" x14ac:dyDescent="0.25">
      <c r="A1799" s="10">
        <v>43630.708333328985</v>
      </c>
      <c r="B1799" s="12">
        <f t="shared" ref="B1799:B1862" si="56">C1799/$B$4</f>
        <v>3.970815400723946</v>
      </c>
      <c r="C1799" s="11">
        <v>125151.61373870661</v>
      </c>
      <c r="D1799">
        <f t="shared" ref="D1799:D1862" si="57">HOUR(A1799)</f>
        <v>17</v>
      </c>
    </row>
    <row r="1800" spans="1:4" x14ac:dyDescent="0.25">
      <c r="A1800" s="10">
        <v>43630.749999995649</v>
      </c>
      <c r="B1800" s="12">
        <f t="shared" si="56"/>
        <v>3.7048574968979224</v>
      </c>
      <c r="C1800" s="11">
        <v>116769.1891000991</v>
      </c>
      <c r="D1800">
        <f t="shared" si="57"/>
        <v>18</v>
      </c>
    </row>
    <row r="1801" spans="1:4" x14ac:dyDescent="0.25">
      <c r="A1801" s="10">
        <v>43630.791666662313</v>
      </c>
      <c r="B1801" s="12">
        <f t="shared" si="56"/>
        <v>3.529408053553269</v>
      </c>
      <c r="C1801" s="11">
        <v>111239.39767233898</v>
      </c>
      <c r="D1801">
        <f t="shared" si="57"/>
        <v>19</v>
      </c>
    </row>
    <row r="1802" spans="1:4" x14ac:dyDescent="0.25">
      <c r="A1802" s="10">
        <v>43630.833333328977</v>
      </c>
      <c r="B1802" s="12">
        <f t="shared" si="56"/>
        <v>3.2954378547836725</v>
      </c>
      <c r="C1802" s="11">
        <v>103865.15712279281</v>
      </c>
      <c r="D1802">
        <f t="shared" si="57"/>
        <v>20</v>
      </c>
    </row>
    <row r="1803" spans="1:4" x14ac:dyDescent="0.25">
      <c r="A1803" s="10">
        <v>43630.874999995642</v>
      </c>
      <c r="B1803" s="12">
        <f t="shared" si="56"/>
        <v>3.2306485287117357</v>
      </c>
      <c r="C1803" s="11">
        <v>101823.13605340039</v>
      </c>
      <c r="D1803">
        <f t="shared" si="57"/>
        <v>21</v>
      </c>
    </row>
    <row r="1804" spans="1:4" x14ac:dyDescent="0.25">
      <c r="A1804" s="10">
        <v>43630.916666662306</v>
      </c>
      <c r="B1804" s="12">
        <f t="shared" si="56"/>
        <v>2.882595006620043</v>
      </c>
      <c r="C1804" s="11">
        <v>90853.23300797696</v>
      </c>
      <c r="D1804">
        <f t="shared" si="57"/>
        <v>22</v>
      </c>
    </row>
    <row r="1805" spans="1:4" x14ac:dyDescent="0.25">
      <c r="A1805" s="10">
        <v>43630.95833332897</v>
      </c>
      <c r="B1805" s="12">
        <f t="shared" si="56"/>
        <v>2.7049105153410591</v>
      </c>
      <c r="C1805" s="11">
        <v>85252.997646783449</v>
      </c>
      <c r="D1805">
        <f t="shared" si="57"/>
        <v>23</v>
      </c>
    </row>
    <row r="1806" spans="1:4" x14ac:dyDescent="0.25">
      <c r="A1806" s="10">
        <v>43630.999999995634</v>
      </c>
      <c r="B1806" s="12">
        <f t="shared" si="56"/>
        <v>2.5245121895100455</v>
      </c>
      <c r="C1806" s="11">
        <v>79567.228021382049</v>
      </c>
      <c r="D1806">
        <f t="shared" si="57"/>
        <v>0</v>
      </c>
    </row>
    <row r="1807" spans="1:4" x14ac:dyDescent="0.25">
      <c r="A1807" s="10">
        <v>43631.041666662299</v>
      </c>
      <c r="B1807" s="12">
        <f t="shared" si="56"/>
        <v>2.4040229280193892</v>
      </c>
      <c r="C1807" s="11">
        <v>75769.664047244281</v>
      </c>
      <c r="D1807">
        <f t="shared" si="57"/>
        <v>1</v>
      </c>
    </row>
    <row r="1808" spans="1:4" x14ac:dyDescent="0.25">
      <c r="A1808" s="10">
        <v>43631.083333328963</v>
      </c>
      <c r="B1808" s="12">
        <f t="shared" si="56"/>
        <v>2.3406920150280972</v>
      </c>
      <c r="C1808" s="11">
        <v>73773.609040768599</v>
      </c>
      <c r="D1808">
        <f t="shared" si="57"/>
        <v>2</v>
      </c>
    </row>
    <row r="1809" spans="1:4" x14ac:dyDescent="0.25">
      <c r="A1809" s="10">
        <v>43631.124999995627</v>
      </c>
      <c r="B1809" s="12">
        <f t="shared" si="56"/>
        <v>2.3052257543373718</v>
      </c>
      <c r="C1809" s="11">
        <v>72655.788313591824</v>
      </c>
      <c r="D1809">
        <f t="shared" si="57"/>
        <v>3</v>
      </c>
    </row>
    <row r="1810" spans="1:4" x14ac:dyDescent="0.25">
      <c r="A1810" s="10">
        <v>43631.166666662291</v>
      </c>
      <c r="B1810" s="12">
        <f t="shared" si="56"/>
        <v>2.1925803862632414</v>
      </c>
      <c r="C1810" s="11">
        <v>69105.447093474228</v>
      </c>
      <c r="D1810">
        <f t="shared" si="57"/>
        <v>4</v>
      </c>
    </row>
    <row r="1811" spans="1:4" x14ac:dyDescent="0.25">
      <c r="A1811" s="10">
        <v>43631.208333328956</v>
      </c>
      <c r="B1811" s="12">
        <f t="shared" si="56"/>
        <v>2.2851132649927566</v>
      </c>
      <c r="C1811" s="11">
        <v>72021.885640271328</v>
      </c>
      <c r="D1811">
        <f t="shared" si="57"/>
        <v>5</v>
      </c>
    </row>
    <row r="1812" spans="1:4" x14ac:dyDescent="0.25">
      <c r="A1812" s="10">
        <v>43631.24999999562</v>
      </c>
      <c r="B1812" s="12">
        <f t="shared" si="56"/>
        <v>2.4209161218123136</v>
      </c>
      <c r="C1812" s="11">
        <v>76302.101406079892</v>
      </c>
      <c r="D1812">
        <f t="shared" si="57"/>
        <v>6</v>
      </c>
    </row>
    <row r="1813" spans="1:4" x14ac:dyDescent="0.25">
      <c r="A1813" s="10">
        <v>43631.291666662284</v>
      </c>
      <c r="B1813" s="12">
        <f t="shared" si="56"/>
        <v>2.6299843632811797</v>
      </c>
      <c r="C1813" s="11">
        <v>82891.485489906045</v>
      </c>
      <c r="D1813">
        <f t="shared" si="57"/>
        <v>7</v>
      </c>
    </row>
    <row r="1814" spans="1:4" x14ac:dyDescent="0.25">
      <c r="A1814" s="10">
        <v>43631.333333328948</v>
      </c>
      <c r="B1814" s="12">
        <f t="shared" si="56"/>
        <v>2.7578958069350916</v>
      </c>
      <c r="C1814" s="11">
        <v>86922.980780776576</v>
      </c>
      <c r="D1814">
        <f t="shared" si="57"/>
        <v>8</v>
      </c>
    </row>
    <row r="1815" spans="1:4" x14ac:dyDescent="0.25">
      <c r="A1815" s="10">
        <v>43631.374999995613</v>
      </c>
      <c r="B1815" s="12">
        <f t="shared" si="56"/>
        <v>3.0225536471522205</v>
      </c>
      <c r="C1815" s="11">
        <v>95264.430193341977</v>
      </c>
      <c r="D1815">
        <f t="shared" si="57"/>
        <v>9</v>
      </c>
    </row>
    <row r="1816" spans="1:4" x14ac:dyDescent="0.25">
      <c r="A1816" s="10">
        <v>43631.416666662277</v>
      </c>
      <c r="B1816" s="12">
        <f t="shared" si="56"/>
        <v>3.3276527644150313</v>
      </c>
      <c r="C1816" s="11">
        <v>104880.50221440197</v>
      </c>
      <c r="D1816">
        <f t="shared" si="57"/>
        <v>10</v>
      </c>
    </row>
    <row r="1817" spans="1:4" x14ac:dyDescent="0.25">
      <c r="A1817" s="10">
        <v>43631.458333328941</v>
      </c>
      <c r="B1817" s="12">
        <f t="shared" si="56"/>
        <v>3.5352852587430657</v>
      </c>
      <c r="C1817" s="11">
        <v>111424.63461728545</v>
      </c>
      <c r="D1817">
        <f t="shared" si="57"/>
        <v>11</v>
      </c>
    </row>
    <row r="1818" spans="1:4" x14ac:dyDescent="0.25">
      <c r="A1818" s="10">
        <v>43631.499999995605</v>
      </c>
      <c r="B1818" s="12">
        <f t="shared" si="56"/>
        <v>3.7254316266099243</v>
      </c>
      <c r="C1818" s="11">
        <v>117417.64169103472</v>
      </c>
      <c r="D1818">
        <f t="shared" si="57"/>
        <v>12</v>
      </c>
    </row>
    <row r="1819" spans="1:4" x14ac:dyDescent="0.25">
      <c r="A1819" s="10">
        <v>43631.54166666227</v>
      </c>
      <c r="B1819" s="12">
        <f t="shared" si="56"/>
        <v>3.9392929833922663</v>
      </c>
      <c r="C1819" s="11">
        <v>124158.0945241681</v>
      </c>
      <c r="D1819">
        <f t="shared" si="57"/>
        <v>13</v>
      </c>
    </row>
    <row r="1820" spans="1:4" x14ac:dyDescent="0.25">
      <c r="A1820" s="10">
        <v>43631.583333328934</v>
      </c>
      <c r="B1820" s="12">
        <f t="shared" si="56"/>
        <v>3.9582789429496974</v>
      </c>
      <c r="C1820" s="11">
        <v>124756.49138657503</v>
      </c>
      <c r="D1820">
        <f t="shared" si="57"/>
        <v>14</v>
      </c>
    </row>
    <row r="1821" spans="1:4" x14ac:dyDescent="0.25">
      <c r="A1821" s="10">
        <v>43631.624999995598</v>
      </c>
      <c r="B1821" s="12">
        <f t="shared" si="56"/>
        <v>3.9258418096278183</v>
      </c>
      <c r="C1821" s="11">
        <v>123734.14227924794</v>
      </c>
      <c r="D1821">
        <f t="shared" si="57"/>
        <v>15</v>
      </c>
    </row>
    <row r="1822" spans="1:4" x14ac:dyDescent="0.25">
      <c r="A1822" s="10">
        <v>43631.666666662262</v>
      </c>
      <c r="B1822" s="12">
        <f t="shared" si="56"/>
        <v>3.84324845560602</v>
      </c>
      <c r="C1822" s="11">
        <v>121130.97630531831</v>
      </c>
      <c r="D1822">
        <f t="shared" si="57"/>
        <v>16</v>
      </c>
    </row>
    <row r="1823" spans="1:4" x14ac:dyDescent="0.25">
      <c r="A1823" s="10">
        <v>43631.708333328927</v>
      </c>
      <c r="B1823" s="12">
        <f t="shared" si="56"/>
        <v>3.7558130667576672</v>
      </c>
      <c r="C1823" s="11">
        <v>118375.19974359559</v>
      </c>
      <c r="D1823">
        <f t="shared" si="57"/>
        <v>17</v>
      </c>
    </row>
    <row r="1824" spans="1:4" x14ac:dyDescent="0.25">
      <c r="A1824" s="10">
        <v>43631.749999995591</v>
      </c>
      <c r="B1824" s="12">
        <f t="shared" si="56"/>
        <v>3.666277037749071</v>
      </c>
      <c r="C1824" s="11">
        <v>115553.21549417959</v>
      </c>
      <c r="D1824">
        <f t="shared" si="57"/>
        <v>18</v>
      </c>
    </row>
    <row r="1825" spans="1:4" x14ac:dyDescent="0.25">
      <c r="A1825" s="10">
        <v>43631.791666662255</v>
      </c>
      <c r="B1825" s="12">
        <f t="shared" si="56"/>
        <v>3.5921166284642805</v>
      </c>
      <c r="C1825" s="11">
        <v>113215.83791278349</v>
      </c>
      <c r="D1825">
        <f t="shared" si="57"/>
        <v>19</v>
      </c>
    </row>
    <row r="1826" spans="1:4" x14ac:dyDescent="0.25">
      <c r="A1826" s="10">
        <v>43631.833333328919</v>
      </c>
      <c r="B1826" s="12">
        <f t="shared" si="56"/>
        <v>3.4182360152445712</v>
      </c>
      <c r="C1826" s="11">
        <v>107735.49265715791</v>
      </c>
      <c r="D1826">
        <f t="shared" si="57"/>
        <v>20</v>
      </c>
    </row>
    <row r="1827" spans="1:4" x14ac:dyDescent="0.25">
      <c r="A1827" s="10">
        <v>43631.874999995583</v>
      </c>
      <c r="B1827" s="12">
        <f t="shared" si="56"/>
        <v>3.3643528667896647</v>
      </c>
      <c r="C1827" s="11">
        <v>106037.21099409586</v>
      </c>
      <c r="D1827">
        <f t="shared" si="57"/>
        <v>21</v>
      </c>
    </row>
    <row r="1828" spans="1:4" x14ac:dyDescent="0.25">
      <c r="A1828" s="10">
        <v>43631.916666662248</v>
      </c>
      <c r="B1828" s="12">
        <f t="shared" si="56"/>
        <v>3.0305946654786928</v>
      </c>
      <c r="C1828" s="11">
        <v>95517.865903165468</v>
      </c>
      <c r="D1828">
        <f t="shared" si="57"/>
        <v>22</v>
      </c>
    </row>
    <row r="1829" spans="1:4" x14ac:dyDescent="0.25">
      <c r="A1829" s="10">
        <v>43631.958333328912</v>
      </c>
      <c r="B1829" s="12">
        <f t="shared" si="56"/>
        <v>2.8159209173801267</v>
      </c>
      <c r="C1829" s="11">
        <v>88751.808232246331</v>
      </c>
      <c r="D1829">
        <f t="shared" si="57"/>
        <v>23</v>
      </c>
    </row>
    <row r="1830" spans="1:4" x14ac:dyDescent="0.25">
      <c r="A1830" s="10">
        <v>43631.999999995576</v>
      </c>
      <c r="B1830" s="12">
        <f t="shared" si="56"/>
        <v>2.6539957574858559</v>
      </c>
      <c r="C1830" s="11">
        <v>83648.273310433695</v>
      </c>
      <c r="D1830">
        <f t="shared" si="57"/>
        <v>0</v>
      </c>
    </row>
    <row r="1831" spans="1:4" x14ac:dyDescent="0.25">
      <c r="A1831" s="10">
        <v>43632.04166666224</v>
      </c>
      <c r="B1831" s="12">
        <f t="shared" si="56"/>
        <v>2.5172730632911748</v>
      </c>
      <c r="C1831" s="11">
        <v>79339.066236730796</v>
      </c>
      <c r="D1831">
        <f t="shared" si="57"/>
        <v>1</v>
      </c>
    </row>
    <row r="1832" spans="1:4" x14ac:dyDescent="0.25">
      <c r="A1832" s="10">
        <v>43632.083333328905</v>
      </c>
      <c r="B1832" s="12">
        <f t="shared" si="56"/>
        <v>2.5344697982069522</v>
      </c>
      <c r="C1832" s="11">
        <v>79881.070562933892</v>
      </c>
      <c r="D1832">
        <f t="shared" si="57"/>
        <v>2</v>
      </c>
    </row>
    <row r="1833" spans="1:4" x14ac:dyDescent="0.25">
      <c r="A1833" s="10">
        <v>43632.124999995569</v>
      </c>
      <c r="B1833" s="12">
        <f t="shared" si="56"/>
        <v>2.465474968131947</v>
      </c>
      <c r="C1833" s="11">
        <v>77706.500996708157</v>
      </c>
      <c r="D1833">
        <f t="shared" si="57"/>
        <v>3</v>
      </c>
    </row>
    <row r="1834" spans="1:4" x14ac:dyDescent="0.25">
      <c r="A1834" s="10">
        <v>43632.166666662233</v>
      </c>
      <c r="B1834" s="12">
        <f t="shared" si="56"/>
        <v>2.5348608516775557</v>
      </c>
      <c r="C1834" s="11">
        <v>79893.395732443227</v>
      </c>
      <c r="D1834">
        <f t="shared" si="57"/>
        <v>4</v>
      </c>
    </row>
    <row r="1835" spans="1:4" x14ac:dyDescent="0.25">
      <c r="A1835" s="10">
        <v>43632.208333328897</v>
      </c>
      <c r="B1835" s="12">
        <f t="shared" si="56"/>
        <v>2.5834495121699153</v>
      </c>
      <c r="C1835" s="11">
        <v>81424.806451992728</v>
      </c>
      <c r="D1835">
        <f t="shared" si="57"/>
        <v>5</v>
      </c>
    </row>
    <row r="1836" spans="1:4" x14ac:dyDescent="0.25">
      <c r="A1836" s="10">
        <v>43632.249999995562</v>
      </c>
      <c r="B1836" s="12">
        <f t="shared" si="56"/>
        <v>2.5921656651910316</v>
      </c>
      <c r="C1836" s="11">
        <v>81699.520964278374</v>
      </c>
      <c r="D1836">
        <f t="shared" si="57"/>
        <v>6</v>
      </c>
    </row>
    <row r="1837" spans="1:4" x14ac:dyDescent="0.25">
      <c r="A1837" s="10">
        <v>43632.291666662226</v>
      </c>
      <c r="B1837" s="12">
        <f t="shared" si="56"/>
        <v>2.6939828400524495</v>
      </c>
      <c r="C1837" s="11">
        <v>84908.580679796592</v>
      </c>
      <c r="D1837">
        <f t="shared" si="57"/>
        <v>7</v>
      </c>
    </row>
    <row r="1838" spans="1:4" x14ac:dyDescent="0.25">
      <c r="A1838" s="10">
        <v>43632.33333332889</v>
      </c>
      <c r="B1838" s="12">
        <f t="shared" si="56"/>
        <v>2.9680240611519602</v>
      </c>
      <c r="C1838" s="11">
        <v>93545.77420062272</v>
      </c>
      <c r="D1838">
        <f t="shared" si="57"/>
        <v>8</v>
      </c>
    </row>
    <row r="1839" spans="1:4" x14ac:dyDescent="0.25">
      <c r="A1839" s="10">
        <v>43632.374999995554</v>
      </c>
      <c r="B1839" s="12">
        <f t="shared" si="56"/>
        <v>3.2372033548783894</v>
      </c>
      <c r="C1839" s="11">
        <v>102029.73016310991</v>
      </c>
      <c r="D1839">
        <f t="shared" si="57"/>
        <v>9</v>
      </c>
    </row>
    <row r="1840" spans="1:4" x14ac:dyDescent="0.25">
      <c r="A1840" s="10">
        <v>43632.416666662219</v>
      </c>
      <c r="B1840" s="12">
        <f t="shared" si="56"/>
        <v>3.4120583919916347</v>
      </c>
      <c r="C1840" s="11">
        <v>107540.78717701048</v>
      </c>
      <c r="D1840">
        <f t="shared" si="57"/>
        <v>10</v>
      </c>
    </row>
    <row r="1841" spans="1:4" x14ac:dyDescent="0.25">
      <c r="A1841" s="10">
        <v>43632.458333328883</v>
      </c>
      <c r="B1841" s="12">
        <f t="shared" si="56"/>
        <v>3.5410488399695366</v>
      </c>
      <c r="C1841" s="11">
        <v>111606.29037778126</v>
      </c>
      <c r="D1841">
        <f t="shared" si="57"/>
        <v>11</v>
      </c>
    </row>
    <row r="1842" spans="1:4" x14ac:dyDescent="0.25">
      <c r="A1842" s="10">
        <v>43632.499999995547</v>
      </c>
      <c r="B1842" s="12">
        <f t="shared" si="56"/>
        <v>3.6060081813259179</v>
      </c>
      <c r="C1842" s="11">
        <v>113653.6699655285</v>
      </c>
      <c r="D1842">
        <f t="shared" si="57"/>
        <v>12</v>
      </c>
    </row>
    <row r="1843" spans="1:4" x14ac:dyDescent="0.25">
      <c r="A1843" s="10">
        <v>43632.541666662211</v>
      </c>
      <c r="B1843" s="12">
        <f t="shared" si="56"/>
        <v>3.6932776610845752</v>
      </c>
      <c r="C1843" s="11">
        <v>116404.21742737781</v>
      </c>
      <c r="D1843">
        <f t="shared" si="57"/>
        <v>13</v>
      </c>
    </row>
    <row r="1844" spans="1:4" x14ac:dyDescent="0.25">
      <c r="A1844" s="10">
        <v>43632.583333328876</v>
      </c>
      <c r="B1844" s="12">
        <f t="shared" si="56"/>
        <v>3.7618873527487953</v>
      </c>
      <c r="C1844" s="11">
        <v>118566.64825413615</v>
      </c>
      <c r="D1844">
        <f t="shared" si="57"/>
        <v>14</v>
      </c>
    </row>
    <row r="1845" spans="1:4" x14ac:dyDescent="0.25">
      <c r="A1845" s="10">
        <v>43632.62499999554</v>
      </c>
      <c r="B1845" s="12">
        <f t="shared" si="56"/>
        <v>3.857060312841615</v>
      </c>
      <c r="C1845" s="11">
        <v>121566.29652228135</v>
      </c>
      <c r="D1845">
        <f t="shared" si="57"/>
        <v>15</v>
      </c>
    </row>
    <row r="1846" spans="1:4" x14ac:dyDescent="0.25">
      <c r="A1846" s="10">
        <v>43632.666666662204</v>
      </c>
      <c r="B1846" s="12">
        <f t="shared" si="56"/>
        <v>3.9131583935774734</v>
      </c>
      <c r="C1846" s="11">
        <v>123334.38811637987</v>
      </c>
      <c r="D1846">
        <f t="shared" si="57"/>
        <v>16</v>
      </c>
    </row>
    <row r="1847" spans="1:4" x14ac:dyDescent="0.25">
      <c r="A1847" s="10">
        <v>43632.708333328868</v>
      </c>
      <c r="B1847" s="12">
        <f t="shared" si="56"/>
        <v>4.1481275774045834</v>
      </c>
      <c r="C1847" s="11">
        <v>130740.11453958965</v>
      </c>
      <c r="D1847">
        <f t="shared" si="57"/>
        <v>17</v>
      </c>
    </row>
    <row r="1848" spans="1:4" x14ac:dyDescent="0.25">
      <c r="A1848" s="10">
        <v>43632.749999995533</v>
      </c>
      <c r="B1848" s="12">
        <f t="shared" si="56"/>
        <v>4.0786565509701553</v>
      </c>
      <c r="C1848" s="11">
        <v>128550.53628199351</v>
      </c>
      <c r="D1848">
        <f t="shared" si="57"/>
        <v>18</v>
      </c>
    </row>
    <row r="1849" spans="1:4" x14ac:dyDescent="0.25">
      <c r="A1849" s="10">
        <v>43632.791666662197</v>
      </c>
      <c r="B1849" s="12">
        <f t="shared" si="56"/>
        <v>3.8634549836915753</v>
      </c>
      <c r="C1849" s="11">
        <v>121767.84287874369</v>
      </c>
      <c r="D1849">
        <f t="shared" si="57"/>
        <v>19</v>
      </c>
    </row>
    <row r="1850" spans="1:4" x14ac:dyDescent="0.25">
      <c r="A1850" s="10">
        <v>43632.833333328861</v>
      </c>
      <c r="B1850" s="12">
        <f t="shared" si="56"/>
        <v>3.5611856662306081</v>
      </c>
      <c r="C1850" s="11">
        <v>112240.96009868785</v>
      </c>
      <c r="D1850">
        <f t="shared" si="57"/>
        <v>20</v>
      </c>
    </row>
    <row r="1851" spans="1:4" x14ac:dyDescent="0.25">
      <c r="A1851" s="10">
        <v>43632.874999995525</v>
      </c>
      <c r="B1851" s="12">
        <f t="shared" si="56"/>
        <v>3.4230038894024513</v>
      </c>
      <c r="C1851" s="11">
        <v>107885.76585919419</v>
      </c>
      <c r="D1851">
        <f t="shared" si="57"/>
        <v>21</v>
      </c>
    </row>
    <row r="1852" spans="1:4" x14ac:dyDescent="0.25">
      <c r="A1852" s="10">
        <v>43632.91666666219</v>
      </c>
      <c r="B1852" s="12">
        <f t="shared" si="56"/>
        <v>3.174143936886094</v>
      </c>
      <c r="C1852" s="11">
        <v>100042.23209867696</v>
      </c>
      <c r="D1852">
        <f t="shared" si="57"/>
        <v>22</v>
      </c>
    </row>
    <row r="1853" spans="1:4" x14ac:dyDescent="0.25">
      <c r="A1853" s="10">
        <v>43632.958333328854</v>
      </c>
      <c r="B1853" s="12">
        <f t="shared" si="56"/>
        <v>2.9747231917201975</v>
      </c>
      <c r="C1853" s="11">
        <v>93756.916476616796</v>
      </c>
      <c r="D1853">
        <f t="shared" si="57"/>
        <v>23</v>
      </c>
    </row>
    <row r="1854" spans="1:4" x14ac:dyDescent="0.25">
      <c r="A1854" s="10">
        <v>43632.999999995518</v>
      </c>
      <c r="B1854" s="12">
        <f t="shared" si="56"/>
        <v>2.8124113660645969</v>
      </c>
      <c r="C1854" s="11">
        <v>88641.194676512328</v>
      </c>
      <c r="D1854">
        <f t="shared" si="57"/>
        <v>0</v>
      </c>
    </row>
    <row r="1855" spans="1:4" x14ac:dyDescent="0.25">
      <c r="A1855" s="10">
        <v>43633.041666662182</v>
      </c>
      <c r="B1855" s="12">
        <f t="shared" si="56"/>
        <v>2.6072424412961133</v>
      </c>
      <c r="C1855" s="11">
        <v>82174.708720219918</v>
      </c>
      <c r="D1855">
        <f t="shared" si="57"/>
        <v>1</v>
      </c>
    </row>
    <row r="1856" spans="1:4" x14ac:dyDescent="0.25">
      <c r="A1856" s="10">
        <v>43633.083333328846</v>
      </c>
      <c r="B1856" s="12">
        <f t="shared" si="56"/>
        <v>2.5946642075651329</v>
      </c>
      <c r="C1856" s="11">
        <v>81778.269679229037</v>
      </c>
      <c r="D1856">
        <f t="shared" si="57"/>
        <v>2</v>
      </c>
    </row>
    <row r="1857" spans="1:4" x14ac:dyDescent="0.25">
      <c r="A1857" s="10">
        <v>43633.124999995511</v>
      </c>
      <c r="B1857" s="12">
        <f t="shared" si="56"/>
        <v>2.5600923305418521</v>
      </c>
      <c r="C1857" s="11">
        <v>80688.638013488337</v>
      </c>
      <c r="D1857">
        <f t="shared" si="57"/>
        <v>3</v>
      </c>
    </row>
    <row r="1858" spans="1:4" x14ac:dyDescent="0.25">
      <c r="A1858" s="10">
        <v>43633.166666662175</v>
      </c>
      <c r="B1858" s="12">
        <f t="shared" si="56"/>
        <v>2.6995624175390387</v>
      </c>
      <c r="C1858" s="11">
        <v>85084.437035722745</v>
      </c>
      <c r="D1858">
        <f t="shared" si="57"/>
        <v>4</v>
      </c>
    </row>
    <row r="1859" spans="1:4" x14ac:dyDescent="0.25">
      <c r="A1859" s="10">
        <v>43633.208333328839</v>
      </c>
      <c r="B1859" s="12">
        <f t="shared" si="56"/>
        <v>2.8403742650032244</v>
      </c>
      <c r="C1859" s="11">
        <v>89522.525479838921</v>
      </c>
      <c r="D1859">
        <f t="shared" si="57"/>
        <v>5</v>
      </c>
    </row>
    <row r="1860" spans="1:4" x14ac:dyDescent="0.25">
      <c r="A1860" s="10">
        <v>43633.249999995503</v>
      </c>
      <c r="B1860" s="12">
        <f t="shared" si="56"/>
        <v>3.2255741693652462</v>
      </c>
      <c r="C1860" s="11">
        <v>101663.20309333697</v>
      </c>
      <c r="D1860">
        <f t="shared" si="57"/>
        <v>6</v>
      </c>
    </row>
    <row r="1861" spans="1:4" x14ac:dyDescent="0.25">
      <c r="A1861" s="10">
        <v>43633.291666662168</v>
      </c>
      <c r="B1861" s="12">
        <f t="shared" si="56"/>
        <v>3.5637149571514675</v>
      </c>
      <c r="C1861" s="11">
        <v>112320.67794210673</v>
      </c>
      <c r="D1861">
        <f t="shared" si="57"/>
        <v>7</v>
      </c>
    </row>
    <row r="1862" spans="1:4" x14ac:dyDescent="0.25">
      <c r="A1862" s="10">
        <v>43633.333333328832</v>
      </c>
      <c r="B1862" s="12">
        <f t="shared" si="56"/>
        <v>4.1755606343166285</v>
      </c>
      <c r="C1862" s="11">
        <v>131604.74585478558</v>
      </c>
      <c r="D1862">
        <f t="shared" si="57"/>
        <v>8</v>
      </c>
    </row>
    <row r="1863" spans="1:4" x14ac:dyDescent="0.25">
      <c r="A1863" s="10">
        <v>43633.374999995496</v>
      </c>
      <c r="B1863" s="12">
        <f t="shared" ref="B1863:B1926" si="58">C1863/$B$4</f>
        <v>4.5296536796644897</v>
      </c>
      <c r="C1863" s="11">
        <v>142765.00176364963</v>
      </c>
      <c r="D1863">
        <f t="shared" ref="D1863:D1926" si="59">HOUR(A1863)</f>
        <v>9</v>
      </c>
    </row>
    <row r="1864" spans="1:4" x14ac:dyDescent="0.25">
      <c r="A1864" s="10">
        <v>43633.41666666216</v>
      </c>
      <c r="B1864" s="12">
        <f t="shared" si="58"/>
        <v>4.7427445978664871</v>
      </c>
      <c r="C1864" s="11">
        <v>149481.17201955742</v>
      </c>
      <c r="D1864">
        <f t="shared" si="59"/>
        <v>10</v>
      </c>
    </row>
    <row r="1865" spans="1:4" x14ac:dyDescent="0.25">
      <c r="A1865" s="10">
        <v>43633.458333328825</v>
      </c>
      <c r="B1865" s="12">
        <f t="shared" si="58"/>
        <v>4.981442662021502</v>
      </c>
      <c r="C1865" s="11">
        <v>157004.42478015137</v>
      </c>
      <c r="D1865">
        <f t="shared" si="59"/>
        <v>11</v>
      </c>
    </row>
    <row r="1866" spans="1:4" x14ac:dyDescent="0.25">
      <c r="A1866" s="10">
        <v>43633.499999995489</v>
      </c>
      <c r="B1866" s="12">
        <f t="shared" si="58"/>
        <v>5.0971889308082572</v>
      </c>
      <c r="C1866" s="11">
        <v>160652.4997624977</v>
      </c>
      <c r="D1866">
        <f t="shared" si="59"/>
        <v>12</v>
      </c>
    </row>
    <row r="1867" spans="1:4" x14ac:dyDescent="0.25">
      <c r="A1867" s="10">
        <v>43633.541666662153</v>
      </c>
      <c r="B1867" s="12">
        <f t="shared" si="58"/>
        <v>5.2921221029397589</v>
      </c>
      <c r="C1867" s="11">
        <v>166796.37667478496</v>
      </c>
      <c r="D1867">
        <f t="shared" si="59"/>
        <v>13</v>
      </c>
    </row>
    <row r="1868" spans="1:4" x14ac:dyDescent="0.25">
      <c r="A1868" s="10">
        <v>43633.583333328817</v>
      </c>
      <c r="B1868" s="12">
        <f t="shared" si="58"/>
        <v>5.3886012974344872</v>
      </c>
      <c r="C1868" s="11">
        <v>169837.19465917788</v>
      </c>
      <c r="D1868">
        <f t="shared" si="59"/>
        <v>14</v>
      </c>
    </row>
    <row r="1869" spans="1:4" x14ac:dyDescent="0.25">
      <c r="A1869" s="10">
        <v>43633.624999995482</v>
      </c>
      <c r="B1869" s="12">
        <f t="shared" si="58"/>
        <v>5.3289631933423687</v>
      </c>
      <c r="C1869" s="11">
        <v>167957.52909575612</v>
      </c>
      <c r="D1869">
        <f t="shared" si="59"/>
        <v>15</v>
      </c>
    </row>
    <row r="1870" spans="1:4" x14ac:dyDescent="0.25">
      <c r="A1870" s="10">
        <v>43633.666666662146</v>
      </c>
      <c r="B1870" s="12">
        <f t="shared" si="58"/>
        <v>4.8169664230319205</v>
      </c>
      <c r="C1870" s="11">
        <v>151820.48529823378</v>
      </c>
      <c r="D1870">
        <f t="shared" si="59"/>
        <v>16</v>
      </c>
    </row>
    <row r="1871" spans="1:4" x14ac:dyDescent="0.25">
      <c r="A1871" s="10">
        <v>43633.70833332881</v>
      </c>
      <c r="B1871" s="12">
        <f t="shared" si="58"/>
        <v>4.4157219914159418</v>
      </c>
      <c r="C1871" s="11">
        <v>139174.11848116782</v>
      </c>
      <c r="D1871">
        <f t="shared" si="59"/>
        <v>17</v>
      </c>
    </row>
    <row r="1872" spans="1:4" x14ac:dyDescent="0.25">
      <c r="A1872" s="10">
        <v>43633.749999995474</v>
      </c>
      <c r="B1872" s="12">
        <f t="shared" si="58"/>
        <v>4.0316965258390018</v>
      </c>
      <c r="C1872" s="11">
        <v>127070.4566677907</v>
      </c>
      <c r="D1872">
        <f t="shared" si="59"/>
        <v>18</v>
      </c>
    </row>
    <row r="1873" spans="1:4" x14ac:dyDescent="0.25">
      <c r="A1873" s="10">
        <v>43633.791666662139</v>
      </c>
      <c r="B1873" s="12">
        <f t="shared" si="58"/>
        <v>3.6687507017172911</v>
      </c>
      <c r="C1873" s="11">
        <v>115631.18009495494</v>
      </c>
      <c r="D1873">
        <f t="shared" si="59"/>
        <v>19</v>
      </c>
    </row>
    <row r="1874" spans="1:4" x14ac:dyDescent="0.25">
      <c r="A1874" s="10">
        <v>43633.833333328803</v>
      </c>
      <c r="B1874" s="12">
        <f t="shared" si="58"/>
        <v>3.4901357181887285</v>
      </c>
      <c r="C1874" s="11">
        <v>110001.61760699928</v>
      </c>
      <c r="D1874">
        <f t="shared" si="59"/>
        <v>20</v>
      </c>
    </row>
    <row r="1875" spans="1:4" x14ac:dyDescent="0.25">
      <c r="A1875" s="10">
        <v>43633.874999995467</v>
      </c>
      <c r="B1875" s="12">
        <f t="shared" si="58"/>
        <v>3.384272352095901</v>
      </c>
      <c r="C1875" s="11">
        <v>106665.0305926764</v>
      </c>
      <c r="D1875">
        <f t="shared" si="59"/>
        <v>21</v>
      </c>
    </row>
    <row r="1876" spans="1:4" x14ac:dyDescent="0.25">
      <c r="A1876" s="10">
        <v>43633.916666662131</v>
      </c>
      <c r="B1876" s="12">
        <f t="shared" si="58"/>
        <v>3.1097817098943552</v>
      </c>
      <c r="C1876" s="11">
        <v>98013.672279360137</v>
      </c>
      <c r="D1876">
        <f t="shared" si="59"/>
        <v>22</v>
      </c>
    </row>
    <row r="1877" spans="1:4" x14ac:dyDescent="0.25">
      <c r="A1877" s="10">
        <v>43633.958333328796</v>
      </c>
      <c r="B1877" s="12">
        <f t="shared" si="58"/>
        <v>2.8976586716480695</v>
      </c>
      <c r="C1877" s="11">
        <v>91328.007530794886</v>
      </c>
      <c r="D1877">
        <f t="shared" si="59"/>
        <v>23</v>
      </c>
    </row>
    <row r="1878" spans="1:4" x14ac:dyDescent="0.25">
      <c r="A1878" s="10">
        <v>43633.99999999546</v>
      </c>
      <c r="B1878" s="12">
        <f t="shared" si="58"/>
        <v>2.7618717963330028</v>
      </c>
      <c r="C1878" s="11">
        <v>87048.2954678471</v>
      </c>
      <c r="D1878">
        <f t="shared" si="59"/>
        <v>0</v>
      </c>
    </row>
    <row r="1879" spans="1:4" x14ac:dyDescent="0.25">
      <c r="A1879" s="10">
        <v>43634.041666662124</v>
      </c>
      <c r="B1879" s="12">
        <f t="shared" si="58"/>
        <v>2.6222033703376275</v>
      </c>
      <c r="C1879" s="11">
        <v>82646.245224343089</v>
      </c>
      <c r="D1879">
        <f t="shared" si="59"/>
        <v>1</v>
      </c>
    </row>
    <row r="1880" spans="1:4" x14ac:dyDescent="0.25">
      <c r="A1880" s="10">
        <v>43634.083333328788</v>
      </c>
      <c r="B1880" s="12">
        <f t="shared" si="58"/>
        <v>2.5569862080376451</v>
      </c>
      <c r="C1880" s="11">
        <v>80590.739671550618</v>
      </c>
      <c r="D1880">
        <f t="shared" si="59"/>
        <v>2</v>
      </c>
    </row>
    <row r="1881" spans="1:4" x14ac:dyDescent="0.25">
      <c r="A1881" s="10">
        <v>43634.124999995453</v>
      </c>
      <c r="B1881" s="12">
        <f t="shared" si="58"/>
        <v>2.6058826920421394</v>
      </c>
      <c r="C1881" s="11">
        <v>82131.852330224108</v>
      </c>
      <c r="D1881">
        <f t="shared" si="59"/>
        <v>3</v>
      </c>
    </row>
    <row r="1882" spans="1:4" x14ac:dyDescent="0.25">
      <c r="A1882" s="10">
        <v>43634.166666662117</v>
      </c>
      <c r="B1882" s="12">
        <f t="shared" si="58"/>
        <v>2.613572816225854</v>
      </c>
      <c r="C1882" s="11">
        <v>82374.228606710662</v>
      </c>
      <c r="D1882">
        <f t="shared" si="59"/>
        <v>4</v>
      </c>
    </row>
    <row r="1883" spans="1:4" x14ac:dyDescent="0.25">
      <c r="A1883" s="10">
        <v>43634.208333328781</v>
      </c>
      <c r="B1883" s="12">
        <f t="shared" si="58"/>
        <v>2.7191505844363153</v>
      </c>
      <c r="C1883" s="11">
        <v>85701.814186252173</v>
      </c>
      <c r="D1883">
        <f t="shared" si="59"/>
        <v>5</v>
      </c>
    </row>
    <row r="1884" spans="1:4" x14ac:dyDescent="0.25">
      <c r="A1884" s="10">
        <v>43634.249999995445</v>
      </c>
      <c r="B1884" s="12">
        <f t="shared" si="58"/>
        <v>3.1520468564391604</v>
      </c>
      <c r="C1884" s="11">
        <v>99345.779355911945</v>
      </c>
      <c r="D1884">
        <f t="shared" si="59"/>
        <v>6</v>
      </c>
    </row>
    <row r="1885" spans="1:4" x14ac:dyDescent="0.25">
      <c r="A1885" s="10">
        <v>43634.291666662109</v>
      </c>
      <c r="B1885" s="12">
        <f t="shared" si="58"/>
        <v>3.5208618253419375</v>
      </c>
      <c r="C1885" s="11">
        <v>110970.03882684029</v>
      </c>
      <c r="D1885">
        <f t="shared" si="59"/>
        <v>7</v>
      </c>
    </row>
    <row r="1886" spans="1:4" x14ac:dyDescent="0.25">
      <c r="A1886" s="10">
        <v>43634.333333328774</v>
      </c>
      <c r="B1886" s="12">
        <f t="shared" si="58"/>
        <v>4.1458435354391279</v>
      </c>
      <c r="C1886" s="11">
        <v>130668.12641902085</v>
      </c>
      <c r="D1886">
        <f t="shared" si="59"/>
        <v>8</v>
      </c>
    </row>
    <row r="1887" spans="1:4" x14ac:dyDescent="0.25">
      <c r="A1887" s="10">
        <v>43634.374999995438</v>
      </c>
      <c r="B1887" s="12">
        <f t="shared" si="58"/>
        <v>4.5961061135047778</v>
      </c>
      <c r="C1887" s="11">
        <v>144859.44043497654</v>
      </c>
      <c r="D1887">
        <f t="shared" si="59"/>
        <v>9</v>
      </c>
    </row>
    <row r="1888" spans="1:4" x14ac:dyDescent="0.25">
      <c r="A1888" s="10">
        <v>43634.416666662102</v>
      </c>
      <c r="B1888" s="12">
        <f t="shared" si="58"/>
        <v>4.858866077850549</v>
      </c>
      <c r="C1888" s="11">
        <v>153141.07285682191</v>
      </c>
      <c r="D1888">
        <f t="shared" si="59"/>
        <v>10</v>
      </c>
    </row>
    <row r="1889" spans="1:4" x14ac:dyDescent="0.25">
      <c r="A1889" s="10">
        <v>43634.458333328766</v>
      </c>
      <c r="B1889" s="12">
        <f t="shared" si="58"/>
        <v>4.7735384881308205</v>
      </c>
      <c r="C1889" s="11">
        <v>150451.72961817341</v>
      </c>
      <c r="D1889">
        <f t="shared" si="59"/>
        <v>11</v>
      </c>
    </row>
    <row r="1890" spans="1:4" x14ac:dyDescent="0.25">
      <c r="A1890" s="10">
        <v>43634.499999995431</v>
      </c>
      <c r="B1890" s="12">
        <f t="shared" si="58"/>
        <v>4.8982081948593788</v>
      </c>
      <c r="C1890" s="11">
        <v>154381.05229043003</v>
      </c>
      <c r="D1890">
        <f t="shared" si="59"/>
        <v>12</v>
      </c>
    </row>
    <row r="1891" spans="1:4" x14ac:dyDescent="0.25">
      <c r="A1891" s="10">
        <v>43634.541666662095</v>
      </c>
      <c r="B1891" s="12">
        <f t="shared" si="58"/>
        <v>4.8049406730024193</v>
      </c>
      <c r="C1891" s="11">
        <v>151441.45936256929</v>
      </c>
      <c r="D1891">
        <f t="shared" si="59"/>
        <v>13</v>
      </c>
    </row>
    <row r="1892" spans="1:4" x14ac:dyDescent="0.25">
      <c r="A1892" s="10">
        <v>43634.583333328759</v>
      </c>
      <c r="B1892" s="12">
        <f t="shared" si="58"/>
        <v>4.7717478244851552</v>
      </c>
      <c r="C1892" s="11">
        <v>150395.29172763904</v>
      </c>
      <c r="D1892">
        <f t="shared" si="59"/>
        <v>14</v>
      </c>
    </row>
    <row r="1893" spans="1:4" x14ac:dyDescent="0.25">
      <c r="A1893" s="10">
        <v>43634.624999995423</v>
      </c>
      <c r="B1893" s="12">
        <f t="shared" si="58"/>
        <v>4.8675183347632247</v>
      </c>
      <c r="C1893" s="11">
        <v>153413.77350034862</v>
      </c>
      <c r="D1893">
        <f t="shared" si="59"/>
        <v>15</v>
      </c>
    </row>
    <row r="1894" spans="1:4" x14ac:dyDescent="0.25">
      <c r="A1894" s="10">
        <v>43634.666666662088</v>
      </c>
      <c r="B1894" s="12">
        <f t="shared" si="58"/>
        <v>4.5856358782342515</v>
      </c>
      <c r="C1894" s="11">
        <v>144529.4409995731</v>
      </c>
      <c r="D1894">
        <f t="shared" si="59"/>
        <v>16</v>
      </c>
    </row>
    <row r="1895" spans="1:4" x14ac:dyDescent="0.25">
      <c r="A1895" s="10">
        <v>43634.708333328752</v>
      </c>
      <c r="B1895" s="12">
        <f t="shared" si="58"/>
        <v>4.1148439955786476</v>
      </c>
      <c r="C1895" s="11">
        <v>129691.0871847142</v>
      </c>
      <c r="D1895">
        <f t="shared" si="59"/>
        <v>17</v>
      </c>
    </row>
    <row r="1896" spans="1:4" x14ac:dyDescent="0.25">
      <c r="A1896" s="10">
        <v>43634.749999995416</v>
      </c>
      <c r="B1896" s="12">
        <f t="shared" si="58"/>
        <v>3.8243354086732917</v>
      </c>
      <c r="C1896" s="11">
        <v>120534.87749298992</v>
      </c>
      <c r="D1896">
        <f t="shared" si="59"/>
        <v>18</v>
      </c>
    </row>
    <row r="1897" spans="1:4" x14ac:dyDescent="0.25">
      <c r="A1897" s="10">
        <v>43634.79166666208</v>
      </c>
      <c r="B1897" s="12">
        <f t="shared" si="58"/>
        <v>3.6844812482549867</v>
      </c>
      <c r="C1897" s="11">
        <v>116126.97329748595</v>
      </c>
      <c r="D1897">
        <f t="shared" si="59"/>
        <v>19</v>
      </c>
    </row>
    <row r="1898" spans="1:4" x14ac:dyDescent="0.25">
      <c r="A1898" s="10">
        <v>43634.833333328745</v>
      </c>
      <c r="B1898" s="12">
        <f t="shared" si="58"/>
        <v>3.5886812457411863</v>
      </c>
      <c r="C1898" s="11">
        <v>113107.56199254633</v>
      </c>
      <c r="D1898">
        <f t="shared" si="59"/>
        <v>20</v>
      </c>
    </row>
    <row r="1899" spans="1:4" x14ac:dyDescent="0.25">
      <c r="A1899" s="10">
        <v>43634.874999995409</v>
      </c>
      <c r="B1899" s="12">
        <f t="shared" si="58"/>
        <v>3.536734347305786</v>
      </c>
      <c r="C1899" s="11">
        <v>111470.30679132852</v>
      </c>
      <c r="D1899">
        <f t="shared" si="59"/>
        <v>21</v>
      </c>
    </row>
    <row r="1900" spans="1:4" x14ac:dyDescent="0.25">
      <c r="A1900" s="10">
        <v>43634.916666662073</v>
      </c>
      <c r="B1900" s="12">
        <f t="shared" si="58"/>
        <v>3.3362066892238413</v>
      </c>
      <c r="C1900" s="11">
        <v>105150.10364020156</v>
      </c>
      <c r="D1900">
        <f t="shared" si="59"/>
        <v>22</v>
      </c>
    </row>
    <row r="1901" spans="1:4" x14ac:dyDescent="0.25">
      <c r="A1901" s="10">
        <v>43634.958333328737</v>
      </c>
      <c r="B1901" s="12">
        <f t="shared" si="58"/>
        <v>3.0859256704597526</v>
      </c>
      <c r="C1901" s="11">
        <v>97261.78090911149</v>
      </c>
      <c r="D1901">
        <f t="shared" si="59"/>
        <v>23</v>
      </c>
    </row>
    <row r="1902" spans="1:4" x14ac:dyDescent="0.25">
      <c r="A1902" s="10">
        <v>43634.999999995402</v>
      </c>
      <c r="B1902" s="12">
        <f t="shared" si="58"/>
        <v>2.7660044461175919</v>
      </c>
      <c r="C1902" s="11">
        <v>87178.547755441221</v>
      </c>
      <c r="D1902">
        <f t="shared" si="59"/>
        <v>0</v>
      </c>
    </row>
    <row r="1903" spans="1:4" x14ac:dyDescent="0.25">
      <c r="A1903" s="10">
        <v>43635.041666662066</v>
      </c>
      <c r="B1903" s="12">
        <f t="shared" si="58"/>
        <v>2.7189188104770463</v>
      </c>
      <c r="C1903" s="11">
        <v>85694.509166477175</v>
      </c>
      <c r="D1903">
        <f t="shared" si="59"/>
        <v>1</v>
      </c>
    </row>
    <row r="1904" spans="1:4" x14ac:dyDescent="0.25">
      <c r="A1904" s="10">
        <v>43635.08333332873</v>
      </c>
      <c r="B1904" s="12">
        <f t="shared" si="58"/>
        <v>2.6821921357921865</v>
      </c>
      <c r="C1904" s="11">
        <v>84536.962884363762</v>
      </c>
      <c r="D1904">
        <f t="shared" si="59"/>
        <v>2</v>
      </c>
    </row>
    <row r="1905" spans="1:4" x14ac:dyDescent="0.25">
      <c r="A1905" s="10">
        <v>43635.124999995394</v>
      </c>
      <c r="B1905" s="12">
        <f t="shared" si="58"/>
        <v>2.5496689739758209</v>
      </c>
      <c r="C1905" s="11">
        <v>80360.116094646437</v>
      </c>
      <c r="D1905">
        <f t="shared" si="59"/>
        <v>3</v>
      </c>
    </row>
    <row r="1906" spans="1:4" x14ac:dyDescent="0.25">
      <c r="A1906" s="10">
        <v>43635.166666662059</v>
      </c>
      <c r="B1906" s="12">
        <f t="shared" si="58"/>
        <v>2.6255218415774406</v>
      </c>
      <c r="C1906" s="11">
        <v>82750.836344527721</v>
      </c>
      <c r="D1906">
        <f t="shared" si="59"/>
        <v>4</v>
      </c>
    </row>
    <row r="1907" spans="1:4" x14ac:dyDescent="0.25">
      <c r="A1907" s="10">
        <v>43635.208333328723</v>
      </c>
      <c r="B1907" s="12">
        <f t="shared" si="58"/>
        <v>2.8526009334511691</v>
      </c>
      <c r="C1907" s="11">
        <v>89907.883934585872</v>
      </c>
      <c r="D1907">
        <f t="shared" si="59"/>
        <v>5</v>
      </c>
    </row>
    <row r="1908" spans="1:4" x14ac:dyDescent="0.25">
      <c r="A1908" s="10">
        <v>43635.249999995387</v>
      </c>
      <c r="B1908" s="12">
        <f t="shared" si="58"/>
        <v>3.5285174902317364</v>
      </c>
      <c r="C1908" s="11">
        <v>111211.32902004001</v>
      </c>
      <c r="D1908">
        <f t="shared" si="59"/>
        <v>6</v>
      </c>
    </row>
    <row r="1909" spans="1:4" x14ac:dyDescent="0.25">
      <c r="A1909" s="10">
        <v>43635.291666662051</v>
      </c>
      <c r="B1909" s="12">
        <f t="shared" si="58"/>
        <v>3.8733334960757233</v>
      </c>
      <c r="C1909" s="11">
        <v>122079.19247358723</v>
      </c>
      <c r="D1909">
        <f t="shared" si="59"/>
        <v>7</v>
      </c>
    </row>
    <row r="1910" spans="1:4" x14ac:dyDescent="0.25">
      <c r="A1910" s="10">
        <v>43635.333333328716</v>
      </c>
      <c r="B1910" s="12">
        <f t="shared" si="58"/>
        <v>4.4257315278713909</v>
      </c>
      <c r="C1910" s="11">
        <v>139489.59767467238</v>
      </c>
      <c r="D1910">
        <f t="shared" si="59"/>
        <v>8</v>
      </c>
    </row>
    <row r="1911" spans="1:4" x14ac:dyDescent="0.25">
      <c r="A1911" s="10">
        <v>43635.37499999538</v>
      </c>
      <c r="B1911" s="12">
        <f t="shared" si="58"/>
        <v>4.800784911268142</v>
      </c>
      <c r="C1911" s="11">
        <v>151310.47863572324</v>
      </c>
      <c r="D1911">
        <f t="shared" si="59"/>
        <v>9</v>
      </c>
    </row>
    <row r="1912" spans="1:4" x14ac:dyDescent="0.25">
      <c r="A1912" s="10">
        <v>43635.416666662044</v>
      </c>
      <c r="B1912" s="12">
        <f t="shared" si="58"/>
        <v>5.0202908033791607</v>
      </c>
      <c r="C1912" s="11">
        <v>158228.83515711676</v>
      </c>
      <c r="D1912">
        <f t="shared" si="59"/>
        <v>10</v>
      </c>
    </row>
    <row r="1913" spans="1:4" x14ac:dyDescent="0.25">
      <c r="A1913" s="10">
        <v>43635.458333328708</v>
      </c>
      <c r="B1913" s="12">
        <f t="shared" si="58"/>
        <v>5.2320722273822149</v>
      </c>
      <c r="C1913" s="11">
        <v>164903.73295494218</v>
      </c>
      <c r="D1913">
        <f t="shared" si="59"/>
        <v>11</v>
      </c>
    </row>
    <row r="1914" spans="1:4" x14ac:dyDescent="0.25">
      <c r="A1914" s="10">
        <v>43635.499999995372</v>
      </c>
      <c r="B1914" s="12">
        <f t="shared" si="58"/>
        <v>5.3668603660751071</v>
      </c>
      <c r="C1914" s="11">
        <v>169151.96697437722</v>
      </c>
      <c r="D1914">
        <f t="shared" si="59"/>
        <v>12</v>
      </c>
    </row>
    <row r="1915" spans="1:4" x14ac:dyDescent="0.25">
      <c r="A1915" s="10">
        <v>43635.541666662037</v>
      </c>
      <c r="B1915" s="12">
        <f t="shared" si="58"/>
        <v>5.5607600627918687</v>
      </c>
      <c r="C1915" s="11">
        <v>175263.27095066488</v>
      </c>
      <c r="D1915">
        <f t="shared" si="59"/>
        <v>13</v>
      </c>
    </row>
    <row r="1916" spans="1:4" x14ac:dyDescent="0.25">
      <c r="A1916" s="10">
        <v>43635.583333328701</v>
      </c>
      <c r="B1916" s="12">
        <f t="shared" si="58"/>
        <v>5.5961683436458998</v>
      </c>
      <c r="C1916" s="11">
        <v>176379.26427732201</v>
      </c>
      <c r="D1916">
        <f t="shared" si="59"/>
        <v>14</v>
      </c>
    </row>
    <row r="1917" spans="1:4" x14ac:dyDescent="0.25">
      <c r="A1917" s="10">
        <v>43635.624999995365</v>
      </c>
      <c r="B1917" s="12">
        <f t="shared" si="58"/>
        <v>5.5081912435056815</v>
      </c>
      <c r="C1917" s="11">
        <v>173606.41413359772</v>
      </c>
      <c r="D1917">
        <f t="shared" si="59"/>
        <v>15</v>
      </c>
    </row>
    <row r="1918" spans="1:4" x14ac:dyDescent="0.25">
      <c r="A1918" s="10">
        <v>43635.666666662029</v>
      </c>
      <c r="B1918" s="12">
        <f t="shared" si="58"/>
        <v>5.0215249473638695</v>
      </c>
      <c r="C1918" s="11">
        <v>158267.73273750895</v>
      </c>
      <c r="D1918">
        <f t="shared" si="59"/>
        <v>16</v>
      </c>
    </row>
    <row r="1919" spans="1:4" x14ac:dyDescent="0.25">
      <c r="A1919" s="10">
        <v>43635.708333328694</v>
      </c>
      <c r="B1919" s="12">
        <f t="shared" si="58"/>
        <v>4.705459033087358</v>
      </c>
      <c r="C1919" s="11">
        <v>148306.01071631064</v>
      </c>
      <c r="D1919">
        <f t="shared" si="59"/>
        <v>17</v>
      </c>
    </row>
    <row r="1920" spans="1:4" x14ac:dyDescent="0.25">
      <c r="A1920" s="10">
        <v>43635.749999995358</v>
      </c>
      <c r="B1920" s="12">
        <f t="shared" si="58"/>
        <v>4.4810284660177553</v>
      </c>
      <c r="C1920" s="11">
        <v>141232.4389668073</v>
      </c>
      <c r="D1920">
        <f t="shared" si="59"/>
        <v>18</v>
      </c>
    </row>
    <row r="1921" spans="1:4" x14ac:dyDescent="0.25">
      <c r="A1921" s="10">
        <v>43635.791666662022</v>
      </c>
      <c r="B1921" s="12">
        <f t="shared" si="58"/>
        <v>4.3671397082738137</v>
      </c>
      <c r="C1921" s="11">
        <v>137642.9087620659</v>
      </c>
      <c r="D1921">
        <f t="shared" si="59"/>
        <v>19</v>
      </c>
    </row>
    <row r="1922" spans="1:4" x14ac:dyDescent="0.25">
      <c r="A1922" s="10">
        <v>43635.833333328686</v>
      </c>
      <c r="B1922" s="12">
        <f t="shared" si="58"/>
        <v>3.8247966822085733</v>
      </c>
      <c r="C1922" s="11">
        <v>120549.41584884119</v>
      </c>
      <c r="D1922">
        <f t="shared" si="59"/>
        <v>20</v>
      </c>
    </row>
    <row r="1923" spans="1:4" x14ac:dyDescent="0.25">
      <c r="A1923" s="10">
        <v>43635.874999995351</v>
      </c>
      <c r="B1923" s="12">
        <f t="shared" si="58"/>
        <v>3.6021346552063997</v>
      </c>
      <c r="C1923" s="11">
        <v>113531.58470197575</v>
      </c>
      <c r="D1923">
        <f t="shared" si="59"/>
        <v>21</v>
      </c>
    </row>
    <row r="1924" spans="1:4" x14ac:dyDescent="0.25">
      <c r="A1924" s="10">
        <v>43635.916666662015</v>
      </c>
      <c r="B1924" s="12">
        <f t="shared" si="58"/>
        <v>3.321460907257082</v>
      </c>
      <c r="C1924" s="11">
        <v>104685.34811199378</v>
      </c>
      <c r="D1924">
        <f t="shared" si="59"/>
        <v>22</v>
      </c>
    </row>
    <row r="1925" spans="1:4" x14ac:dyDescent="0.25">
      <c r="A1925" s="10">
        <v>43635.958333328679</v>
      </c>
      <c r="B1925" s="12">
        <f t="shared" si="58"/>
        <v>3.0664212994352344</v>
      </c>
      <c r="C1925" s="11">
        <v>96647.044825376172</v>
      </c>
      <c r="D1925">
        <f t="shared" si="59"/>
        <v>23</v>
      </c>
    </row>
    <row r="1926" spans="1:4" x14ac:dyDescent="0.25">
      <c r="A1926" s="10">
        <v>43635.999999995343</v>
      </c>
      <c r="B1926" s="12">
        <f t="shared" si="58"/>
        <v>2.8802097492392087</v>
      </c>
      <c r="C1926" s="11">
        <v>90778.054793865274</v>
      </c>
      <c r="D1926">
        <f t="shared" si="59"/>
        <v>0</v>
      </c>
    </row>
    <row r="1927" spans="1:4" x14ac:dyDescent="0.25">
      <c r="A1927" s="10">
        <v>43636.041666662008</v>
      </c>
      <c r="B1927" s="12">
        <f t="shared" ref="B1927:B1990" si="60">C1927/$B$4</f>
        <v>2.6288473977316529</v>
      </c>
      <c r="C1927" s="11">
        <v>82855.650766070074</v>
      </c>
      <c r="D1927">
        <f t="shared" ref="D1927:D1990" si="61">HOUR(A1927)</f>
        <v>1</v>
      </c>
    </row>
    <row r="1928" spans="1:4" x14ac:dyDescent="0.25">
      <c r="A1928" s="10">
        <v>43636.083333328672</v>
      </c>
      <c r="B1928" s="12">
        <f t="shared" si="60"/>
        <v>2.5373332489421672</v>
      </c>
      <c r="C1928" s="11">
        <v>79971.32040942843</v>
      </c>
      <c r="D1928">
        <f t="shared" si="61"/>
        <v>2</v>
      </c>
    </row>
    <row r="1929" spans="1:4" x14ac:dyDescent="0.25">
      <c r="A1929" s="10">
        <v>43636.124999995336</v>
      </c>
      <c r="B1929" s="12">
        <f t="shared" si="60"/>
        <v>2.6052954331884854</v>
      </c>
      <c r="C1929" s="11">
        <v>82113.343186433704</v>
      </c>
      <c r="D1929">
        <f t="shared" si="61"/>
        <v>3</v>
      </c>
    </row>
    <row r="1930" spans="1:4" x14ac:dyDescent="0.25">
      <c r="A1930" s="10">
        <v>43636.166666662</v>
      </c>
      <c r="B1930" s="12">
        <f t="shared" si="60"/>
        <v>2.6518543878430005</v>
      </c>
      <c r="C1930" s="11">
        <v>83580.781916508509</v>
      </c>
      <c r="D1930">
        <f t="shared" si="61"/>
        <v>4</v>
      </c>
    </row>
    <row r="1931" spans="1:4" x14ac:dyDescent="0.25">
      <c r="A1931" s="10">
        <v>43636.208333328665</v>
      </c>
      <c r="B1931" s="12">
        <f t="shared" si="60"/>
        <v>2.776901352509543</v>
      </c>
      <c r="C1931" s="11">
        <v>87521.994952574503</v>
      </c>
      <c r="D1931">
        <f t="shared" si="61"/>
        <v>5</v>
      </c>
    </row>
    <row r="1932" spans="1:4" x14ac:dyDescent="0.25">
      <c r="A1932" s="10">
        <v>43636.249999995329</v>
      </c>
      <c r="B1932" s="12">
        <f t="shared" si="60"/>
        <v>3.3613133567399625</v>
      </c>
      <c r="C1932" s="11">
        <v>105941.41213433877</v>
      </c>
      <c r="D1932">
        <f t="shared" si="61"/>
        <v>6</v>
      </c>
    </row>
    <row r="1933" spans="1:4" x14ac:dyDescent="0.25">
      <c r="A1933" s="10">
        <v>43636.291666661993</v>
      </c>
      <c r="B1933" s="12">
        <f t="shared" si="60"/>
        <v>3.8126655839931995</v>
      </c>
      <c r="C1933" s="11">
        <v>120167.06956354171</v>
      </c>
      <c r="D1933">
        <f t="shared" si="61"/>
        <v>7</v>
      </c>
    </row>
    <row r="1934" spans="1:4" x14ac:dyDescent="0.25">
      <c r="A1934" s="10">
        <v>43636.333333328657</v>
      </c>
      <c r="B1934" s="12">
        <f t="shared" si="60"/>
        <v>4.3450156275945986</v>
      </c>
      <c r="C1934" s="11">
        <v>136945.60502969287</v>
      </c>
      <c r="D1934">
        <f t="shared" si="61"/>
        <v>8</v>
      </c>
    </row>
    <row r="1935" spans="1:4" x14ac:dyDescent="0.25">
      <c r="A1935" s="10">
        <v>43636.374999995322</v>
      </c>
      <c r="B1935" s="12">
        <f t="shared" si="60"/>
        <v>4.5565209718627315</v>
      </c>
      <c r="C1935" s="11">
        <v>143611.80138439915</v>
      </c>
      <c r="D1935">
        <f t="shared" si="61"/>
        <v>9</v>
      </c>
    </row>
    <row r="1936" spans="1:4" x14ac:dyDescent="0.25">
      <c r="A1936" s="10">
        <v>43636.416666661986</v>
      </c>
      <c r="B1936" s="12">
        <f t="shared" si="60"/>
        <v>4.7127073998124009</v>
      </c>
      <c r="C1936" s="11">
        <v>148534.46374196469</v>
      </c>
      <c r="D1936">
        <f t="shared" si="61"/>
        <v>10</v>
      </c>
    </row>
    <row r="1937" spans="1:4" x14ac:dyDescent="0.25">
      <c r="A1937" s="10">
        <v>43636.45833332865</v>
      </c>
      <c r="B1937" s="12">
        <f t="shared" si="60"/>
        <v>4.7981529370645539</v>
      </c>
      <c r="C1937" s="11">
        <v>151227.52443472017</v>
      </c>
      <c r="D1937">
        <f t="shared" si="61"/>
        <v>11</v>
      </c>
    </row>
    <row r="1938" spans="1:4" x14ac:dyDescent="0.25">
      <c r="A1938" s="10">
        <v>43636.499999995314</v>
      </c>
      <c r="B1938" s="12">
        <f t="shared" si="60"/>
        <v>4.829721315191537</v>
      </c>
      <c r="C1938" s="11">
        <v>152222.49223528459</v>
      </c>
      <c r="D1938">
        <f t="shared" si="61"/>
        <v>12</v>
      </c>
    </row>
    <row r="1939" spans="1:4" x14ac:dyDescent="0.25">
      <c r="A1939" s="10">
        <v>43636.541666661979</v>
      </c>
      <c r="B1939" s="12">
        <f t="shared" si="60"/>
        <v>4.8033476322064903</v>
      </c>
      <c r="C1939" s="11">
        <v>151391.25012183608</v>
      </c>
      <c r="D1939">
        <f t="shared" si="61"/>
        <v>13</v>
      </c>
    </row>
    <row r="1940" spans="1:4" x14ac:dyDescent="0.25">
      <c r="A1940" s="10">
        <v>43636.583333328643</v>
      </c>
      <c r="B1940" s="12">
        <f t="shared" si="60"/>
        <v>4.8635911221823953</v>
      </c>
      <c r="C1940" s="11">
        <v>153289.99615429115</v>
      </c>
      <c r="D1940">
        <f t="shared" si="61"/>
        <v>14</v>
      </c>
    </row>
    <row r="1941" spans="1:4" x14ac:dyDescent="0.25">
      <c r="A1941" s="10">
        <v>43636.624999995307</v>
      </c>
      <c r="B1941" s="12">
        <f t="shared" si="60"/>
        <v>4.8390865493182575</v>
      </c>
      <c r="C1941" s="11">
        <v>152517.66439659588</v>
      </c>
      <c r="D1941">
        <f t="shared" si="61"/>
        <v>15</v>
      </c>
    </row>
    <row r="1942" spans="1:4" x14ac:dyDescent="0.25">
      <c r="A1942" s="10">
        <v>43636.666666661971</v>
      </c>
      <c r="B1942" s="12">
        <f t="shared" si="60"/>
        <v>4.4788410030215848</v>
      </c>
      <c r="C1942" s="11">
        <v>141163.49480891103</v>
      </c>
      <c r="D1942">
        <f t="shared" si="61"/>
        <v>16</v>
      </c>
    </row>
    <row r="1943" spans="1:4" x14ac:dyDescent="0.25">
      <c r="A1943" s="10">
        <v>43636.708333328635</v>
      </c>
      <c r="B1943" s="12">
        <f t="shared" si="60"/>
        <v>4.2076480436824975</v>
      </c>
      <c r="C1943" s="11">
        <v>132616.07241056071</v>
      </c>
      <c r="D1943">
        <f t="shared" si="61"/>
        <v>17</v>
      </c>
    </row>
    <row r="1944" spans="1:4" x14ac:dyDescent="0.25">
      <c r="A1944" s="10">
        <v>43636.7499999953</v>
      </c>
      <c r="B1944" s="12">
        <f t="shared" si="60"/>
        <v>3.8548266208869544</v>
      </c>
      <c r="C1944" s="11">
        <v>121495.89532642874</v>
      </c>
      <c r="D1944">
        <f t="shared" si="61"/>
        <v>18</v>
      </c>
    </row>
    <row r="1945" spans="1:4" x14ac:dyDescent="0.25">
      <c r="A1945" s="10">
        <v>43636.791666661964</v>
      </c>
      <c r="B1945" s="12">
        <f t="shared" si="60"/>
        <v>3.5985378523756801</v>
      </c>
      <c r="C1945" s="11">
        <v>113418.22116498473</v>
      </c>
      <c r="D1945">
        <f t="shared" si="61"/>
        <v>19</v>
      </c>
    </row>
    <row r="1946" spans="1:4" x14ac:dyDescent="0.25">
      <c r="A1946" s="10">
        <v>43636.833333328628</v>
      </c>
      <c r="B1946" s="12">
        <f t="shared" si="60"/>
        <v>3.3507408335981443</v>
      </c>
      <c r="C1946" s="11">
        <v>105608.18880387442</v>
      </c>
      <c r="D1946">
        <f t="shared" si="61"/>
        <v>20</v>
      </c>
    </row>
    <row r="1947" spans="1:4" x14ac:dyDescent="0.25">
      <c r="A1947" s="10">
        <v>43636.874999995292</v>
      </c>
      <c r="B1947" s="12">
        <f t="shared" si="60"/>
        <v>3.2603145111528904</v>
      </c>
      <c r="C1947" s="11">
        <v>102758.14440835382</v>
      </c>
      <c r="D1947">
        <f t="shared" si="61"/>
        <v>21</v>
      </c>
    </row>
    <row r="1948" spans="1:4" x14ac:dyDescent="0.25">
      <c r="A1948" s="10">
        <v>43636.916666661957</v>
      </c>
      <c r="B1948" s="12">
        <f t="shared" si="60"/>
        <v>3.0568083341758325</v>
      </c>
      <c r="C1948" s="11">
        <v>96344.064708292688</v>
      </c>
      <c r="D1948">
        <f t="shared" si="61"/>
        <v>22</v>
      </c>
    </row>
    <row r="1949" spans="1:4" x14ac:dyDescent="0.25">
      <c r="A1949" s="10">
        <v>43636.958333328621</v>
      </c>
      <c r="B1949" s="12">
        <f t="shared" si="60"/>
        <v>2.8675906104297511</v>
      </c>
      <c r="C1949" s="11">
        <v>90380.326512236163</v>
      </c>
      <c r="D1949">
        <f t="shared" si="61"/>
        <v>23</v>
      </c>
    </row>
    <row r="1950" spans="1:4" x14ac:dyDescent="0.25">
      <c r="A1950" s="10">
        <v>43636.999999995285</v>
      </c>
      <c r="B1950" s="12">
        <f t="shared" si="60"/>
        <v>2.629023039240399</v>
      </c>
      <c r="C1950" s="11">
        <v>82861.186610988749</v>
      </c>
      <c r="D1950">
        <f t="shared" si="61"/>
        <v>0</v>
      </c>
    </row>
    <row r="1951" spans="1:4" x14ac:dyDescent="0.25">
      <c r="A1951" s="10">
        <v>43637.041666661949</v>
      </c>
      <c r="B1951" s="12">
        <f t="shared" si="60"/>
        <v>2.4973726646741854</v>
      </c>
      <c r="C1951" s="11">
        <v>78711.848209797157</v>
      </c>
      <c r="D1951">
        <f t="shared" si="61"/>
        <v>1</v>
      </c>
    </row>
    <row r="1952" spans="1:4" x14ac:dyDescent="0.25">
      <c r="A1952" s="10">
        <v>43637.083333328614</v>
      </c>
      <c r="B1952" s="12">
        <f t="shared" si="60"/>
        <v>2.4403309218518849</v>
      </c>
      <c r="C1952" s="11">
        <v>76914.014403829337</v>
      </c>
      <c r="D1952">
        <f t="shared" si="61"/>
        <v>2</v>
      </c>
    </row>
    <row r="1953" spans="1:4" x14ac:dyDescent="0.25">
      <c r="A1953" s="10">
        <v>43637.124999995278</v>
      </c>
      <c r="B1953" s="12">
        <f t="shared" si="60"/>
        <v>2.4544720427263629</v>
      </c>
      <c r="C1953" s="11">
        <v>77359.712306882793</v>
      </c>
      <c r="D1953">
        <f t="shared" si="61"/>
        <v>3</v>
      </c>
    </row>
    <row r="1954" spans="1:4" x14ac:dyDescent="0.25">
      <c r="A1954" s="10">
        <v>43637.166666661942</v>
      </c>
      <c r="B1954" s="12">
        <f t="shared" si="60"/>
        <v>2.5981645048768192</v>
      </c>
      <c r="C1954" s="11">
        <v>81888.591568542484</v>
      </c>
      <c r="D1954">
        <f t="shared" si="61"/>
        <v>4</v>
      </c>
    </row>
    <row r="1955" spans="1:4" x14ac:dyDescent="0.25">
      <c r="A1955" s="10">
        <v>43637.208333328606</v>
      </c>
      <c r="B1955" s="12">
        <f t="shared" si="60"/>
        <v>2.6789667872406731</v>
      </c>
      <c r="C1955" s="11">
        <v>84435.306792262854</v>
      </c>
      <c r="D1955">
        <f t="shared" si="61"/>
        <v>5</v>
      </c>
    </row>
    <row r="1956" spans="1:4" x14ac:dyDescent="0.25">
      <c r="A1956" s="10">
        <v>43637.249999995271</v>
      </c>
      <c r="B1956" s="12">
        <f t="shared" si="60"/>
        <v>3.1200121348597882</v>
      </c>
      <c r="C1956" s="11">
        <v>98336.113406546065</v>
      </c>
      <c r="D1956">
        <f t="shared" si="61"/>
        <v>6</v>
      </c>
    </row>
    <row r="1957" spans="1:4" x14ac:dyDescent="0.25">
      <c r="A1957" s="10">
        <v>43637.291666661935</v>
      </c>
      <c r="B1957" s="12">
        <f t="shared" si="60"/>
        <v>3.586665620008731</v>
      </c>
      <c r="C1957" s="11">
        <v>113044.033777897</v>
      </c>
      <c r="D1957">
        <f t="shared" si="61"/>
        <v>7</v>
      </c>
    </row>
    <row r="1958" spans="1:4" x14ac:dyDescent="0.25">
      <c r="A1958" s="10">
        <v>43637.333333328599</v>
      </c>
      <c r="B1958" s="12">
        <f t="shared" si="60"/>
        <v>4.1207332863656081</v>
      </c>
      <c r="C1958" s="11">
        <v>129876.70504185009</v>
      </c>
      <c r="D1958">
        <f t="shared" si="61"/>
        <v>8</v>
      </c>
    </row>
    <row r="1959" spans="1:4" x14ac:dyDescent="0.25">
      <c r="A1959" s="10">
        <v>43637.374999995263</v>
      </c>
      <c r="B1959" s="12">
        <f t="shared" si="60"/>
        <v>4.3898308539584274</v>
      </c>
      <c r="C1959" s="11">
        <v>138358.08517129705</v>
      </c>
      <c r="D1959">
        <f t="shared" si="61"/>
        <v>9</v>
      </c>
    </row>
    <row r="1960" spans="1:4" x14ac:dyDescent="0.25">
      <c r="A1960" s="10">
        <v>43637.416666661928</v>
      </c>
      <c r="B1960" s="12">
        <f t="shared" si="60"/>
        <v>4.7774722843673842</v>
      </c>
      <c r="C1960" s="11">
        <v>150575.71446698694</v>
      </c>
      <c r="D1960">
        <f t="shared" si="61"/>
        <v>10</v>
      </c>
    </row>
    <row r="1961" spans="1:4" x14ac:dyDescent="0.25">
      <c r="A1961" s="10">
        <v>43637.458333328592</v>
      </c>
      <c r="B1961" s="12">
        <f t="shared" si="60"/>
        <v>4.9278761738500219</v>
      </c>
      <c r="C1961" s="11">
        <v>155316.12357235566</v>
      </c>
      <c r="D1961">
        <f t="shared" si="61"/>
        <v>11</v>
      </c>
    </row>
    <row r="1962" spans="1:4" x14ac:dyDescent="0.25">
      <c r="A1962" s="10">
        <v>43637.499999995256</v>
      </c>
      <c r="B1962" s="12">
        <f t="shared" si="60"/>
        <v>5.0724735935169285</v>
      </c>
      <c r="C1962" s="11">
        <v>159873.52516057028</v>
      </c>
      <c r="D1962">
        <f t="shared" si="61"/>
        <v>12</v>
      </c>
    </row>
    <row r="1963" spans="1:4" x14ac:dyDescent="0.25">
      <c r="A1963" s="10">
        <v>43637.54166666192</v>
      </c>
      <c r="B1963" s="12">
        <f t="shared" si="60"/>
        <v>5.1217450457955209</v>
      </c>
      <c r="C1963" s="11">
        <v>161426.45601774164</v>
      </c>
      <c r="D1963">
        <f t="shared" si="61"/>
        <v>13</v>
      </c>
    </row>
    <row r="1964" spans="1:4" x14ac:dyDescent="0.25">
      <c r="A1964" s="10">
        <v>43637.583333328585</v>
      </c>
      <c r="B1964" s="12">
        <f t="shared" si="60"/>
        <v>5.1629540126653124</v>
      </c>
      <c r="C1964" s="11">
        <v>162725.27456854083</v>
      </c>
      <c r="D1964">
        <f t="shared" si="61"/>
        <v>14</v>
      </c>
    </row>
    <row r="1965" spans="1:4" x14ac:dyDescent="0.25">
      <c r="A1965" s="10">
        <v>43637.624999995249</v>
      </c>
      <c r="B1965" s="12">
        <f t="shared" si="60"/>
        <v>5.2150071803357667</v>
      </c>
      <c r="C1965" s="11">
        <v>164365.87914889504</v>
      </c>
      <c r="D1965">
        <f t="shared" si="61"/>
        <v>15</v>
      </c>
    </row>
    <row r="1966" spans="1:4" x14ac:dyDescent="0.25">
      <c r="A1966" s="10">
        <v>43637.666666661913</v>
      </c>
      <c r="B1966" s="12">
        <f t="shared" si="60"/>
        <v>4.8462273467186705</v>
      </c>
      <c r="C1966" s="11">
        <v>152742.72706706903</v>
      </c>
      <c r="D1966">
        <f t="shared" si="61"/>
        <v>16</v>
      </c>
    </row>
    <row r="1967" spans="1:4" x14ac:dyDescent="0.25">
      <c r="A1967" s="10">
        <v>43637.708333328577</v>
      </c>
      <c r="B1967" s="12">
        <f t="shared" si="60"/>
        <v>4.4272025165976778</v>
      </c>
      <c r="C1967" s="11">
        <v>139535.96009505904</v>
      </c>
      <c r="D1967">
        <f t="shared" si="61"/>
        <v>17</v>
      </c>
    </row>
    <row r="1968" spans="1:4" x14ac:dyDescent="0.25">
      <c r="A1968" s="10">
        <v>43637.749999995242</v>
      </c>
      <c r="B1968" s="12">
        <f t="shared" si="60"/>
        <v>4.1004724598184694</v>
      </c>
      <c r="C1968" s="11">
        <v>129238.12709697959</v>
      </c>
      <c r="D1968">
        <f t="shared" si="61"/>
        <v>18</v>
      </c>
    </row>
    <row r="1969" spans="1:4" x14ac:dyDescent="0.25">
      <c r="A1969" s="10">
        <v>43637.791666661906</v>
      </c>
      <c r="B1969" s="12">
        <f t="shared" si="60"/>
        <v>3.7366832895112054</v>
      </c>
      <c r="C1969" s="11">
        <v>117772.27005504341</v>
      </c>
      <c r="D1969">
        <f t="shared" si="61"/>
        <v>19</v>
      </c>
    </row>
    <row r="1970" spans="1:4" x14ac:dyDescent="0.25">
      <c r="A1970" s="10">
        <v>43637.83333332857</v>
      </c>
      <c r="B1970" s="12">
        <f t="shared" si="60"/>
        <v>3.513858516211477</v>
      </c>
      <c r="C1970" s="11">
        <v>110749.30949275229</v>
      </c>
      <c r="D1970">
        <f t="shared" si="61"/>
        <v>20</v>
      </c>
    </row>
    <row r="1971" spans="1:4" x14ac:dyDescent="0.25">
      <c r="A1971" s="10">
        <v>43637.874999995234</v>
      </c>
      <c r="B1971" s="12">
        <f t="shared" si="60"/>
        <v>3.4656417306305354</v>
      </c>
      <c r="C1971" s="11">
        <v>109229.6194755211</v>
      </c>
      <c r="D1971">
        <f t="shared" si="61"/>
        <v>21</v>
      </c>
    </row>
    <row r="1972" spans="1:4" x14ac:dyDescent="0.25">
      <c r="A1972" s="10">
        <v>43637.916666661898</v>
      </c>
      <c r="B1972" s="12">
        <f t="shared" si="60"/>
        <v>3.1632455583182209</v>
      </c>
      <c r="C1972" s="11">
        <v>99698.738501705418</v>
      </c>
      <c r="D1972">
        <f t="shared" si="61"/>
        <v>22</v>
      </c>
    </row>
    <row r="1973" spans="1:4" x14ac:dyDescent="0.25">
      <c r="A1973" s="10">
        <v>43637.958333328563</v>
      </c>
      <c r="B1973" s="12">
        <f t="shared" si="60"/>
        <v>2.9338761461816971</v>
      </c>
      <c r="C1973" s="11">
        <v>92469.504912566306</v>
      </c>
      <c r="D1973">
        <f t="shared" si="61"/>
        <v>23</v>
      </c>
    </row>
    <row r="1974" spans="1:4" x14ac:dyDescent="0.25">
      <c r="A1974" s="10">
        <v>43637.999999995227</v>
      </c>
      <c r="B1974" s="12">
        <f t="shared" si="60"/>
        <v>2.7653790783135577</v>
      </c>
      <c r="C1974" s="11">
        <v>87158.837498993424</v>
      </c>
      <c r="D1974">
        <f t="shared" si="61"/>
        <v>0</v>
      </c>
    </row>
    <row r="1975" spans="1:4" x14ac:dyDescent="0.25">
      <c r="A1975" s="10">
        <v>43638.041666661891</v>
      </c>
      <c r="B1975" s="12">
        <f t="shared" si="60"/>
        <v>2.6177941322699838</v>
      </c>
      <c r="C1975" s="11">
        <v>82507.275465279716</v>
      </c>
      <c r="D1975">
        <f t="shared" si="61"/>
        <v>1</v>
      </c>
    </row>
    <row r="1976" spans="1:4" x14ac:dyDescent="0.25">
      <c r="A1976" s="10">
        <v>43638.083333328555</v>
      </c>
      <c r="B1976" s="12">
        <f t="shared" si="60"/>
        <v>2.5052166448108473</v>
      </c>
      <c r="C1976" s="11">
        <v>78959.07369705064</v>
      </c>
      <c r="D1976">
        <f t="shared" si="61"/>
        <v>2</v>
      </c>
    </row>
    <row r="1977" spans="1:4" x14ac:dyDescent="0.25">
      <c r="A1977" s="10">
        <v>43638.12499999522</v>
      </c>
      <c r="B1977" s="12">
        <f t="shared" si="60"/>
        <v>2.4764195382260481</v>
      </c>
      <c r="C1977" s="11">
        <v>78051.450451851153</v>
      </c>
      <c r="D1977">
        <f t="shared" si="61"/>
        <v>3</v>
      </c>
    </row>
    <row r="1978" spans="1:4" x14ac:dyDescent="0.25">
      <c r="A1978" s="10">
        <v>43638.166666661884</v>
      </c>
      <c r="B1978" s="12">
        <f t="shared" si="60"/>
        <v>2.4521955001057623</v>
      </c>
      <c r="C1978" s="11">
        <v>77287.960549633848</v>
      </c>
      <c r="D1978">
        <f t="shared" si="61"/>
        <v>4</v>
      </c>
    </row>
    <row r="1979" spans="1:4" x14ac:dyDescent="0.25">
      <c r="A1979" s="10">
        <v>43638.208333328548</v>
      </c>
      <c r="B1979" s="12">
        <f t="shared" si="60"/>
        <v>2.4243271988947606</v>
      </c>
      <c r="C1979" s="11">
        <v>76409.611264477615</v>
      </c>
      <c r="D1979">
        <f t="shared" si="61"/>
        <v>5</v>
      </c>
    </row>
    <row r="1980" spans="1:4" x14ac:dyDescent="0.25">
      <c r="A1980" s="10">
        <v>43638.249999995212</v>
      </c>
      <c r="B1980" s="12">
        <f t="shared" si="60"/>
        <v>2.5563838208764813</v>
      </c>
      <c r="C1980" s="11">
        <v>80571.753715844548</v>
      </c>
      <c r="D1980">
        <f t="shared" si="61"/>
        <v>6</v>
      </c>
    </row>
    <row r="1981" spans="1:4" x14ac:dyDescent="0.25">
      <c r="A1981" s="10">
        <v>43638.291666661877</v>
      </c>
      <c r="B1981" s="12">
        <f t="shared" si="60"/>
        <v>2.7789518639974315</v>
      </c>
      <c r="C1981" s="11">
        <v>87586.622691666125</v>
      </c>
      <c r="D1981">
        <f t="shared" si="61"/>
        <v>7</v>
      </c>
    </row>
    <row r="1982" spans="1:4" x14ac:dyDescent="0.25">
      <c r="A1982" s="10">
        <v>43638.333333328541</v>
      </c>
      <c r="B1982" s="12">
        <f t="shared" si="60"/>
        <v>2.9366151785754289</v>
      </c>
      <c r="C1982" s="11">
        <v>92555.833358883814</v>
      </c>
      <c r="D1982">
        <f t="shared" si="61"/>
        <v>8</v>
      </c>
    </row>
    <row r="1983" spans="1:4" x14ac:dyDescent="0.25">
      <c r="A1983" s="10">
        <v>43638.374999995205</v>
      </c>
      <c r="B1983" s="12">
        <f t="shared" si="60"/>
        <v>3.1871254109998945</v>
      </c>
      <c r="C1983" s="11">
        <v>100451.38041460048</v>
      </c>
      <c r="D1983">
        <f t="shared" si="61"/>
        <v>9</v>
      </c>
    </row>
    <row r="1984" spans="1:4" x14ac:dyDescent="0.25">
      <c r="A1984" s="10">
        <v>43638.416666661869</v>
      </c>
      <c r="B1984" s="12">
        <f t="shared" si="60"/>
        <v>3.4156308232241108</v>
      </c>
      <c r="C1984" s="11">
        <v>107653.38257331961</v>
      </c>
      <c r="D1984">
        <f t="shared" si="61"/>
        <v>10</v>
      </c>
    </row>
    <row r="1985" spans="1:4" x14ac:dyDescent="0.25">
      <c r="A1985" s="10">
        <v>43638.458333328534</v>
      </c>
      <c r="B1985" s="12">
        <f t="shared" si="60"/>
        <v>3.5473951647953434</v>
      </c>
      <c r="C1985" s="11">
        <v>111806.3129709028</v>
      </c>
      <c r="D1985">
        <f t="shared" si="61"/>
        <v>11</v>
      </c>
    </row>
    <row r="1986" spans="1:4" x14ac:dyDescent="0.25">
      <c r="A1986" s="10">
        <v>43638.499999995198</v>
      </c>
      <c r="B1986" s="12">
        <f t="shared" si="60"/>
        <v>3.6367642195447916</v>
      </c>
      <c r="C1986" s="11">
        <v>114623.03454858105</v>
      </c>
      <c r="D1986">
        <f t="shared" si="61"/>
        <v>12</v>
      </c>
    </row>
    <row r="1987" spans="1:4" x14ac:dyDescent="0.25">
      <c r="A1987" s="10">
        <v>43638.541666661862</v>
      </c>
      <c r="B1987" s="12">
        <f t="shared" si="60"/>
        <v>3.5693524966305579</v>
      </c>
      <c r="C1987" s="11">
        <v>112498.3611361417</v>
      </c>
      <c r="D1987">
        <f t="shared" si="61"/>
        <v>13</v>
      </c>
    </row>
    <row r="1988" spans="1:4" x14ac:dyDescent="0.25">
      <c r="A1988" s="10">
        <v>43638.583333328526</v>
      </c>
      <c r="B1988" s="12">
        <f t="shared" si="60"/>
        <v>3.5896901637331387</v>
      </c>
      <c r="C1988" s="11">
        <v>113139.36093107161</v>
      </c>
      <c r="D1988">
        <f t="shared" si="61"/>
        <v>14</v>
      </c>
    </row>
    <row r="1989" spans="1:4" x14ac:dyDescent="0.25">
      <c r="A1989" s="10">
        <v>43638.624999995191</v>
      </c>
      <c r="B1989" s="12">
        <f t="shared" si="60"/>
        <v>3.6090128212202699</v>
      </c>
      <c r="C1989" s="11">
        <v>113748.36979252457</v>
      </c>
      <c r="D1989">
        <f t="shared" si="61"/>
        <v>15</v>
      </c>
    </row>
    <row r="1990" spans="1:4" x14ac:dyDescent="0.25">
      <c r="A1990" s="10">
        <v>43638.666666661855</v>
      </c>
      <c r="B1990" s="12">
        <f t="shared" si="60"/>
        <v>3.7282548337641925</v>
      </c>
      <c r="C1990" s="11">
        <v>117506.6231458792</v>
      </c>
      <c r="D1990">
        <f t="shared" si="61"/>
        <v>16</v>
      </c>
    </row>
    <row r="1991" spans="1:4" x14ac:dyDescent="0.25">
      <c r="A1991" s="10">
        <v>43638.708333328519</v>
      </c>
      <c r="B1991" s="12">
        <f t="shared" ref="B1991:B2054" si="62">C1991/$B$4</f>
        <v>3.635146930854074</v>
      </c>
      <c r="C1991" s="11">
        <v>114572.06106603442</v>
      </c>
      <c r="D1991">
        <f t="shared" ref="D1991:D2054" si="63">HOUR(A1991)</f>
        <v>17</v>
      </c>
    </row>
    <row r="1992" spans="1:4" x14ac:dyDescent="0.25">
      <c r="A1992" s="10">
        <v>43638.749999995183</v>
      </c>
      <c r="B1992" s="12">
        <f t="shared" si="62"/>
        <v>3.5962846744564572</v>
      </c>
      <c r="C1992" s="11">
        <v>113347.20581318071</v>
      </c>
      <c r="D1992">
        <f t="shared" si="63"/>
        <v>18</v>
      </c>
    </row>
    <row r="1993" spans="1:4" x14ac:dyDescent="0.25">
      <c r="A1993" s="10">
        <v>43638.791666661848</v>
      </c>
      <c r="B1993" s="12">
        <f t="shared" si="62"/>
        <v>3.5438984923706576</v>
      </c>
      <c r="C1993" s="11">
        <v>111696.10533027934</v>
      </c>
      <c r="D1993">
        <f t="shared" si="63"/>
        <v>19</v>
      </c>
    </row>
    <row r="1994" spans="1:4" x14ac:dyDescent="0.25">
      <c r="A1994" s="10">
        <v>43638.833333328512</v>
      </c>
      <c r="B1994" s="12">
        <f t="shared" si="62"/>
        <v>3.3320556718131615</v>
      </c>
      <c r="C1994" s="11">
        <v>105019.27244429421</v>
      </c>
      <c r="D1994">
        <f t="shared" si="63"/>
        <v>20</v>
      </c>
    </row>
    <row r="1995" spans="1:4" x14ac:dyDescent="0.25">
      <c r="A1995" s="10">
        <v>43638.874999995176</v>
      </c>
      <c r="B1995" s="12">
        <f t="shared" si="62"/>
        <v>3.180751761876988</v>
      </c>
      <c r="C1995" s="11">
        <v>100250.49661804056</v>
      </c>
      <c r="D1995">
        <f t="shared" si="63"/>
        <v>21</v>
      </c>
    </row>
    <row r="1996" spans="1:4" x14ac:dyDescent="0.25">
      <c r="A1996" s="10">
        <v>43638.91666666184</v>
      </c>
      <c r="B1996" s="12">
        <f t="shared" si="62"/>
        <v>2.9204083807157661</v>
      </c>
      <c r="C1996" s="11">
        <v>92045.029732680487</v>
      </c>
      <c r="D1996">
        <f t="shared" si="63"/>
        <v>22</v>
      </c>
    </row>
    <row r="1997" spans="1:4" x14ac:dyDescent="0.25">
      <c r="A1997" s="10">
        <v>43638.958333328505</v>
      </c>
      <c r="B1997" s="12">
        <f t="shared" si="62"/>
        <v>2.7395708056741293</v>
      </c>
      <c r="C1997" s="11">
        <v>86345.415911063625</v>
      </c>
      <c r="D1997">
        <f t="shared" si="63"/>
        <v>23</v>
      </c>
    </row>
    <row r="1998" spans="1:4" x14ac:dyDescent="0.25">
      <c r="A1998" s="10">
        <v>43638.999999995169</v>
      </c>
      <c r="B1998" s="12">
        <f t="shared" si="62"/>
        <v>2.5748147201133857</v>
      </c>
      <c r="C1998" s="11">
        <v>81152.656263400277</v>
      </c>
      <c r="D1998">
        <f t="shared" si="63"/>
        <v>0</v>
      </c>
    </row>
    <row r="1999" spans="1:4" x14ac:dyDescent="0.25">
      <c r="A1999" s="10">
        <v>43639.041666661833</v>
      </c>
      <c r="B1999" s="12">
        <f t="shared" si="62"/>
        <v>2.4486187953994594</v>
      </c>
      <c r="C1999" s="11">
        <v>77175.230462564316</v>
      </c>
      <c r="D1999">
        <f t="shared" si="63"/>
        <v>1</v>
      </c>
    </row>
    <row r="2000" spans="1:4" x14ac:dyDescent="0.25">
      <c r="A2000" s="10">
        <v>43639.083333328497</v>
      </c>
      <c r="B2000" s="12">
        <f t="shared" si="62"/>
        <v>2.4026516139541698</v>
      </c>
      <c r="C2000" s="11">
        <v>75726.443159118004</v>
      </c>
      <c r="D2000">
        <f t="shared" si="63"/>
        <v>2</v>
      </c>
    </row>
    <row r="2001" spans="1:4" x14ac:dyDescent="0.25">
      <c r="A2001" s="10">
        <v>43639.124999995161</v>
      </c>
      <c r="B2001" s="12">
        <f t="shared" si="62"/>
        <v>2.3889294058569521</v>
      </c>
      <c r="C2001" s="11">
        <v>75293.948491369913</v>
      </c>
      <c r="D2001">
        <f t="shared" si="63"/>
        <v>3</v>
      </c>
    </row>
    <row r="2002" spans="1:4" x14ac:dyDescent="0.25">
      <c r="A2002" s="10">
        <v>43639.166666661826</v>
      </c>
      <c r="B2002" s="12">
        <f t="shared" si="62"/>
        <v>2.393580470149471</v>
      </c>
      <c r="C2002" s="11">
        <v>75440.540096133278</v>
      </c>
      <c r="D2002">
        <f t="shared" si="63"/>
        <v>4</v>
      </c>
    </row>
    <row r="2003" spans="1:4" x14ac:dyDescent="0.25">
      <c r="A2003" s="10">
        <v>43639.20833332849</v>
      </c>
      <c r="B2003" s="12">
        <f t="shared" si="62"/>
        <v>2.3521950818785369</v>
      </c>
      <c r="C2003" s="11">
        <v>74136.16111987413</v>
      </c>
      <c r="D2003">
        <f t="shared" si="63"/>
        <v>5</v>
      </c>
    </row>
    <row r="2004" spans="1:4" x14ac:dyDescent="0.25">
      <c r="A2004" s="10">
        <v>43639.249999995154</v>
      </c>
      <c r="B2004" s="12">
        <f t="shared" si="62"/>
        <v>2.4048131047670722</v>
      </c>
      <c r="C2004" s="11">
        <v>75794.568729313687</v>
      </c>
      <c r="D2004">
        <f t="shared" si="63"/>
        <v>6</v>
      </c>
    </row>
    <row r="2005" spans="1:4" x14ac:dyDescent="0.25">
      <c r="A2005" s="10">
        <v>43639.291666661818</v>
      </c>
      <c r="B2005" s="12">
        <f t="shared" si="62"/>
        <v>2.5696437930159166</v>
      </c>
      <c r="C2005" s="11">
        <v>80989.679694241335</v>
      </c>
      <c r="D2005">
        <f t="shared" si="63"/>
        <v>7</v>
      </c>
    </row>
    <row r="2006" spans="1:4" x14ac:dyDescent="0.25">
      <c r="A2006" s="10">
        <v>43639.333333328483</v>
      </c>
      <c r="B2006" s="12">
        <f t="shared" si="62"/>
        <v>2.8070484041883335</v>
      </c>
      <c r="C2006" s="11">
        <v>88472.165581603724</v>
      </c>
      <c r="D2006">
        <f t="shared" si="63"/>
        <v>8</v>
      </c>
    </row>
    <row r="2007" spans="1:4" x14ac:dyDescent="0.25">
      <c r="A2007" s="10">
        <v>43639.374999995147</v>
      </c>
      <c r="B2007" s="12">
        <f t="shared" si="62"/>
        <v>3.0318308147781856</v>
      </c>
      <c r="C2007" s="11">
        <v>95556.826686793254</v>
      </c>
      <c r="D2007">
        <f t="shared" si="63"/>
        <v>9</v>
      </c>
    </row>
    <row r="2008" spans="1:4" x14ac:dyDescent="0.25">
      <c r="A2008" s="10">
        <v>43639.416666661811</v>
      </c>
      <c r="B2008" s="12">
        <f t="shared" si="62"/>
        <v>3.4804399826333352</v>
      </c>
      <c r="C2008" s="11">
        <v>109696.0287471092</v>
      </c>
      <c r="D2008">
        <f t="shared" si="63"/>
        <v>10</v>
      </c>
    </row>
    <row r="2009" spans="1:4" x14ac:dyDescent="0.25">
      <c r="A2009" s="10">
        <v>43639.458333328475</v>
      </c>
      <c r="B2009" s="12">
        <f t="shared" si="62"/>
        <v>3.5712044795335602</v>
      </c>
      <c r="C2009" s="11">
        <v>112556.73167859628</v>
      </c>
      <c r="D2009">
        <f t="shared" si="63"/>
        <v>11</v>
      </c>
    </row>
    <row r="2010" spans="1:4" x14ac:dyDescent="0.25">
      <c r="A2010" s="10">
        <v>43639.49999999514</v>
      </c>
      <c r="B2010" s="12">
        <f t="shared" si="62"/>
        <v>3.5768740144049169</v>
      </c>
      <c r="C2010" s="11">
        <v>112735.42329900472</v>
      </c>
      <c r="D2010">
        <f t="shared" si="63"/>
        <v>12</v>
      </c>
    </row>
    <row r="2011" spans="1:4" x14ac:dyDescent="0.25">
      <c r="A2011" s="10">
        <v>43639.541666661804</v>
      </c>
      <c r="B2011" s="12">
        <f t="shared" si="62"/>
        <v>3.7740662482559109</v>
      </c>
      <c r="C2011" s="11">
        <v>118950.50100790373</v>
      </c>
      <c r="D2011">
        <f t="shared" si="63"/>
        <v>13</v>
      </c>
    </row>
    <row r="2012" spans="1:4" x14ac:dyDescent="0.25">
      <c r="A2012" s="10">
        <v>43639.583333328468</v>
      </c>
      <c r="B2012" s="12">
        <f t="shared" si="62"/>
        <v>4.0383381931275588</v>
      </c>
      <c r="C2012" s="11">
        <v>127279.7878240381</v>
      </c>
      <c r="D2012">
        <f t="shared" si="63"/>
        <v>14</v>
      </c>
    </row>
    <row r="2013" spans="1:4" x14ac:dyDescent="0.25">
      <c r="A2013" s="10">
        <v>43639.624999995132</v>
      </c>
      <c r="B2013" s="12">
        <f t="shared" si="62"/>
        <v>4.1327756360937187</v>
      </c>
      <c r="C2013" s="11">
        <v>130256.25416453257</v>
      </c>
      <c r="D2013">
        <f t="shared" si="63"/>
        <v>15</v>
      </c>
    </row>
    <row r="2014" spans="1:4" x14ac:dyDescent="0.25">
      <c r="A2014" s="10">
        <v>43639.666666661797</v>
      </c>
      <c r="B2014" s="12">
        <f t="shared" si="62"/>
        <v>4.1398111056235569</v>
      </c>
      <c r="C2014" s="11">
        <v>130477.9971256655</v>
      </c>
      <c r="D2014">
        <f t="shared" si="63"/>
        <v>16</v>
      </c>
    </row>
    <row r="2015" spans="1:4" x14ac:dyDescent="0.25">
      <c r="A2015" s="10">
        <v>43639.708333328461</v>
      </c>
      <c r="B2015" s="12">
        <f t="shared" si="62"/>
        <v>4.1537738507407349</v>
      </c>
      <c r="C2015" s="11">
        <v>130918.07300613039</v>
      </c>
      <c r="D2015">
        <f t="shared" si="63"/>
        <v>17</v>
      </c>
    </row>
    <row r="2016" spans="1:4" x14ac:dyDescent="0.25">
      <c r="A2016" s="10">
        <v>43639.749999995125</v>
      </c>
      <c r="B2016" s="12">
        <f t="shared" si="62"/>
        <v>4.1525869029608238</v>
      </c>
      <c r="C2016" s="11">
        <v>130880.66294923064</v>
      </c>
      <c r="D2016">
        <f t="shared" si="63"/>
        <v>18</v>
      </c>
    </row>
    <row r="2017" spans="1:4" x14ac:dyDescent="0.25">
      <c r="A2017" s="10">
        <v>43639.791666661789</v>
      </c>
      <c r="B2017" s="12">
        <f t="shared" si="62"/>
        <v>3.927924921515761</v>
      </c>
      <c r="C2017" s="11">
        <v>123799.79751326532</v>
      </c>
      <c r="D2017">
        <f t="shared" si="63"/>
        <v>19</v>
      </c>
    </row>
    <row r="2018" spans="1:4" x14ac:dyDescent="0.25">
      <c r="A2018" s="10">
        <v>43639.833333328454</v>
      </c>
      <c r="B2018" s="12">
        <f t="shared" si="62"/>
        <v>3.64008975378565</v>
      </c>
      <c r="C2018" s="11">
        <v>114727.84827946134</v>
      </c>
      <c r="D2018">
        <f t="shared" si="63"/>
        <v>20</v>
      </c>
    </row>
    <row r="2019" spans="1:4" x14ac:dyDescent="0.25">
      <c r="A2019" s="10">
        <v>43639.874999995118</v>
      </c>
      <c r="B2019" s="12">
        <f t="shared" si="62"/>
        <v>3.4972425586987024</v>
      </c>
      <c r="C2019" s="11">
        <v>110225.61002886928</v>
      </c>
      <c r="D2019">
        <f t="shared" si="63"/>
        <v>21</v>
      </c>
    </row>
    <row r="2020" spans="1:4" x14ac:dyDescent="0.25">
      <c r="A2020" s="10">
        <v>43639.916666661782</v>
      </c>
      <c r="B2020" s="12">
        <f t="shared" si="62"/>
        <v>3.166492884117146</v>
      </c>
      <c r="C2020" s="11">
        <v>99801.087269667973</v>
      </c>
      <c r="D2020">
        <f t="shared" si="63"/>
        <v>22</v>
      </c>
    </row>
    <row r="2021" spans="1:4" x14ac:dyDescent="0.25">
      <c r="A2021" s="10">
        <v>43639.958333328446</v>
      </c>
      <c r="B2021" s="12">
        <f t="shared" si="62"/>
        <v>2.9601754960854367</v>
      </c>
      <c r="C2021" s="11">
        <v>93298.404206180378</v>
      </c>
      <c r="D2021">
        <f t="shared" si="63"/>
        <v>23</v>
      </c>
    </row>
    <row r="2022" spans="1:4" x14ac:dyDescent="0.25">
      <c r="A2022" s="10">
        <v>43639.999999995111</v>
      </c>
      <c r="B2022" s="12">
        <f t="shared" si="62"/>
        <v>2.8158219299213556</v>
      </c>
      <c r="C2022" s="11">
        <v>88748.688359133404</v>
      </c>
      <c r="D2022">
        <f t="shared" si="63"/>
        <v>0</v>
      </c>
    </row>
    <row r="2023" spans="1:4" x14ac:dyDescent="0.25">
      <c r="A2023" s="10">
        <v>43640.041666661775</v>
      </c>
      <c r="B2023" s="12">
        <f t="shared" si="62"/>
        <v>2.5698519581182269</v>
      </c>
      <c r="C2023" s="11">
        <v>80996.240613309361</v>
      </c>
      <c r="D2023">
        <f t="shared" si="63"/>
        <v>1</v>
      </c>
    </row>
    <row r="2024" spans="1:4" x14ac:dyDescent="0.25">
      <c r="A2024" s="10">
        <v>43640.083333328439</v>
      </c>
      <c r="B2024" s="12">
        <f t="shared" si="62"/>
        <v>2.4781346101026873</v>
      </c>
      <c r="C2024" s="11">
        <v>78105.50585140464</v>
      </c>
      <c r="D2024">
        <f t="shared" si="63"/>
        <v>2</v>
      </c>
    </row>
    <row r="2025" spans="1:4" x14ac:dyDescent="0.25">
      <c r="A2025" s="10">
        <v>43640.124999995103</v>
      </c>
      <c r="B2025" s="12">
        <f t="shared" si="62"/>
        <v>2.471513774667343</v>
      </c>
      <c r="C2025" s="11">
        <v>77896.83127064204</v>
      </c>
      <c r="D2025">
        <f t="shared" si="63"/>
        <v>3</v>
      </c>
    </row>
    <row r="2026" spans="1:4" x14ac:dyDescent="0.25">
      <c r="A2026" s="10">
        <v>43640.166666661768</v>
      </c>
      <c r="B2026" s="12">
        <f t="shared" si="62"/>
        <v>2.6184865932202781</v>
      </c>
      <c r="C2026" s="11">
        <v>82529.100354284776</v>
      </c>
      <c r="D2026">
        <f t="shared" si="63"/>
        <v>4</v>
      </c>
    </row>
    <row r="2027" spans="1:4" x14ac:dyDescent="0.25">
      <c r="A2027" s="10">
        <v>43640.208333328432</v>
      </c>
      <c r="B2027" s="12">
        <f t="shared" si="62"/>
        <v>2.8124792832548557</v>
      </c>
      <c r="C2027" s="11">
        <v>88643.335281175037</v>
      </c>
      <c r="D2027">
        <f t="shared" si="63"/>
        <v>5</v>
      </c>
    </row>
    <row r="2028" spans="1:4" x14ac:dyDescent="0.25">
      <c r="A2028" s="10">
        <v>43640.249999995096</v>
      </c>
      <c r="B2028" s="12">
        <f t="shared" si="62"/>
        <v>3.391847351490533</v>
      </c>
      <c r="C2028" s="11">
        <v>106903.77838189247</v>
      </c>
      <c r="D2028">
        <f t="shared" si="63"/>
        <v>6</v>
      </c>
    </row>
    <row r="2029" spans="1:4" x14ac:dyDescent="0.25">
      <c r="A2029" s="10">
        <v>43640.29166666176</v>
      </c>
      <c r="B2029" s="12">
        <f t="shared" si="62"/>
        <v>3.8426671611280234</v>
      </c>
      <c r="C2029" s="11">
        <v>121112.65514589967</v>
      </c>
      <c r="D2029">
        <f t="shared" si="63"/>
        <v>7</v>
      </c>
    </row>
    <row r="2030" spans="1:4" x14ac:dyDescent="0.25">
      <c r="A2030" s="10">
        <v>43640.333333328424</v>
      </c>
      <c r="B2030" s="12">
        <f t="shared" si="62"/>
        <v>4.3556605865635873</v>
      </c>
      <c r="C2030" s="11">
        <v>137281.11138259669</v>
      </c>
      <c r="D2030">
        <f t="shared" si="63"/>
        <v>8</v>
      </c>
    </row>
    <row r="2031" spans="1:4" x14ac:dyDescent="0.25">
      <c r="A2031" s="10">
        <v>43640.374999995089</v>
      </c>
      <c r="B2031" s="12">
        <f t="shared" si="62"/>
        <v>4.8205306146167279</v>
      </c>
      <c r="C2031" s="11">
        <v>151932.82099846081</v>
      </c>
      <c r="D2031">
        <f t="shared" si="63"/>
        <v>9</v>
      </c>
    </row>
    <row r="2032" spans="1:4" x14ac:dyDescent="0.25">
      <c r="A2032" s="10">
        <v>43640.416666661753</v>
      </c>
      <c r="B2032" s="12">
        <f t="shared" si="62"/>
        <v>5.4334635887698139</v>
      </c>
      <c r="C2032" s="11">
        <v>171251.1581880814</v>
      </c>
      <c r="D2032">
        <f t="shared" si="63"/>
        <v>10</v>
      </c>
    </row>
    <row r="2033" spans="1:4" x14ac:dyDescent="0.25">
      <c r="A2033" s="10">
        <v>43640.458333328417</v>
      </c>
      <c r="B2033" s="12">
        <f t="shared" si="62"/>
        <v>5.6541956119579693</v>
      </c>
      <c r="C2033" s="11">
        <v>178208.15974014823</v>
      </c>
      <c r="D2033">
        <f t="shared" si="63"/>
        <v>11</v>
      </c>
    </row>
    <row r="2034" spans="1:4" x14ac:dyDescent="0.25">
      <c r="A2034" s="10">
        <v>43640.499999995081</v>
      </c>
      <c r="B2034" s="12">
        <f t="shared" si="62"/>
        <v>5.8065663648857262</v>
      </c>
      <c r="C2034" s="11">
        <v>183010.56017709975</v>
      </c>
      <c r="D2034">
        <f t="shared" si="63"/>
        <v>12</v>
      </c>
    </row>
    <row r="2035" spans="1:4" x14ac:dyDescent="0.25">
      <c r="A2035" s="10">
        <v>43640.541666661746</v>
      </c>
      <c r="B2035" s="12">
        <f t="shared" si="62"/>
        <v>5.7766959609515531</v>
      </c>
      <c r="C2035" s="11">
        <v>182069.10889364113</v>
      </c>
      <c r="D2035">
        <f t="shared" si="63"/>
        <v>13</v>
      </c>
    </row>
    <row r="2036" spans="1:4" x14ac:dyDescent="0.25">
      <c r="A2036" s="10">
        <v>43640.58333332841</v>
      </c>
      <c r="B2036" s="12">
        <f t="shared" si="62"/>
        <v>5.8235741791564353</v>
      </c>
      <c r="C2036" s="11">
        <v>183546.61012839171</v>
      </c>
      <c r="D2036">
        <f t="shared" si="63"/>
        <v>14</v>
      </c>
    </row>
    <row r="2037" spans="1:4" x14ac:dyDescent="0.25">
      <c r="A2037" s="10">
        <v>43640.624999995074</v>
      </c>
      <c r="B2037" s="12">
        <f t="shared" si="62"/>
        <v>5.6187352281711913</v>
      </c>
      <c r="C2037" s="11">
        <v>177090.52424042189</v>
      </c>
      <c r="D2037">
        <f t="shared" si="63"/>
        <v>15</v>
      </c>
    </row>
    <row r="2038" spans="1:4" x14ac:dyDescent="0.25">
      <c r="A2038" s="10">
        <v>43640.666666661738</v>
      </c>
      <c r="B2038" s="12">
        <f t="shared" si="62"/>
        <v>5.12488445365641</v>
      </c>
      <c r="C2038" s="11">
        <v>161525.40344297391</v>
      </c>
      <c r="D2038">
        <f t="shared" si="63"/>
        <v>16</v>
      </c>
    </row>
    <row r="2039" spans="1:4" x14ac:dyDescent="0.25">
      <c r="A2039" s="10">
        <v>43640.708333328403</v>
      </c>
      <c r="B2039" s="12">
        <f t="shared" si="62"/>
        <v>4.5756537788319607</v>
      </c>
      <c r="C2039" s="11">
        <v>144214.82656333686</v>
      </c>
      <c r="D2039">
        <f t="shared" si="63"/>
        <v>17</v>
      </c>
    </row>
    <row r="2040" spans="1:4" x14ac:dyDescent="0.25">
      <c r="A2040" s="10">
        <v>43640.749999995067</v>
      </c>
      <c r="B2040" s="12">
        <f t="shared" si="62"/>
        <v>3.922409510513901</v>
      </c>
      <c r="C2040" s="11">
        <v>123625.96354778076</v>
      </c>
      <c r="D2040">
        <f t="shared" si="63"/>
        <v>18</v>
      </c>
    </row>
    <row r="2041" spans="1:4" x14ac:dyDescent="0.25">
      <c r="A2041" s="10">
        <v>43640.791666661731</v>
      </c>
      <c r="B2041" s="12">
        <f t="shared" si="62"/>
        <v>3.5776675311695212</v>
      </c>
      <c r="C2041" s="11">
        <v>112760.43325126813</v>
      </c>
      <c r="D2041">
        <f t="shared" si="63"/>
        <v>19</v>
      </c>
    </row>
    <row r="2042" spans="1:4" x14ac:dyDescent="0.25">
      <c r="A2042" s="10">
        <v>43640.833333328395</v>
      </c>
      <c r="B2042" s="12">
        <f t="shared" si="62"/>
        <v>3.4130866352105378</v>
      </c>
      <c r="C2042" s="11">
        <v>107573.19520538121</v>
      </c>
      <c r="D2042">
        <f t="shared" si="63"/>
        <v>20</v>
      </c>
    </row>
    <row r="2043" spans="1:4" x14ac:dyDescent="0.25">
      <c r="A2043" s="10">
        <v>43640.87499999506</v>
      </c>
      <c r="B2043" s="12">
        <f t="shared" si="62"/>
        <v>3.301028765555206</v>
      </c>
      <c r="C2043" s="11">
        <v>104041.37067963529</v>
      </c>
      <c r="D2043">
        <f t="shared" si="63"/>
        <v>21</v>
      </c>
    </row>
    <row r="2044" spans="1:4" x14ac:dyDescent="0.25">
      <c r="A2044" s="10">
        <v>43640.916666661724</v>
      </c>
      <c r="B2044" s="12">
        <f t="shared" si="62"/>
        <v>3.1583342872152134</v>
      </c>
      <c r="C2044" s="11">
        <v>99543.945734472378</v>
      </c>
      <c r="D2044">
        <f t="shared" si="63"/>
        <v>22</v>
      </c>
    </row>
    <row r="2045" spans="1:4" x14ac:dyDescent="0.25">
      <c r="A2045" s="10">
        <v>43640.958333328388</v>
      </c>
      <c r="B2045" s="12">
        <f t="shared" si="62"/>
        <v>2.9468831835396077</v>
      </c>
      <c r="C2045" s="11">
        <v>92879.458927302272</v>
      </c>
      <c r="D2045">
        <f t="shared" si="63"/>
        <v>23</v>
      </c>
    </row>
    <row r="2046" spans="1:4" x14ac:dyDescent="0.25">
      <c r="A2046" s="10">
        <v>43640.999999995052</v>
      </c>
      <c r="B2046" s="12">
        <f t="shared" si="62"/>
        <v>2.8080543159034854</v>
      </c>
      <c r="C2046" s="11">
        <v>88503.869768710225</v>
      </c>
      <c r="D2046">
        <f t="shared" si="63"/>
        <v>0</v>
      </c>
    </row>
    <row r="2047" spans="1:4" x14ac:dyDescent="0.25">
      <c r="A2047" s="10">
        <v>43641.041666661717</v>
      </c>
      <c r="B2047" s="12">
        <f t="shared" si="62"/>
        <v>2.7441458960043561</v>
      </c>
      <c r="C2047" s="11">
        <v>86489.612978931313</v>
      </c>
      <c r="D2047">
        <f t="shared" si="63"/>
        <v>1</v>
      </c>
    </row>
    <row r="2048" spans="1:4" x14ac:dyDescent="0.25">
      <c r="A2048" s="10">
        <v>43641.083333328381</v>
      </c>
      <c r="B2048" s="12">
        <f t="shared" si="62"/>
        <v>2.6752105299545055</v>
      </c>
      <c r="C2048" s="11">
        <v>84316.917591672987</v>
      </c>
      <c r="D2048">
        <f t="shared" si="63"/>
        <v>2</v>
      </c>
    </row>
    <row r="2049" spans="1:4" x14ac:dyDescent="0.25">
      <c r="A2049" s="10">
        <v>43641.124999995045</v>
      </c>
      <c r="B2049" s="12">
        <f t="shared" si="62"/>
        <v>2.5896032718679307</v>
      </c>
      <c r="C2049" s="11">
        <v>81618.759803897847</v>
      </c>
      <c r="D2049">
        <f t="shared" si="63"/>
        <v>3</v>
      </c>
    </row>
    <row r="2050" spans="1:4" x14ac:dyDescent="0.25">
      <c r="A2050" s="10">
        <v>43641.166666661709</v>
      </c>
      <c r="B2050" s="12">
        <f t="shared" si="62"/>
        <v>2.8228023314608448</v>
      </c>
      <c r="C2050" s="11">
        <v>88968.695694919385</v>
      </c>
      <c r="D2050">
        <f t="shared" si="63"/>
        <v>4</v>
      </c>
    </row>
    <row r="2051" spans="1:4" x14ac:dyDescent="0.25">
      <c r="A2051" s="10">
        <v>43641.208333328374</v>
      </c>
      <c r="B2051" s="12">
        <f t="shared" si="62"/>
        <v>2.9505047735639396</v>
      </c>
      <c r="C2051" s="11">
        <v>92993.603703652872</v>
      </c>
      <c r="D2051">
        <f t="shared" si="63"/>
        <v>5</v>
      </c>
    </row>
    <row r="2052" spans="1:4" x14ac:dyDescent="0.25">
      <c r="A2052" s="10">
        <v>43641.249999995038</v>
      </c>
      <c r="B2052" s="12">
        <f t="shared" si="62"/>
        <v>3.4334888051427104</v>
      </c>
      <c r="C2052" s="11">
        <v>108216.22799162386</v>
      </c>
      <c r="D2052">
        <f t="shared" si="63"/>
        <v>6</v>
      </c>
    </row>
    <row r="2053" spans="1:4" x14ac:dyDescent="0.25">
      <c r="A2053" s="10">
        <v>43641.291666661702</v>
      </c>
      <c r="B2053" s="12">
        <f t="shared" si="62"/>
        <v>3.7941088666797467</v>
      </c>
      <c r="C2053" s="11">
        <v>119582.20149915166</v>
      </c>
      <c r="D2053">
        <f t="shared" si="63"/>
        <v>7</v>
      </c>
    </row>
    <row r="2054" spans="1:4" x14ac:dyDescent="0.25">
      <c r="A2054" s="10">
        <v>43641.333333328366</v>
      </c>
      <c r="B2054" s="12">
        <f t="shared" si="62"/>
        <v>4.1196433004031121</v>
      </c>
      <c r="C2054" s="11">
        <v>129842.35101417758</v>
      </c>
      <c r="D2054">
        <f t="shared" si="63"/>
        <v>8</v>
      </c>
    </row>
    <row r="2055" spans="1:4" x14ac:dyDescent="0.25">
      <c r="A2055" s="10">
        <v>43641.374999995031</v>
      </c>
      <c r="B2055" s="12">
        <f t="shared" ref="B2055:B2118" si="64">C2055/$B$4</f>
        <v>4.5837505586450664</v>
      </c>
      <c r="C2055" s="11">
        <v>144470.01975602782</v>
      </c>
      <c r="D2055">
        <f t="shared" ref="D2055:D2118" si="65">HOUR(A2055)</f>
        <v>9</v>
      </c>
    </row>
    <row r="2056" spans="1:4" x14ac:dyDescent="0.25">
      <c r="A2056" s="10">
        <v>43641.416666661695</v>
      </c>
      <c r="B2056" s="12">
        <f t="shared" si="64"/>
        <v>4.8973437856789657</v>
      </c>
      <c r="C2056" s="11">
        <v>154353.80796075417</v>
      </c>
      <c r="D2056">
        <f t="shared" si="65"/>
        <v>10</v>
      </c>
    </row>
    <row r="2057" spans="1:4" x14ac:dyDescent="0.25">
      <c r="A2057" s="10">
        <v>43641.458333328359</v>
      </c>
      <c r="B2057" s="12">
        <f t="shared" si="64"/>
        <v>5.2280411965503379</v>
      </c>
      <c r="C2057" s="11">
        <v>164776.68347952515</v>
      </c>
      <c r="D2057">
        <f t="shared" si="65"/>
        <v>11</v>
      </c>
    </row>
    <row r="2058" spans="1:4" x14ac:dyDescent="0.25">
      <c r="A2058" s="10">
        <v>43641.499999995023</v>
      </c>
      <c r="B2058" s="12">
        <f t="shared" si="64"/>
        <v>5.3274460450122554</v>
      </c>
      <c r="C2058" s="11">
        <v>167909.71182332386</v>
      </c>
      <c r="D2058">
        <f t="shared" si="65"/>
        <v>12</v>
      </c>
    </row>
    <row r="2059" spans="1:4" x14ac:dyDescent="0.25">
      <c r="A2059" s="10">
        <v>43641.541666661687</v>
      </c>
      <c r="B2059" s="12">
        <f t="shared" si="64"/>
        <v>5.4509548943329387</v>
      </c>
      <c r="C2059" s="11">
        <v>171802.44675143866</v>
      </c>
      <c r="D2059">
        <f t="shared" si="65"/>
        <v>13</v>
      </c>
    </row>
    <row r="2060" spans="1:4" x14ac:dyDescent="0.25">
      <c r="A2060" s="10">
        <v>43641.583333328352</v>
      </c>
      <c r="B2060" s="12">
        <f t="shared" si="64"/>
        <v>5.4911167494855002</v>
      </c>
      <c r="C2060" s="11">
        <v>173068.26257913158</v>
      </c>
      <c r="D2060">
        <f t="shared" si="65"/>
        <v>14</v>
      </c>
    </row>
    <row r="2061" spans="1:4" x14ac:dyDescent="0.25">
      <c r="A2061" s="10">
        <v>43641.624999995016</v>
      </c>
      <c r="B2061" s="12">
        <f t="shared" si="64"/>
        <v>5.6211505328282341</v>
      </c>
      <c r="C2061" s="11">
        <v>177166.64948045305</v>
      </c>
      <c r="D2061">
        <f t="shared" si="65"/>
        <v>15</v>
      </c>
    </row>
    <row r="2062" spans="1:4" x14ac:dyDescent="0.25">
      <c r="A2062" s="10">
        <v>43641.66666666168</v>
      </c>
      <c r="B2062" s="12">
        <f t="shared" si="64"/>
        <v>5.2376060323432263</v>
      </c>
      <c r="C2062" s="11">
        <v>165078.14665870176</v>
      </c>
      <c r="D2062">
        <f t="shared" si="65"/>
        <v>16</v>
      </c>
    </row>
    <row r="2063" spans="1:4" x14ac:dyDescent="0.25">
      <c r="A2063" s="10">
        <v>43641.708333328344</v>
      </c>
      <c r="B2063" s="12">
        <f t="shared" si="64"/>
        <v>4.8957018100740424</v>
      </c>
      <c r="C2063" s="11">
        <v>154302.05639944054</v>
      </c>
      <c r="D2063">
        <f t="shared" si="65"/>
        <v>17</v>
      </c>
    </row>
    <row r="2064" spans="1:4" x14ac:dyDescent="0.25">
      <c r="A2064" s="10">
        <v>43641.749999995009</v>
      </c>
      <c r="B2064" s="12">
        <f t="shared" si="64"/>
        <v>4.5256468358458397</v>
      </c>
      <c r="C2064" s="11">
        <v>142638.71461118932</v>
      </c>
      <c r="D2064">
        <f t="shared" si="65"/>
        <v>18</v>
      </c>
    </row>
    <row r="2065" spans="1:4" x14ac:dyDescent="0.25">
      <c r="A2065" s="10">
        <v>43641.791666661673</v>
      </c>
      <c r="B2065" s="12">
        <f t="shared" si="64"/>
        <v>4.2697922130788717</v>
      </c>
      <c r="C2065" s="11">
        <v>134574.72379561121</v>
      </c>
      <c r="D2065">
        <f t="shared" si="65"/>
        <v>19</v>
      </c>
    </row>
    <row r="2066" spans="1:4" x14ac:dyDescent="0.25">
      <c r="A2066" s="10">
        <v>43641.833333328337</v>
      </c>
      <c r="B2066" s="12">
        <f t="shared" si="64"/>
        <v>3.8931173819564941</v>
      </c>
      <c r="C2066" s="11">
        <v>122702.7382681234</v>
      </c>
      <c r="D2066">
        <f t="shared" si="65"/>
        <v>20</v>
      </c>
    </row>
    <row r="2067" spans="1:4" x14ac:dyDescent="0.25">
      <c r="A2067" s="10">
        <v>43641.874999995001</v>
      </c>
      <c r="B2067" s="12">
        <f t="shared" si="64"/>
        <v>3.5600488839865454</v>
      </c>
      <c r="C2067" s="11">
        <v>112205.13115224829</v>
      </c>
      <c r="D2067">
        <f t="shared" si="65"/>
        <v>21</v>
      </c>
    </row>
    <row r="2068" spans="1:4" x14ac:dyDescent="0.25">
      <c r="A2068" s="10">
        <v>43641.916666661666</v>
      </c>
      <c r="B2068" s="12">
        <f t="shared" si="64"/>
        <v>3.3358139263585711</v>
      </c>
      <c r="C2068" s="11">
        <v>105137.72459422621</v>
      </c>
      <c r="D2068">
        <f t="shared" si="65"/>
        <v>22</v>
      </c>
    </row>
    <row r="2069" spans="1:4" x14ac:dyDescent="0.25">
      <c r="A2069" s="10">
        <v>43641.95833332833</v>
      </c>
      <c r="B2069" s="12">
        <f t="shared" si="64"/>
        <v>3.0671356250645441</v>
      </c>
      <c r="C2069" s="11">
        <v>96669.558842327635</v>
      </c>
      <c r="D2069">
        <f t="shared" si="65"/>
        <v>23</v>
      </c>
    </row>
    <row r="2070" spans="1:4" x14ac:dyDescent="0.25">
      <c r="A2070" s="10">
        <v>43641.999999994994</v>
      </c>
      <c r="B2070" s="12">
        <f t="shared" si="64"/>
        <v>2.8850471567977425</v>
      </c>
      <c r="C2070" s="11">
        <v>90930.519540061214</v>
      </c>
      <c r="D2070">
        <f t="shared" si="65"/>
        <v>0</v>
      </c>
    </row>
    <row r="2071" spans="1:4" x14ac:dyDescent="0.25">
      <c r="A2071" s="10">
        <v>43642.041666661658</v>
      </c>
      <c r="B2071" s="12">
        <f t="shared" si="64"/>
        <v>2.7776401099006174</v>
      </c>
      <c r="C2071" s="11">
        <v>87545.27900643344</v>
      </c>
      <c r="D2071">
        <f t="shared" si="65"/>
        <v>1</v>
      </c>
    </row>
    <row r="2072" spans="1:4" x14ac:dyDescent="0.25">
      <c r="A2072" s="10">
        <v>43642.083333328323</v>
      </c>
      <c r="B2072" s="12">
        <f t="shared" si="64"/>
        <v>2.6507739834247048</v>
      </c>
      <c r="C2072" s="11">
        <v>83546.729878628466</v>
      </c>
      <c r="D2072">
        <f t="shared" si="65"/>
        <v>2</v>
      </c>
    </row>
    <row r="2073" spans="1:4" x14ac:dyDescent="0.25">
      <c r="A2073" s="10">
        <v>43642.124999994987</v>
      </c>
      <c r="B2073" s="12">
        <f t="shared" si="64"/>
        <v>2.6629689997434292</v>
      </c>
      <c r="C2073" s="11">
        <v>83931.090725919406</v>
      </c>
      <c r="D2073">
        <f t="shared" si="65"/>
        <v>3</v>
      </c>
    </row>
    <row r="2074" spans="1:4" x14ac:dyDescent="0.25">
      <c r="A2074" s="10">
        <v>43642.166666661651</v>
      </c>
      <c r="B2074" s="12">
        <f t="shared" si="64"/>
        <v>2.8313395181357701</v>
      </c>
      <c r="C2074" s="11">
        <v>89237.769570517004</v>
      </c>
      <c r="D2074">
        <f t="shared" si="65"/>
        <v>4</v>
      </c>
    </row>
    <row r="2075" spans="1:4" x14ac:dyDescent="0.25">
      <c r="A2075" s="10">
        <v>43642.208333328315</v>
      </c>
      <c r="B2075" s="12">
        <f t="shared" si="64"/>
        <v>2.8869440123973993</v>
      </c>
      <c r="C2075" s="11">
        <v>90990.304373998122</v>
      </c>
      <c r="D2075">
        <f t="shared" si="65"/>
        <v>5</v>
      </c>
    </row>
    <row r="2076" spans="1:4" x14ac:dyDescent="0.25">
      <c r="A2076" s="10">
        <v>43642.24999999498</v>
      </c>
      <c r="B2076" s="12">
        <f t="shared" si="64"/>
        <v>3.3402643927601336</v>
      </c>
      <c r="C2076" s="11">
        <v>105277.99378224836</v>
      </c>
      <c r="D2076">
        <f t="shared" si="65"/>
        <v>6</v>
      </c>
    </row>
    <row r="2077" spans="1:4" x14ac:dyDescent="0.25">
      <c r="A2077" s="10">
        <v>43642.291666661644</v>
      </c>
      <c r="B2077" s="12">
        <f t="shared" si="64"/>
        <v>3.6681994459539533</v>
      </c>
      <c r="C2077" s="11">
        <v>115613.80569161402</v>
      </c>
      <c r="D2077">
        <f t="shared" si="65"/>
        <v>7</v>
      </c>
    </row>
    <row r="2078" spans="1:4" x14ac:dyDescent="0.25">
      <c r="A2078" s="10">
        <v>43642.333333328308</v>
      </c>
      <c r="B2078" s="12">
        <f t="shared" si="64"/>
        <v>4.2540567225626589</v>
      </c>
      <c r="C2078" s="11">
        <v>134078.77476944515</v>
      </c>
      <c r="D2078">
        <f t="shared" si="65"/>
        <v>8</v>
      </c>
    </row>
    <row r="2079" spans="1:4" x14ac:dyDescent="0.25">
      <c r="A2079" s="10">
        <v>43642.374999994972</v>
      </c>
      <c r="B2079" s="12">
        <f t="shared" si="64"/>
        <v>4.718132572748627</v>
      </c>
      <c r="C2079" s="11">
        <v>148705.45359650603</v>
      </c>
      <c r="D2079">
        <f t="shared" si="65"/>
        <v>9</v>
      </c>
    </row>
    <row r="2080" spans="1:4" x14ac:dyDescent="0.25">
      <c r="A2080" s="10">
        <v>43642.416666661637</v>
      </c>
      <c r="B2080" s="12">
        <f t="shared" si="64"/>
        <v>5.0165202429419278</v>
      </c>
      <c r="C2080" s="11">
        <v>158109.99515177857</v>
      </c>
      <c r="D2080">
        <f t="shared" si="65"/>
        <v>10</v>
      </c>
    </row>
    <row r="2081" spans="1:4" x14ac:dyDescent="0.25">
      <c r="A2081" s="10">
        <v>43642.458333328301</v>
      </c>
      <c r="B2081" s="12">
        <f t="shared" si="64"/>
        <v>5.2591069241528174</v>
      </c>
      <c r="C2081" s="11">
        <v>165755.80880998209</v>
      </c>
      <c r="D2081">
        <f t="shared" si="65"/>
        <v>11</v>
      </c>
    </row>
    <row r="2082" spans="1:4" x14ac:dyDescent="0.25">
      <c r="A2082" s="10">
        <v>43642.499999994965</v>
      </c>
      <c r="B2082" s="12">
        <f t="shared" si="64"/>
        <v>5.416259723612141</v>
      </c>
      <c r="C2082" s="11">
        <v>170708.92913189478</v>
      </c>
      <c r="D2082">
        <f t="shared" si="65"/>
        <v>12</v>
      </c>
    </row>
    <row r="2083" spans="1:4" x14ac:dyDescent="0.25">
      <c r="A2083" s="10">
        <v>43642.541666661629</v>
      </c>
      <c r="B2083" s="12">
        <f t="shared" si="64"/>
        <v>5.5920501831919776</v>
      </c>
      <c r="C2083" s="11">
        <v>176249.46866245932</v>
      </c>
      <c r="D2083">
        <f t="shared" si="65"/>
        <v>13</v>
      </c>
    </row>
    <row r="2084" spans="1:4" x14ac:dyDescent="0.25">
      <c r="A2084" s="10">
        <v>43642.583333328294</v>
      </c>
      <c r="B2084" s="12">
        <f t="shared" si="64"/>
        <v>5.8585082090824878</v>
      </c>
      <c r="C2084" s="11">
        <v>184647.65607951919</v>
      </c>
      <c r="D2084">
        <f t="shared" si="65"/>
        <v>14</v>
      </c>
    </row>
    <row r="2085" spans="1:4" x14ac:dyDescent="0.25">
      <c r="A2085" s="10">
        <v>43642.624999994958</v>
      </c>
      <c r="B2085" s="12">
        <f t="shared" si="64"/>
        <v>5.8343692676913417</v>
      </c>
      <c r="C2085" s="11">
        <v>183886.84824430852</v>
      </c>
      <c r="D2085">
        <f t="shared" si="65"/>
        <v>15</v>
      </c>
    </row>
    <row r="2086" spans="1:4" x14ac:dyDescent="0.25">
      <c r="A2086" s="10">
        <v>43642.666666661622</v>
      </c>
      <c r="B2086" s="12">
        <f t="shared" si="64"/>
        <v>5.6343842908093258</v>
      </c>
      <c r="C2086" s="11">
        <v>177583.74924461209</v>
      </c>
      <c r="D2086">
        <f t="shared" si="65"/>
        <v>16</v>
      </c>
    </row>
    <row r="2087" spans="1:4" x14ac:dyDescent="0.25">
      <c r="A2087" s="10">
        <v>43642.708333328286</v>
      </c>
      <c r="B2087" s="12">
        <f t="shared" si="64"/>
        <v>5.3442333719024306</v>
      </c>
      <c r="C2087" s="11">
        <v>168438.81248367729</v>
      </c>
      <c r="D2087">
        <f t="shared" si="65"/>
        <v>17</v>
      </c>
    </row>
    <row r="2088" spans="1:4" x14ac:dyDescent="0.25">
      <c r="A2088" s="10">
        <v>43642.74999999495</v>
      </c>
      <c r="B2088" s="12">
        <f t="shared" si="64"/>
        <v>4.9631123900949055</v>
      </c>
      <c r="C2088" s="11">
        <v>156426.6937903238</v>
      </c>
      <c r="D2088">
        <f t="shared" si="65"/>
        <v>18</v>
      </c>
    </row>
    <row r="2089" spans="1:4" x14ac:dyDescent="0.25">
      <c r="A2089" s="10">
        <v>43642.791666661615</v>
      </c>
      <c r="B2089" s="12">
        <f t="shared" si="64"/>
        <v>4.7254174689854898</v>
      </c>
      <c r="C2089" s="11">
        <v>148935.05795429013</v>
      </c>
      <c r="D2089">
        <f t="shared" si="65"/>
        <v>19</v>
      </c>
    </row>
    <row r="2090" spans="1:4" x14ac:dyDescent="0.25">
      <c r="A2090" s="10">
        <v>43642.833333328279</v>
      </c>
      <c r="B2090" s="12">
        <f t="shared" si="64"/>
        <v>4.210160023350066</v>
      </c>
      <c r="C2090" s="11">
        <v>132695.24464027898</v>
      </c>
      <c r="D2090">
        <f t="shared" si="65"/>
        <v>20</v>
      </c>
    </row>
    <row r="2091" spans="1:4" x14ac:dyDescent="0.25">
      <c r="A2091" s="10">
        <v>43642.874999994943</v>
      </c>
      <c r="B2091" s="12">
        <f t="shared" si="64"/>
        <v>3.7686847708012072</v>
      </c>
      <c r="C2091" s="11">
        <v>118780.88834154008</v>
      </c>
      <c r="D2091">
        <f t="shared" si="65"/>
        <v>21</v>
      </c>
    </row>
    <row r="2092" spans="1:4" x14ac:dyDescent="0.25">
      <c r="A2092" s="10">
        <v>43642.916666661607</v>
      </c>
      <c r="B2092" s="12">
        <f t="shared" si="64"/>
        <v>3.467069843348892</v>
      </c>
      <c r="C2092" s="11">
        <v>109274.63053578608</v>
      </c>
      <c r="D2092">
        <f t="shared" si="65"/>
        <v>22</v>
      </c>
    </row>
    <row r="2093" spans="1:4" x14ac:dyDescent="0.25">
      <c r="A2093" s="10">
        <v>43642.958333328272</v>
      </c>
      <c r="B2093" s="12">
        <f t="shared" si="64"/>
        <v>3.1602699352558594</v>
      </c>
      <c r="C2093" s="11">
        <v>99604.953223229677</v>
      </c>
      <c r="D2093">
        <f t="shared" si="65"/>
        <v>23</v>
      </c>
    </row>
    <row r="2094" spans="1:4" x14ac:dyDescent="0.25">
      <c r="A2094" s="10">
        <v>43642.999999994936</v>
      </c>
      <c r="B2094" s="12">
        <f t="shared" si="64"/>
        <v>2.9749038990282157</v>
      </c>
      <c r="C2094" s="11">
        <v>93762.611984700285</v>
      </c>
      <c r="D2094">
        <f t="shared" si="65"/>
        <v>0</v>
      </c>
    </row>
    <row r="2095" spans="1:4" x14ac:dyDescent="0.25">
      <c r="A2095" s="10">
        <v>43643.0416666616</v>
      </c>
      <c r="B2095" s="12">
        <f t="shared" si="64"/>
        <v>2.9157368496055778</v>
      </c>
      <c r="C2095" s="11">
        <v>91897.793057572388</v>
      </c>
      <c r="D2095">
        <f t="shared" si="65"/>
        <v>1</v>
      </c>
    </row>
    <row r="2096" spans="1:4" x14ac:dyDescent="0.25">
      <c r="A2096" s="10">
        <v>43643.083333328264</v>
      </c>
      <c r="B2096" s="12">
        <f t="shared" si="64"/>
        <v>2.7773359385674854</v>
      </c>
      <c r="C2096" s="11">
        <v>87535.692176185024</v>
      </c>
      <c r="D2096">
        <f t="shared" si="65"/>
        <v>2</v>
      </c>
    </row>
    <row r="2097" spans="1:4" x14ac:dyDescent="0.25">
      <c r="A2097" s="10">
        <v>43643.124999994929</v>
      </c>
      <c r="B2097" s="12">
        <f t="shared" si="64"/>
        <v>2.7221821488830948</v>
      </c>
      <c r="C2097" s="11">
        <v>85797.362617589009</v>
      </c>
      <c r="D2097">
        <f t="shared" si="65"/>
        <v>3</v>
      </c>
    </row>
    <row r="2098" spans="1:4" x14ac:dyDescent="0.25">
      <c r="A2098" s="10">
        <v>43643.166666661593</v>
      </c>
      <c r="B2098" s="12">
        <f t="shared" si="64"/>
        <v>2.8140068160327947</v>
      </c>
      <c r="C2098" s="11">
        <v>88691.479849205818</v>
      </c>
      <c r="D2098">
        <f t="shared" si="65"/>
        <v>4</v>
      </c>
    </row>
    <row r="2099" spans="1:4" x14ac:dyDescent="0.25">
      <c r="A2099" s="10">
        <v>43643.208333328257</v>
      </c>
      <c r="B2099" s="12">
        <f t="shared" si="64"/>
        <v>3.0469512087457473</v>
      </c>
      <c r="C2099" s="11">
        <v>96033.389184526182</v>
      </c>
      <c r="D2099">
        <f t="shared" si="65"/>
        <v>5</v>
      </c>
    </row>
    <row r="2100" spans="1:4" x14ac:dyDescent="0.25">
      <c r="A2100" s="10">
        <v>43643.249999994921</v>
      </c>
      <c r="B2100" s="12">
        <f t="shared" si="64"/>
        <v>3.5455885645274137</v>
      </c>
      <c r="C2100" s="11">
        <v>111749.37279209947</v>
      </c>
      <c r="D2100">
        <f t="shared" si="65"/>
        <v>6</v>
      </c>
    </row>
    <row r="2101" spans="1:4" x14ac:dyDescent="0.25">
      <c r="A2101" s="10">
        <v>43643.291666661586</v>
      </c>
      <c r="B2101" s="12">
        <f t="shared" si="64"/>
        <v>3.9439479819561361</v>
      </c>
      <c r="C2101" s="11">
        <v>124304.81012875486</v>
      </c>
      <c r="D2101">
        <f t="shared" si="65"/>
        <v>7</v>
      </c>
    </row>
    <row r="2102" spans="1:4" x14ac:dyDescent="0.25">
      <c r="A2102" s="10">
        <v>43643.33333332825</v>
      </c>
      <c r="B2102" s="12">
        <f t="shared" si="64"/>
        <v>4.5562191283346696</v>
      </c>
      <c r="C2102" s="11">
        <v>143602.28792159082</v>
      </c>
      <c r="D2102">
        <f t="shared" si="65"/>
        <v>8</v>
      </c>
    </row>
    <row r="2103" spans="1:4" x14ac:dyDescent="0.25">
      <c r="A2103" s="10">
        <v>43643.374999994914</v>
      </c>
      <c r="B2103" s="12">
        <f t="shared" si="64"/>
        <v>5.1277069691453896</v>
      </c>
      <c r="C2103" s="11">
        <v>161614.36309800696</v>
      </c>
      <c r="D2103">
        <f t="shared" si="65"/>
        <v>9</v>
      </c>
    </row>
    <row r="2104" spans="1:4" x14ac:dyDescent="0.25">
      <c r="A2104" s="10">
        <v>43643.416666661578</v>
      </c>
      <c r="B2104" s="12">
        <f t="shared" si="64"/>
        <v>5.5664671553911917</v>
      </c>
      <c r="C2104" s="11">
        <v>175443.14631037848</v>
      </c>
      <c r="D2104">
        <f t="shared" si="65"/>
        <v>10</v>
      </c>
    </row>
    <row r="2105" spans="1:4" x14ac:dyDescent="0.25">
      <c r="A2105" s="10">
        <v>43643.458333328243</v>
      </c>
      <c r="B2105" s="12">
        <f t="shared" si="64"/>
        <v>5.844964592950916</v>
      </c>
      <c r="C2105" s="11">
        <v>184220.79024878459</v>
      </c>
      <c r="D2105">
        <f t="shared" si="65"/>
        <v>11</v>
      </c>
    </row>
    <row r="2106" spans="1:4" x14ac:dyDescent="0.25">
      <c r="A2106" s="10">
        <v>43643.499999994907</v>
      </c>
      <c r="B2106" s="12">
        <f t="shared" si="64"/>
        <v>6.0165744569948121</v>
      </c>
      <c r="C2106" s="11">
        <v>189629.56634415733</v>
      </c>
      <c r="D2106">
        <f t="shared" si="65"/>
        <v>12</v>
      </c>
    </row>
    <row r="2107" spans="1:4" x14ac:dyDescent="0.25">
      <c r="A2107" s="10">
        <v>43643.541666661571</v>
      </c>
      <c r="B2107" s="12">
        <f t="shared" si="64"/>
        <v>6.218106463445535</v>
      </c>
      <c r="C2107" s="11">
        <v>195981.42440905477</v>
      </c>
      <c r="D2107">
        <f t="shared" si="65"/>
        <v>13</v>
      </c>
    </row>
    <row r="2108" spans="1:4" x14ac:dyDescent="0.25">
      <c r="A2108" s="10">
        <v>43643.583333328235</v>
      </c>
      <c r="B2108" s="12">
        <f t="shared" si="64"/>
        <v>6.3257481819092645</v>
      </c>
      <c r="C2108" s="11">
        <v>199374.06128884706</v>
      </c>
      <c r="D2108">
        <f t="shared" si="65"/>
        <v>14</v>
      </c>
    </row>
    <row r="2109" spans="1:4" x14ac:dyDescent="0.25">
      <c r="A2109" s="10">
        <v>43643.6249999949</v>
      </c>
      <c r="B2109" s="12">
        <f t="shared" si="64"/>
        <v>6.27460063785463</v>
      </c>
      <c r="C2109" s="11">
        <v>197762.00002907609</v>
      </c>
      <c r="D2109">
        <f t="shared" si="65"/>
        <v>15</v>
      </c>
    </row>
    <row r="2110" spans="1:4" x14ac:dyDescent="0.25">
      <c r="A2110" s="10">
        <v>43643.666666661564</v>
      </c>
      <c r="B2110" s="12">
        <f t="shared" si="64"/>
        <v>6.0202841910797327</v>
      </c>
      <c r="C2110" s="11">
        <v>189746.4892328881</v>
      </c>
      <c r="D2110">
        <f t="shared" si="65"/>
        <v>16</v>
      </c>
    </row>
    <row r="2111" spans="1:4" x14ac:dyDescent="0.25">
      <c r="A2111" s="10">
        <v>43643.708333328228</v>
      </c>
      <c r="B2111" s="12">
        <f t="shared" si="64"/>
        <v>5.2630140904385145</v>
      </c>
      <c r="C2111" s="11">
        <v>165878.95433966632</v>
      </c>
      <c r="D2111">
        <f t="shared" si="65"/>
        <v>17</v>
      </c>
    </row>
    <row r="2112" spans="1:4" x14ac:dyDescent="0.25">
      <c r="A2112" s="10">
        <v>43643.749999994892</v>
      </c>
      <c r="B2112" s="12">
        <f t="shared" si="64"/>
        <v>4.9058717717093909</v>
      </c>
      <c r="C2112" s="11">
        <v>154622.59185170371</v>
      </c>
      <c r="D2112">
        <f t="shared" si="65"/>
        <v>18</v>
      </c>
    </row>
    <row r="2113" spans="1:4" x14ac:dyDescent="0.25">
      <c r="A2113" s="10">
        <v>43643.791666661557</v>
      </c>
      <c r="B2113" s="12">
        <f t="shared" si="64"/>
        <v>4.6300721637594959</v>
      </c>
      <c r="C2113" s="11">
        <v>145929.97773593821</v>
      </c>
      <c r="D2113">
        <f t="shared" si="65"/>
        <v>19</v>
      </c>
    </row>
    <row r="2114" spans="1:4" x14ac:dyDescent="0.25">
      <c r="A2114" s="10">
        <v>43643.833333328221</v>
      </c>
      <c r="B2114" s="12">
        <f t="shared" si="64"/>
        <v>4.2825452250540152</v>
      </c>
      <c r="C2114" s="11">
        <v>134976.67147326635</v>
      </c>
      <c r="D2114">
        <f t="shared" si="65"/>
        <v>20</v>
      </c>
    </row>
    <row r="2115" spans="1:4" x14ac:dyDescent="0.25">
      <c r="A2115" s="10">
        <v>43643.874999994885</v>
      </c>
      <c r="B2115" s="12">
        <f t="shared" si="64"/>
        <v>4.0144189967080504</v>
      </c>
      <c r="C2115" s="11">
        <v>126525.90588062446</v>
      </c>
      <c r="D2115">
        <f t="shared" si="65"/>
        <v>21</v>
      </c>
    </row>
    <row r="2116" spans="1:4" x14ac:dyDescent="0.25">
      <c r="A2116" s="10">
        <v>43643.916666661549</v>
      </c>
      <c r="B2116" s="12">
        <f t="shared" si="64"/>
        <v>3.7025632758179436</v>
      </c>
      <c r="C2116" s="11">
        <v>116696.88015559858</v>
      </c>
      <c r="D2116">
        <f t="shared" si="65"/>
        <v>22</v>
      </c>
    </row>
    <row r="2117" spans="1:4" x14ac:dyDescent="0.25">
      <c r="A2117" s="10">
        <v>43643.958333328213</v>
      </c>
      <c r="B2117" s="12">
        <f t="shared" si="64"/>
        <v>3.3396585920714905</v>
      </c>
      <c r="C2117" s="11">
        <v>105258.90023945263</v>
      </c>
      <c r="D2117">
        <f t="shared" si="65"/>
        <v>23</v>
      </c>
    </row>
    <row r="2118" spans="1:4" x14ac:dyDescent="0.25">
      <c r="A2118" s="10">
        <v>43643.999999994878</v>
      </c>
      <c r="B2118" s="12">
        <f t="shared" si="64"/>
        <v>3.083476708006891</v>
      </c>
      <c r="C2118" s="11">
        <v>97184.594847300294</v>
      </c>
      <c r="D2118">
        <f t="shared" si="65"/>
        <v>0</v>
      </c>
    </row>
    <row r="2119" spans="1:4" x14ac:dyDescent="0.25">
      <c r="A2119" s="10">
        <v>43644.041666661542</v>
      </c>
      <c r="B2119" s="12">
        <f t="shared" ref="B2119:B2182" si="66">C2119/$B$4</f>
        <v>2.9080589928428888</v>
      </c>
      <c r="C2119" s="11">
        <v>91655.803423974721</v>
      </c>
      <c r="D2119">
        <f t="shared" ref="D2119:D2182" si="67">HOUR(A2119)</f>
        <v>1</v>
      </c>
    </row>
    <row r="2120" spans="1:4" x14ac:dyDescent="0.25">
      <c r="A2120" s="10">
        <v>43644.083333328206</v>
      </c>
      <c r="B2120" s="12">
        <f t="shared" si="66"/>
        <v>2.8656747095106549</v>
      </c>
      <c r="C2120" s="11">
        <v>90319.941410540268</v>
      </c>
      <c r="D2120">
        <f t="shared" si="67"/>
        <v>2</v>
      </c>
    </row>
    <row r="2121" spans="1:4" x14ac:dyDescent="0.25">
      <c r="A2121" s="10">
        <v>43644.12499999487</v>
      </c>
      <c r="B2121" s="12">
        <f t="shared" si="66"/>
        <v>2.7794976546134578</v>
      </c>
      <c r="C2121" s="11">
        <v>87603.824845245632</v>
      </c>
      <c r="D2121">
        <f t="shared" si="67"/>
        <v>3</v>
      </c>
    </row>
    <row r="2122" spans="1:4" x14ac:dyDescent="0.25">
      <c r="A2122" s="10">
        <v>43644.166666661535</v>
      </c>
      <c r="B2122" s="12">
        <f t="shared" si="66"/>
        <v>2.8918926827647784</v>
      </c>
      <c r="C2122" s="11">
        <v>91146.275886102536</v>
      </c>
      <c r="D2122">
        <f t="shared" si="67"/>
        <v>4</v>
      </c>
    </row>
    <row r="2123" spans="1:4" x14ac:dyDescent="0.25">
      <c r="A2123" s="10">
        <v>43644.208333328199</v>
      </c>
      <c r="B2123" s="12">
        <f t="shared" si="66"/>
        <v>3.052705877539422</v>
      </c>
      <c r="C2123" s="11">
        <v>96214.764044190742</v>
      </c>
      <c r="D2123">
        <f t="shared" si="67"/>
        <v>5</v>
      </c>
    </row>
    <row r="2124" spans="1:4" x14ac:dyDescent="0.25">
      <c r="A2124" s="10">
        <v>43644.249999994863</v>
      </c>
      <c r="B2124" s="12">
        <f t="shared" si="66"/>
        <v>3.4425906743651113</v>
      </c>
      <c r="C2124" s="11">
        <v>108503.09945409841</v>
      </c>
      <c r="D2124">
        <f t="shared" si="67"/>
        <v>6</v>
      </c>
    </row>
    <row r="2125" spans="1:4" x14ac:dyDescent="0.25">
      <c r="A2125" s="10">
        <v>43644.291666661527</v>
      </c>
      <c r="B2125" s="12">
        <f t="shared" si="66"/>
        <v>3.8019917461163426</v>
      </c>
      <c r="C2125" s="11">
        <v>119830.65300919108</v>
      </c>
      <c r="D2125">
        <f t="shared" si="67"/>
        <v>7</v>
      </c>
    </row>
    <row r="2126" spans="1:4" x14ac:dyDescent="0.25">
      <c r="A2126" s="10">
        <v>43644.333333328192</v>
      </c>
      <c r="B2126" s="12">
        <f t="shared" si="66"/>
        <v>4.4850729863712093</v>
      </c>
      <c r="C2126" s="11">
        <v>141359.91360311033</v>
      </c>
      <c r="D2126">
        <f t="shared" si="67"/>
        <v>8</v>
      </c>
    </row>
    <row r="2127" spans="1:4" x14ac:dyDescent="0.25">
      <c r="A2127" s="10">
        <v>43644.374999994856</v>
      </c>
      <c r="B2127" s="12">
        <f t="shared" si="66"/>
        <v>4.9949856405900128</v>
      </c>
      <c r="C2127" s="11">
        <v>157431.27051626111</v>
      </c>
      <c r="D2127">
        <f t="shared" si="67"/>
        <v>9</v>
      </c>
    </row>
    <row r="2128" spans="1:4" x14ac:dyDescent="0.25">
      <c r="A2128" s="10">
        <v>43644.41666666152</v>
      </c>
      <c r="B2128" s="12">
        <f t="shared" si="66"/>
        <v>5.4022554455242036</v>
      </c>
      <c r="C2128" s="11">
        <v>170267.54422096908</v>
      </c>
      <c r="D2128">
        <f t="shared" si="67"/>
        <v>10</v>
      </c>
    </row>
    <row r="2129" spans="1:4" x14ac:dyDescent="0.25">
      <c r="A2129" s="10">
        <v>43644.458333328184</v>
      </c>
      <c r="B2129" s="12">
        <f t="shared" si="66"/>
        <v>5.7922228017549227</v>
      </c>
      <c r="C2129" s="11">
        <v>182558.48172685102</v>
      </c>
      <c r="D2129">
        <f t="shared" si="67"/>
        <v>11</v>
      </c>
    </row>
    <row r="2130" spans="1:4" x14ac:dyDescent="0.25">
      <c r="A2130" s="10">
        <v>43644.499999994849</v>
      </c>
      <c r="B2130" s="12">
        <f t="shared" si="66"/>
        <v>5.9008844010094865</v>
      </c>
      <c r="C2130" s="11">
        <v>185983.26306915615</v>
      </c>
      <c r="D2130">
        <f t="shared" si="67"/>
        <v>12</v>
      </c>
    </row>
    <row r="2131" spans="1:4" x14ac:dyDescent="0.25">
      <c r="A2131" s="10">
        <v>43644.541666661513</v>
      </c>
      <c r="B2131" s="12">
        <f t="shared" si="66"/>
        <v>6.1062904976493426</v>
      </c>
      <c r="C2131" s="11">
        <v>192457.22417587493</v>
      </c>
      <c r="D2131">
        <f t="shared" si="67"/>
        <v>13</v>
      </c>
    </row>
    <row r="2132" spans="1:4" x14ac:dyDescent="0.25">
      <c r="A2132" s="10">
        <v>43644.583333328177</v>
      </c>
      <c r="B2132" s="12">
        <f t="shared" si="66"/>
        <v>6.2131650180690077</v>
      </c>
      <c r="C2132" s="11">
        <v>195825.68061321846</v>
      </c>
      <c r="D2132">
        <f t="shared" si="67"/>
        <v>14</v>
      </c>
    </row>
    <row r="2133" spans="1:4" x14ac:dyDescent="0.25">
      <c r="A2133" s="10">
        <v>43644.624999994841</v>
      </c>
      <c r="B2133" s="12">
        <f t="shared" si="66"/>
        <v>6.2346685816010794</v>
      </c>
      <c r="C2133" s="11">
        <v>196503.42697148054</v>
      </c>
      <c r="D2133">
        <f t="shared" si="67"/>
        <v>15</v>
      </c>
    </row>
    <row r="2134" spans="1:4" x14ac:dyDescent="0.25">
      <c r="A2134" s="10">
        <v>43644.666666661506</v>
      </c>
      <c r="B2134" s="12">
        <f t="shared" si="66"/>
        <v>5.7260019012406964</v>
      </c>
      <c r="C2134" s="11">
        <v>180471.34049105475</v>
      </c>
      <c r="D2134">
        <f t="shared" si="67"/>
        <v>16</v>
      </c>
    </row>
    <row r="2135" spans="1:4" x14ac:dyDescent="0.25">
      <c r="A2135" s="10">
        <v>43644.70833332817</v>
      </c>
      <c r="B2135" s="12">
        <f t="shared" si="66"/>
        <v>5.2314996339706772</v>
      </c>
      <c r="C2135" s="11">
        <v>164885.68603453963</v>
      </c>
      <c r="D2135">
        <f t="shared" si="67"/>
        <v>17</v>
      </c>
    </row>
    <row r="2136" spans="1:4" x14ac:dyDescent="0.25">
      <c r="A2136" s="10">
        <v>43644.749999994834</v>
      </c>
      <c r="B2136" s="12">
        <f t="shared" si="66"/>
        <v>4.8671141547942964</v>
      </c>
      <c r="C2136" s="11">
        <v>153401.03461167024</v>
      </c>
      <c r="D2136">
        <f t="shared" si="67"/>
        <v>18</v>
      </c>
    </row>
    <row r="2137" spans="1:4" x14ac:dyDescent="0.25">
      <c r="A2137" s="10">
        <v>43644.791666661498</v>
      </c>
      <c r="B2137" s="12">
        <f t="shared" si="66"/>
        <v>4.4892572525016545</v>
      </c>
      <c r="C2137" s="11">
        <v>141491.79272759493</v>
      </c>
      <c r="D2137">
        <f t="shared" si="67"/>
        <v>19</v>
      </c>
    </row>
    <row r="2138" spans="1:4" x14ac:dyDescent="0.25">
      <c r="A2138" s="10">
        <v>43644.833333328163</v>
      </c>
      <c r="B2138" s="12">
        <f t="shared" si="66"/>
        <v>4.1169803829922182</v>
      </c>
      <c r="C2138" s="11">
        <v>129758.42154942192</v>
      </c>
      <c r="D2138">
        <f t="shared" si="67"/>
        <v>20</v>
      </c>
    </row>
    <row r="2139" spans="1:4" x14ac:dyDescent="0.25">
      <c r="A2139" s="10">
        <v>43644.874999994827</v>
      </c>
      <c r="B2139" s="12">
        <f t="shared" si="66"/>
        <v>3.9887829142108089</v>
      </c>
      <c r="C2139" s="11">
        <v>125717.91135791673</v>
      </c>
      <c r="D2139">
        <f t="shared" si="67"/>
        <v>21</v>
      </c>
    </row>
    <row r="2140" spans="1:4" x14ac:dyDescent="0.25">
      <c r="A2140" s="10">
        <v>43644.916666661491</v>
      </c>
      <c r="B2140" s="12">
        <f t="shared" si="66"/>
        <v>3.6980337942819665</v>
      </c>
      <c r="C2140" s="11">
        <v>116554.120579436</v>
      </c>
      <c r="D2140">
        <f t="shared" si="67"/>
        <v>22</v>
      </c>
    </row>
    <row r="2141" spans="1:4" x14ac:dyDescent="0.25">
      <c r="A2141" s="10">
        <v>43644.958333328155</v>
      </c>
      <c r="B2141" s="12">
        <f t="shared" si="66"/>
        <v>3.3591636810008851</v>
      </c>
      <c r="C2141" s="11">
        <v>105873.65895001512</v>
      </c>
      <c r="D2141">
        <f t="shared" si="67"/>
        <v>23</v>
      </c>
    </row>
    <row r="2142" spans="1:4" x14ac:dyDescent="0.25">
      <c r="A2142" s="10">
        <v>43644.99999999482</v>
      </c>
      <c r="B2142" s="12">
        <f t="shared" si="66"/>
        <v>3.0712458038417805</v>
      </c>
      <c r="C2142" s="11">
        <v>96799.102891802191</v>
      </c>
      <c r="D2142">
        <f t="shared" si="67"/>
        <v>0</v>
      </c>
    </row>
    <row r="2143" spans="1:4" x14ac:dyDescent="0.25">
      <c r="A2143" s="10">
        <v>43645.041666661484</v>
      </c>
      <c r="B2143" s="12">
        <f t="shared" si="66"/>
        <v>2.8945659458496853</v>
      </c>
      <c r="C2143" s="11">
        <v>91230.531424389002</v>
      </c>
      <c r="D2143">
        <f t="shared" si="67"/>
        <v>1</v>
      </c>
    </row>
    <row r="2144" spans="1:4" x14ac:dyDescent="0.25">
      <c r="A2144" s="10">
        <v>43645.083333328148</v>
      </c>
      <c r="B2144" s="12">
        <f t="shared" si="66"/>
        <v>2.7706686821210336</v>
      </c>
      <c r="C2144" s="11">
        <v>87325.554504378088</v>
      </c>
      <c r="D2144">
        <f t="shared" si="67"/>
        <v>2</v>
      </c>
    </row>
    <row r="2145" spans="1:4" x14ac:dyDescent="0.25">
      <c r="A2145" s="10">
        <v>43645.124999994812</v>
      </c>
      <c r="B2145" s="12">
        <f t="shared" si="66"/>
        <v>2.7174014972496923</v>
      </c>
      <c r="C2145" s="11">
        <v>85646.686696836361</v>
      </c>
      <c r="D2145">
        <f t="shared" si="67"/>
        <v>3</v>
      </c>
    </row>
    <row r="2146" spans="1:4" x14ac:dyDescent="0.25">
      <c r="A2146" s="10">
        <v>43645.166666661476</v>
      </c>
      <c r="B2146" s="12">
        <f t="shared" si="66"/>
        <v>2.6591857867991515</v>
      </c>
      <c r="C2146" s="11">
        <v>83811.851940604131</v>
      </c>
      <c r="D2146">
        <f t="shared" si="67"/>
        <v>4</v>
      </c>
    </row>
    <row r="2147" spans="1:4" x14ac:dyDescent="0.25">
      <c r="A2147" s="10">
        <v>43645.208333328141</v>
      </c>
      <c r="B2147" s="12">
        <f t="shared" si="66"/>
        <v>2.7229482129297709</v>
      </c>
      <c r="C2147" s="11">
        <v>85821.507318864024</v>
      </c>
      <c r="D2147">
        <f t="shared" si="67"/>
        <v>5</v>
      </c>
    </row>
    <row r="2148" spans="1:4" x14ac:dyDescent="0.25">
      <c r="A2148" s="10">
        <v>43645.249999994805</v>
      </c>
      <c r="B2148" s="12">
        <f t="shared" si="66"/>
        <v>2.9817113472216472</v>
      </c>
      <c r="C2148" s="11">
        <v>93977.168200709537</v>
      </c>
      <c r="D2148">
        <f t="shared" si="67"/>
        <v>6</v>
      </c>
    </row>
    <row r="2149" spans="1:4" x14ac:dyDescent="0.25">
      <c r="A2149" s="10">
        <v>43645.291666661469</v>
      </c>
      <c r="B2149" s="12">
        <f t="shared" si="66"/>
        <v>3.0317055454348707</v>
      </c>
      <c r="C2149" s="11">
        <v>95552.878464857538</v>
      </c>
      <c r="D2149">
        <f t="shared" si="67"/>
        <v>7</v>
      </c>
    </row>
    <row r="2150" spans="1:4" x14ac:dyDescent="0.25">
      <c r="A2150" s="10">
        <v>43645.333333328133</v>
      </c>
      <c r="B2150" s="12">
        <f t="shared" si="66"/>
        <v>3.3335914622130192</v>
      </c>
      <c r="C2150" s="11">
        <v>105067.67727491705</v>
      </c>
      <c r="D2150">
        <f t="shared" si="67"/>
        <v>8</v>
      </c>
    </row>
    <row r="2151" spans="1:4" x14ac:dyDescent="0.25">
      <c r="A2151" s="10">
        <v>43645.374999994798</v>
      </c>
      <c r="B2151" s="12">
        <f t="shared" si="66"/>
        <v>3.7761826786008337</v>
      </c>
      <c r="C2151" s="11">
        <v>119017.20636846629</v>
      </c>
      <c r="D2151">
        <f t="shared" si="67"/>
        <v>9</v>
      </c>
    </row>
    <row r="2152" spans="1:4" x14ac:dyDescent="0.25">
      <c r="A2152" s="10">
        <v>43645.416666661462</v>
      </c>
      <c r="B2152" s="12">
        <f t="shared" si="66"/>
        <v>4.1333045657581344</v>
      </c>
      <c r="C2152" s="11">
        <v>130272.92489695792</v>
      </c>
      <c r="D2152">
        <f t="shared" si="67"/>
        <v>10</v>
      </c>
    </row>
    <row r="2153" spans="1:4" x14ac:dyDescent="0.25">
      <c r="A2153" s="10">
        <v>43645.458333328126</v>
      </c>
      <c r="B2153" s="12">
        <f t="shared" si="66"/>
        <v>4.3929212991091164</v>
      </c>
      <c r="C2153" s="11">
        <v>138455.48939656251</v>
      </c>
      <c r="D2153">
        <f t="shared" si="67"/>
        <v>11</v>
      </c>
    </row>
    <row r="2154" spans="1:4" x14ac:dyDescent="0.25">
      <c r="A2154" s="10">
        <v>43645.49999999479</v>
      </c>
      <c r="B2154" s="12">
        <f t="shared" si="66"/>
        <v>4.4483367980858839</v>
      </c>
      <c r="C2154" s="11">
        <v>140202.06747264572</v>
      </c>
      <c r="D2154">
        <f t="shared" si="67"/>
        <v>12</v>
      </c>
    </row>
    <row r="2155" spans="1:4" x14ac:dyDescent="0.25">
      <c r="A2155" s="10">
        <v>43645.541666661455</v>
      </c>
      <c r="B2155" s="12">
        <f t="shared" si="66"/>
        <v>4.5654142530938637</v>
      </c>
      <c r="C2155" s="11">
        <v>143892.09859924964</v>
      </c>
      <c r="D2155">
        <f t="shared" si="67"/>
        <v>13</v>
      </c>
    </row>
    <row r="2156" spans="1:4" x14ac:dyDescent="0.25">
      <c r="A2156" s="10">
        <v>43645.583333328119</v>
      </c>
      <c r="B2156" s="12">
        <f t="shared" si="66"/>
        <v>4.6665411407960899</v>
      </c>
      <c r="C2156" s="11">
        <v>147079.40193901182</v>
      </c>
      <c r="D2156">
        <f t="shared" si="67"/>
        <v>14</v>
      </c>
    </row>
    <row r="2157" spans="1:4" x14ac:dyDescent="0.25">
      <c r="A2157" s="10">
        <v>43645.624999994783</v>
      </c>
      <c r="B2157" s="12">
        <f t="shared" si="66"/>
        <v>4.658450449213543</v>
      </c>
      <c r="C2157" s="11">
        <v>146824.40063433436</v>
      </c>
      <c r="D2157">
        <f t="shared" si="67"/>
        <v>15</v>
      </c>
    </row>
    <row r="2158" spans="1:4" x14ac:dyDescent="0.25">
      <c r="A2158" s="10">
        <v>43645.666666661447</v>
      </c>
      <c r="B2158" s="12">
        <f t="shared" si="66"/>
        <v>4.6194735705544527</v>
      </c>
      <c r="C2158" s="11">
        <v>145595.93273280625</v>
      </c>
      <c r="D2158">
        <f t="shared" si="67"/>
        <v>16</v>
      </c>
    </row>
    <row r="2159" spans="1:4" x14ac:dyDescent="0.25">
      <c r="A2159" s="10">
        <v>43645.708333328112</v>
      </c>
      <c r="B2159" s="12">
        <f t="shared" si="66"/>
        <v>4.582553402187874</v>
      </c>
      <c r="C2159" s="11">
        <v>144432.28794344142</v>
      </c>
      <c r="D2159">
        <f t="shared" si="67"/>
        <v>17</v>
      </c>
    </row>
    <row r="2160" spans="1:4" x14ac:dyDescent="0.25">
      <c r="A2160" s="10">
        <v>43645.749999994776</v>
      </c>
      <c r="B2160" s="12">
        <f t="shared" si="66"/>
        <v>4.5373693586003023</v>
      </c>
      <c r="C2160" s="11">
        <v>143008.18347129857</v>
      </c>
      <c r="D2160">
        <f t="shared" si="67"/>
        <v>18</v>
      </c>
    </row>
    <row r="2161" spans="1:4" x14ac:dyDescent="0.25">
      <c r="A2161" s="10">
        <v>43645.79166666144</v>
      </c>
      <c r="B2161" s="12">
        <f t="shared" si="66"/>
        <v>4.3985937773249253</v>
      </c>
      <c r="C2161" s="11">
        <v>138634.27378489662</v>
      </c>
      <c r="D2161">
        <f t="shared" si="67"/>
        <v>19</v>
      </c>
    </row>
    <row r="2162" spans="1:4" x14ac:dyDescent="0.25">
      <c r="A2162" s="10">
        <v>43645.833333328104</v>
      </c>
      <c r="B2162" s="12">
        <f t="shared" si="66"/>
        <v>4.1621429154027547</v>
      </c>
      <c r="C2162" s="11">
        <v>131181.84803524514</v>
      </c>
      <c r="D2162">
        <f t="shared" si="67"/>
        <v>20</v>
      </c>
    </row>
    <row r="2163" spans="1:4" x14ac:dyDescent="0.25">
      <c r="A2163" s="10">
        <v>43645.874999994769</v>
      </c>
      <c r="B2163" s="12">
        <f t="shared" si="66"/>
        <v>3.9791982282660951</v>
      </c>
      <c r="C2163" s="11">
        <v>125415.82254438465</v>
      </c>
      <c r="D2163">
        <f t="shared" si="67"/>
        <v>21</v>
      </c>
    </row>
    <row r="2164" spans="1:4" x14ac:dyDescent="0.25">
      <c r="A2164" s="10">
        <v>43645.916666661433</v>
      </c>
      <c r="B2164" s="12">
        <f t="shared" si="66"/>
        <v>3.5557807337914236</v>
      </c>
      <c r="C2164" s="11">
        <v>112070.60818134883</v>
      </c>
      <c r="D2164">
        <f t="shared" si="67"/>
        <v>22</v>
      </c>
    </row>
    <row r="2165" spans="1:4" x14ac:dyDescent="0.25">
      <c r="A2165" s="10">
        <v>43645.958333328097</v>
      </c>
      <c r="B2165" s="12">
        <f t="shared" si="66"/>
        <v>3.2868751453805674</v>
      </c>
      <c r="C2165" s="11">
        <v>103595.27882535827</v>
      </c>
      <c r="D2165">
        <f t="shared" si="67"/>
        <v>23</v>
      </c>
    </row>
    <row r="2166" spans="1:4" x14ac:dyDescent="0.25">
      <c r="A2166" s="10">
        <v>43645.999999994761</v>
      </c>
      <c r="B2166" s="12">
        <f t="shared" si="66"/>
        <v>3.0849276134802075</v>
      </c>
      <c r="C2166" s="11">
        <v>97230.324286481671</v>
      </c>
      <c r="D2166">
        <f t="shared" si="67"/>
        <v>0</v>
      </c>
    </row>
    <row r="2167" spans="1:4" x14ac:dyDescent="0.25">
      <c r="A2167" s="10">
        <v>43646.041666661426</v>
      </c>
      <c r="B2167" s="12">
        <f t="shared" si="66"/>
        <v>2.9048811230195217</v>
      </c>
      <c r="C2167" s="11">
        <v>91555.643759898318</v>
      </c>
      <c r="D2167">
        <f t="shared" si="67"/>
        <v>1</v>
      </c>
    </row>
    <row r="2168" spans="1:4" x14ac:dyDescent="0.25">
      <c r="A2168" s="10">
        <v>43646.08333332809</v>
      </c>
      <c r="B2168" s="12">
        <f t="shared" si="66"/>
        <v>2.726510128985868</v>
      </c>
      <c r="C2168" s="11">
        <v>85933.771299290092</v>
      </c>
      <c r="D2168">
        <f t="shared" si="67"/>
        <v>2</v>
      </c>
    </row>
    <row r="2169" spans="1:4" x14ac:dyDescent="0.25">
      <c r="A2169" s="10">
        <v>43646.124999994754</v>
      </c>
      <c r="B2169" s="12">
        <f t="shared" si="66"/>
        <v>2.6674936226033812</v>
      </c>
      <c r="C2169" s="11">
        <v>84073.697166999191</v>
      </c>
      <c r="D2169">
        <f t="shared" si="67"/>
        <v>3</v>
      </c>
    </row>
    <row r="2170" spans="1:4" x14ac:dyDescent="0.25">
      <c r="A2170" s="10">
        <v>43646.166666661418</v>
      </c>
      <c r="B2170" s="12">
        <f t="shared" si="66"/>
        <v>2.6976009166143906</v>
      </c>
      <c r="C2170" s="11">
        <v>85022.614719322723</v>
      </c>
      <c r="D2170">
        <f t="shared" si="67"/>
        <v>4</v>
      </c>
    </row>
    <row r="2171" spans="1:4" x14ac:dyDescent="0.25">
      <c r="A2171" s="10">
        <v>43646.208333328083</v>
      </c>
      <c r="B2171" s="12">
        <f t="shared" si="66"/>
        <v>2.6879432720556542</v>
      </c>
      <c r="C2171" s="11">
        <v>84718.226406227041</v>
      </c>
      <c r="D2171">
        <f t="shared" si="67"/>
        <v>5</v>
      </c>
    </row>
    <row r="2172" spans="1:4" x14ac:dyDescent="0.25">
      <c r="A2172" s="10">
        <v>43646.249999994747</v>
      </c>
      <c r="B2172" s="12">
        <f t="shared" si="66"/>
        <v>2.7147314536520026</v>
      </c>
      <c r="C2172" s="11">
        <v>85562.532629905254</v>
      </c>
      <c r="D2172">
        <f t="shared" si="67"/>
        <v>6</v>
      </c>
    </row>
    <row r="2173" spans="1:4" x14ac:dyDescent="0.25">
      <c r="A2173" s="10">
        <v>43646.291666661411</v>
      </c>
      <c r="B2173" s="12">
        <f t="shared" si="66"/>
        <v>3.0442877306877545</v>
      </c>
      <c r="C2173" s="11">
        <v>95949.442049372359</v>
      </c>
      <c r="D2173">
        <f t="shared" si="67"/>
        <v>7</v>
      </c>
    </row>
    <row r="2174" spans="1:4" x14ac:dyDescent="0.25">
      <c r="A2174" s="10">
        <v>43646.333333328075</v>
      </c>
      <c r="B2174" s="12">
        <f t="shared" si="66"/>
        <v>3.2136754833449395</v>
      </c>
      <c r="C2174" s="11">
        <v>101288.18194364058</v>
      </c>
      <c r="D2174">
        <f t="shared" si="67"/>
        <v>8</v>
      </c>
    </row>
    <row r="2175" spans="1:4" x14ac:dyDescent="0.25">
      <c r="A2175" s="10">
        <v>43646.374999994739</v>
      </c>
      <c r="B2175" s="12">
        <f t="shared" si="66"/>
        <v>3.6736123923883972</v>
      </c>
      <c r="C2175" s="11">
        <v>115784.41019295355</v>
      </c>
      <c r="D2175">
        <f t="shared" si="67"/>
        <v>9</v>
      </c>
    </row>
    <row r="2176" spans="1:4" x14ac:dyDescent="0.25">
      <c r="A2176" s="10">
        <v>43646.416666661404</v>
      </c>
      <c r="B2176" s="12">
        <f t="shared" si="66"/>
        <v>4.1424089215572826</v>
      </c>
      <c r="C2176" s="11">
        <v>130559.87473101643</v>
      </c>
      <c r="D2176">
        <f t="shared" si="67"/>
        <v>10</v>
      </c>
    </row>
    <row r="2177" spans="1:4" x14ac:dyDescent="0.25">
      <c r="A2177" s="10">
        <v>43646.458333328068</v>
      </c>
      <c r="B2177" s="12">
        <f t="shared" si="66"/>
        <v>4.3647088883988729</v>
      </c>
      <c r="C2177" s="11">
        <v>137566.29451553067</v>
      </c>
      <c r="D2177">
        <f t="shared" si="67"/>
        <v>11</v>
      </c>
    </row>
    <row r="2178" spans="1:4" x14ac:dyDescent="0.25">
      <c r="A2178" s="10">
        <v>43646.499999994732</v>
      </c>
      <c r="B2178" s="12">
        <f t="shared" si="66"/>
        <v>4.2975274772022756</v>
      </c>
      <c r="C2178" s="11">
        <v>135448.88003613561</v>
      </c>
      <c r="D2178">
        <f t="shared" si="67"/>
        <v>12</v>
      </c>
    </row>
    <row r="2179" spans="1:4" x14ac:dyDescent="0.25">
      <c r="A2179" s="10">
        <v>43646.541666661396</v>
      </c>
      <c r="B2179" s="12">
        <f t="shared" si="66"/>
        <v>4.2572628374103152</v>
      </c>
      <c r="C2179" s="11">
        <v>134179.82465631291</v>
      </c>
      <c r="D2179">
        <f t="shared" si="67"/>
        <v>13</v>
      </c>
    </row>
    <row r="2180" spans="1:4" x14ac:dyDescent="0.25">
      <c r="A2180" s="10">
        <v>43646.583333328061</v>
      </c>
      <c r="B2180" s="12">
        <f t="shared" si="66"/>
        <v>4.2526056583254128</v>
      </c>
      <c r="C2180" s="11">
        <v>134033.04032636408</v>
      </c>
      <c r="D2180">
        <f t="shared" si="67"/>
        <v>14</v>
      </c>
    </row>
    <row r="2181" spans="1:4" x14ac:dyDescent="0.25">
      <c r="A2181" s="10">
        <v>43646.624999994725</v>
      </c>
      <c r="B2181" s="12">
        <f t="shared" si="66"/>
        <v>4.2295320170777302</v>
      </c>
      <c r="C2181" s="11">
        <v>133305.80847457642</v>
      </c>
      <c r="D2181">
        <f t="shared" si="67"/>
        <v>15</v>
      </c>
    </row>
    <row r="2182" spans="1:4" x14ac:dyDescent="0.25">
      <c r="A2182" s="10">
        <v>43646.666666661389</v>
      </c>
      <c r="B2182" s="12">
        <f t="shared" si="66"/>
        <v>4.2034185352026325</v>
      </c>
      <c r="C2182" s="11">
        <v>132482.76734392878</v>
      </c>
      <c r="D2182">
        <f t="shared" si="67"/>
        <v>16</v>
      </c>
    </row>
    <row r="2183" spans="1:4" x14ac:dyDescent="0.25">
      <c r="A2183" s="10">
        <v>43646.708333328053</v>
      </c>
      <c r="B2183" s="12">
        <f t="shared" ref="B2183:B2246" si="68">C2183/$B$4</f>
        <v>4.2315403307034867</v>
      </c>
      <c r="C2183" s="11">
        <v>133369.10622725237</v>
      </c>
      <c r="D2183">
        <f t="shared" ref="D2183:D2246" si="69">HOUR(A2183)</f>
        <v>17</v>
      </c>
    </row>
    <row r="2184" spans="1:4" x14ac:dyDescent="0.25">
      <c r="A2184" s="10">
        <v>43646.749999994718</v>
      </c>
      <c r="B2184" s="12">
        <f t="shared" si="68"/>
        <v>4.2666815036894619</v>
      </c>
      <c r="C2184" s="11">
        <v>134476.68088485644</v>
      </c>
      <c r="D2184">
        <f t="shared" si="69"/>
        <v>18</v>
      </c>
    </row>
    <row r="2185" spans="1:4" x14ac:dyDescent="0.25">
      <c r="A2185" s="10">
        <v>43646.791666661382</v>
      </c>
      <c r="B2185" s="12">
        <f t="shared" si="68"/>
        <v>3.9772000210433576</v>
      </c>
      <c r="C2185" s="11">
        <v>125352.84332392924</v>
      </c>
      <c r="D2185">
        <f t="shared" si="69"/>
        <v>19</v>
      </c>
    </row>
    <row r="2186" spans="1:4" x14ac:dyDescent="0.25">
      <c r="A2186" s="10">
        <v>43646.833333328046</v>
      </c>
      <c r="B2186" s="12">
        <f t="shared" si="68"/>
        <v>3.7050851420994264</v>
      </c>
      <c r="C2186" s="11">
        <v>116776.36399025463</v>
      </c>
      <c r="D2186">
        <f t="shared" si="69"/>
        <v>20</v>
      </c>
    </row>
    <row r="2187" spans="1:4" x14ac:dyDescent="0.25">
      <c r="A2187" s="10">
        <v>43646.87499999471</v>
      </c>
      <c r="B2187" s="12">
        <f t="shared" si="68"/>
        <v>3.5170940094079959</v>
      </c>
      <c r="C2187" s="11">
        <v>110851.28532237941</v>
      </c>
      <c r="D2187">
        <f t="shared" si="69"/>
        <v>21</v>
      </c>
    </row>
    <row r="2188" spans="1:4" x14ac:dyDescent="0.25">
      <c r="A2188" s="10">
        <v>43646.916666661375</v>
      </c>
      <c r="B2188" s="12">
        <f t="shared" si="68"/>
        <v>3.2046321411848795</v>
      </c>
      <c r="C2188" s="11">
        <v>101003.15512906833</v>
      </c>
      <c r="D2188">
        <f t="shared" si="69"/>
        <v>22</v>
      </c>
    </row>
    <row r="2189" spans="1:4" x14ac:dyDescent="0.25">
      <c r="A2189" s="10">
        <v>43646.958333328039</v>
      </c>
      <c r="B2189" s="12">
        <f t="shared" si="68"/>
        <v>3.011338873468409</v>
      </c>
      <c r="C2189" s="11">
        <v>94910.964498616537</v>
      </c>
      <c r="D2189">
        <f t="shared" si="69"/>
        <v>23</v>
      </c>
    </row>
    <row r="2190" spans="1:4" x14ac:dyDescent="0.25">
      <c r="A2190" s="10">
        <v>43646.999999994703</v>
      </c>
      <c r="B2190" s="12">
        <f t="shared" si="68"/>
        <v>2.6523652876043213</v>
      </c>
      <c r="C2190" s="11">
        <v>83596.884384927558</v>
      </c>
      <c r="D2190">
        <f t="shared" si="69"/>
        <v>0</v>
      </c>
    </row>
    <row r="2191" spans="1:4" x14ac:dyDescent="0.25">
      <c r="A2191" s="10">
        <v>43647.041666661367</v>
      </c>
      <c r="B2191" s="12">
        <f t="shared" si="68"/>
        <v>2.6345424911902744</v>
      </c>
      <c r="C2191" s="11">
        <v>83035.147938517141</v>
      </c>
      <c r="D2191">
        <f t="shared" si="69"/>
        <v>1</v>
      </c>
    </row>
    <row r="2192" spans="1:4" x14ac:dyDescent="0.25">
      <c r="A2192" s="10">
        <v>43647.083333328032</v>
      </c>
      <c r="B2192" s="12">
        <f t="shared" si="68"/>
        <v>2.5354413634140895</v>
      </c>
      <c r="C2192" s="11">
        <v>79911.692221524077</v>
      </c>
      <c r="D2192">
        <f t="shared" si="69"/>
        <v>2</v>
      </c>
    </row>
    <row r="2193" spans="1:4" x14ac:dyDescent="0.25">
      <c r="A2193" s="10">
        <v>43647.124999994696</v>
      </c>
      <c r="B2193" s="12">
        <f t="shared" si="68"/>
        <v>2.5126900727131574</v>
      </c>
      <c r="C2193" s="11">
        <v>79194.620169939677</v>
      </c>
      <c r="D2193">
        <f t="shared" si="69"/>
        <v>3</v>
      </c>
    </row>
    <row r="2194" spans="1:4" x14ac:dyDescent="0.25">
      <c r="A2194" s="10">
        <v>43647.16666666136</v>
      </c>
      <c r="B2194" s="12">
        <f t="shared" si="68"/>
        <v>2.6241451007808965</v>
      </c>
      <c r="C2194" s="11">
        <v>82707.444417429826</v>
      </c>
      <c r="D2194">
        <f t="shared" si="69"/>
        <v>4</v>
      </c>
    </row>
    <row r="2195" spans="1:4" x14ac:dyDescent="0.25">
      <c r="A2195" s="10">
        <v>43647.208333328024</v>
      </c>
      <c r="B2195" s="12">
        <f t="shared" si="68"/>
        <v>2.8117106784996952</v>
      </c>
      <c r="C2195" s="11">
        <v>88619.110502199401</v>
      </c>
      <c r="D2195">
        <f t="shared" si="69"/>
        <v>5</v>
      </c>
    </row>
    <row r="2196" spans="1:4" x14ac:dyDescent="0.25">
      <c r="A2196" s="10">
        <v>43647.249999994689</v>
      </c>
      <c r="B2196" s="12">
        <f t="shared" si="68"/>
        <v>3.2953972371546505</v>
      </c>
      <c r="C2196" s="11">
        <v>103863.87694194698</v>
      </c>
      <c r="D2196">
        <f t="shared" si="69"/>
        <v>6</v>
      </c>
    </row>
    <row r="2197" spans="1:4" x14ac:dyDescent="0.25">
      <c r="A2197" s="10">
        <v>43647.291666661353</v>
      </c>
      <c r="B2197" s="12">
        <f t="shared" si="68"/>
        <v>3.4869635915826844</v>
      </c>
      <c r="C2197" s="11">
        <v>109901.63895685667</v>
      </c>
      <c r="D2197">
        <f t="shared" si="69"/>
        <v>7</v>
      </c>
    </row>
    <row r="2198" spans="1:4" x14ac:dyDescent="0.25">
      <c r="A2198" s="10">
        <v>43647.333333328017</v>
      </c>
      <c r="B2198" s="12">
        <f t="shared" si="68"/>
        <v>4.1119307143291506</v>
      </c>
      <c r="C2198" s="11">
        <v>129599.26678692315</v>
      </c>
      <c r="D2198">
        <f t="shared" si="69"/>
        <v>8</v>
      </c>
    </row>
    <row r="2199" spans="1:4" x14ac:dyDescent="0.25">
      <c r="A2199" s="10">
        <v>43647.374999994681</v>
      </c>
      <c r="B2199" s="12">
        <f t="shared" si="68"/>
        <v>4.4711683549571326</v>
      </c>
      <c r="C2199" s="11">
        <v>140921.66934234809</v>
      </c>
      <c r="D2199">
        <f t="shared" si="69"/>
        <v>9</v>
      </c>
    </row>
    <row r="2200" spans="1:4" x14ac:dyDescent="0.25">
      <c r="A2200" s="10">
        <v>43647.416666661346</v>
      </c>
      <c r="B2200" s="12">
        <f t="shared" si="68"/>
        <v>4.73923199252215</v>
      </c>
      <c r="C2200" s="11">
        <v>149370.46220736348</v>
      </c>
      <c r="D2200">
        <f t="shared" si="69"/>
        <v>10</v>
      </c>
    </row>
    <row r="2201" spans="1:4" x14ac:dyDescent="0.25">
      <c r="A2201" s="10">
        <v>43647.45833332801</v>
      </c>
      <c r="B2201" s="12">
        <f t="shared" si="68"/>
        <v>4.941433369474697</v>
      </c>
      <c r="C2201" s="11">
        <v>155743.41739968647</v>
      </c>
      <c r="D2201">
        <f t="shared" si="69"/>
        <v>11</v>
      </c>
    </row>
    <row r="2202" spans="1:4" x14ac:dyDescent="0.25">
      <c r="A2202" s="10">
        <v>43647.499999994674</v>
      </c>
      <c r="B2202" s="12">
        <f t="shared" si="68"/>
        <v>5.181544108865352</v>
      </c>
      <c r="C2202" s="11">
        <v>163311.19466408808</v>
      </c>
      <c r="D2202">
        <f t="shared" si="69"/>
        <v>12</v>
      </c>
    </row>
    <row r="2203" spans="1:4" x14ac:dyDescent="0.25">
      <c r="A2203" s="10">
        <v>43647.541666661338</v>
      </c>
      <c r="B2203" s="12">
        <f t="shared" si="68"/>
        <v>5.3509594258010802</v>
      </c>
      <c r="C2203" s="11">
        <v>168650.80332549685</v>
      </c>
      <c r="D2203">
        <f t="shared" si="69"/>
        <v>13</v>
      </c>
    </row>
    <row r="2204" spans="1:4" x14ac:dyDescent="0.25">
      <c r="A2204" s="10">
        <v>43647.583333328002</v>
      </c>
      <c r="B2204" s="12">
        <f t="shared" si="68"/>
        <v>5.3545918982079224</v>
      </c>
      <c r="C2204" s="11">
        <v>168765.29109128285</v>
      </c>
      <c r="D2204">
        <f t="shared" si="69"/>
        <v>14</v>
      </c>
    </row>
    <row r="2205" spans="1:4" x14ac:dyDescent="0.25">
      <c r="A2205" s="10">
        <v>43647.624999994667</v>
      </c>
      <c r="B2205" s="12">
        <f t="shared" si="68"/>
        <v>5.4822080460267717</v>
      </c>
      <c r="C2205" s="11">
        <v>172787.47928863257</v>
      </c>
      <c r="D2205">
        <f t="shared" si="69"/>
        <v>15</v>
      </c>
    </row>
    <row r="2206" spans="1:4" x14ac:dyDescent="0.25">
      <c r="A2206" s="10">
        <v>43647.666666661331</v>
      </c>
      <c r="B2206" s="12">
        <f t="shared" si="68"/>
        <v>5.3163667288858809</v>
      </c>
      <c r="C2206" s="11">
        <v>167560.51546126575</v>
      </c>
      <c r="D2206">
        <f t="shared" si="69"/>
        <v>16</v>
      </c>
    </row>
    <row r="2207" spans="1:4" x14ac:dyDescent="0.25">
      <c r="A2207" s="10">
        <v>43647.708333327995</v>
      </c>
      <c r="B2207" s="12">
        <f t="shared" si="68"/>
        <v>4.9724816799064504</v>
      </c>
      <c r="C2207" s="11">
        <v>156721.99377815166</v>
      </c>
      <c r="D2207">
        <f t="shared" si="69"/>
        <v>17</v>
      </c>
    </row>
    <row r="2208" spans="1:4" x14ac:dyDescent="0.25">
      <c r="A2208" s="10">
        <v>43647.749999994659</v>
      </c>
      <c r="B2208" s="12">
        <f t="shared" si="68"/>
        <v>4.5685057186586482</v>
      </c>
      <c r="C2208" s="11">
        <v>143989.53498578625</v>
      </c>
      <c r="D2208">
        <f t="shared" si="69"/>
        <v>18</v>
      </c>
    </row>
    <row r="2209" spans="1:4" x14ac:dyDescent="0.25">
      <c r="A2209" s="10">
        <v>43647.791666661324</v>
      </c>
      <c r="B2209" s="12">
        <f t="shared" si="68"/>
        <v>4.2450428429087896</v>
      </c>
      <c r="C2209" s="11">
        <v>133794.67655009139</v>
      </c>
      <c r="D2209">
        <f t="shared" si="69"/>
        <v>19</v>
      </c>
    </row>
    <row r="2210" spans="1:4" x14ac:dyDescent="0.25">
      <c r="A2210" s="10">
        <v>43647.833333327988</v>
      </c>
      <c r="B2210" s="12">
        <f t="shared" si="68"/>
        <v>3.9500380678502638</v>
      </c>
      <c r="C2210" s="11">
        <v>124496.75661846538</v>
      </c>
      <c r="D2210">
        <f t="shared" si="69"/>
        <v>20</v>
      </c>
    </row>
    <row r="2211" spans="1:4" x14ac:dyDescent="0.25">
      <c r="A2211" s="10">
        <v>43647.874999994652</v>
      </c>
      <c r="B2211" s="12">
        <f t="shared" si="68"/>
        <v>3.6540071341109104</v>
      </c>
      <c r="C2211" s="11">
        <v>115166.49435865306</v>
      </c>
      <c r="D2211">
        <f t="shared" si="69"/>
        <v>21</v>
      </c>
    </row>
    <row r="2212" spans="1:4" x14ac:dyDescent="0.25">
      <c r="A2212" s="10">
        <v>43647.916666661316</v>
      </c>
      <c r="B2212" s="12">
        <f t="shared" si="68"/>
        <v>3.4707203575382861</v>
      </c>
      <c r="C2212" s="11">
        <v>109389.68693999349</v>
      </c>
      <c r="D2212">
        <f t="shared" si="69"/>
        <v>22</v>
      </c>
    </row>
    <row r="2213" spans="1:4" x14ac:dyDescent="0.25">
      <c r="A2213" s="10">
        <v>43647.958333327981</v>
      </c>
      <c r="B2213" s="12">
        <f t="shared" si="68"/>
        <v>3.1781525509215172</v>
      </c>
      <c r="C2213" s="11">
        <v>100168.5750445861</v>
      </c>
      <c r="D2213">
        <f t="shared" si="69"/>
        <v>23</v>
      </c>
    </row>
    <row r="2214" spans="1:4" x14ac:dyDescent="0.25">
      <c r="A2214" s="10">
        <v>43647.999999994645</v>
      </c>
      <c r="B2214" s="12">
        <f t="shared" si="68"/>
        <v>2.9444925803270952</v>
      </c>
      <c r="C2214" s="11">
        <v>92804.112224002907</v>
      </c>
      <c r="D2214">
        <f t="shared" si="69"/>
        <v>0</v>
      </c>
    </row>
    <row r="2215" spans="1:4" x14ac:dyDescent="0.25">
      <c r="A2215" s="10">
        <v>43648.041666661309</v>
      </c>
      <c r="B2215" s="12">
        <f t="shared" si="68"/>
        <v>2.8040744921633465</v>
      </c>
      <c r="C2215" s="11">
        <v>88378.43423136865</v>
      </c>
      <c r="D2215">
        <f t="shared" si="69"/>
        <v>1</v>
      </c>
    </row>
    <row r="2216" spans="1:4" x14ac:dyDescent="0.25">
      <c r="A2216" s="10">
        <v>43648.083333327973</v>
      </c>
      <c r="B2216" s="12">
        <f t="shared" si="68"/>
        <v>2.7116581112496361</v>
      </c>
      <c r="C2216" s="11">
        <v>85465.667446709471</v>
      </c>
      <c r="D2216">
        <f t="shared" si="69"/>
        <v>2</v>
      </c>
    </row>
    <row r="2217" spans="1:4" x14ac:dyDescent="0.25">
      <c r="A2217" s="10">
        <v>43648.124999994638</v>
      </c>
      <c r="B2217" s="12">
        <f t="shared" si="68"/>
        <v>2.6915496383990809</v>
      </c>
      <c r="C2217" s="11">
        <v>84831.891364696407</v>
      </c>
      <c r="D2217">
        <f t="shared" si="69"/>
        <v>3</v>
      </c>
    </row>
    <row r="2218" spans="1:4" x14ac:dyDescent="0.25">
      <c r="A2218" s="10">
        <v>43648.166666661302</v>
      </c>
      <c r="B2218" s="12">
        <f t="shared" si="68"/>
        <v>2.7416078483322668</v>
      </c>
      <c r="C2218" s="11">
        <v>86409.61914143138</v>
      </c>
      <c r="D2218">
        <f t="shared" si="69"/>
        <v>4</v>
      </c>
    </row>
    <row r="2219" spans="1:4" x14ac:dyDescent="0.25">
      <c r="A2219" s="10">
        <v>43648.208333327966</v>
      </c>
      <c r="B2219" s="12">
        <f t="shared" si="68"/>
        <v>3.0162677260738917</v>
      </c>
      <c r="C2219" s="11">
        <v>95066.311397226818</v>
      </c>
      <c r="D2219">
        <f t="shared" si="69"/>
        <v>5</v>
      </c>
    </row>
    <row r="2220" spans="1:4" x14ac:dyDescent="0.25">
      <c r="A2220" s="10">
        <v>43648.24999999463</v>
      </c>
      <c r="B2220" s="12">
        <f t="shared" si="68"/>
        <v>3.3863260947052787</v>
      </c>
      <c r="C2220" s="11">
        <v>106729.76016981079</v>
      </c>
      <c r="D2220">
        <f t="shared" si="69"/>
        <v>6</v>
      </c>
    </row>
    <row r="2221" spans="1:4" x14ac:dyDescent="0.25">
      <c r="A2221" s="10">
        <v>43648.291666661295</v>
      </c>
      <c r="B2221" s="12">
        <f t="shared" si="68"/>
        <v>3.6724228501140175</v>
      </c>
      <c r="C2221" s="11">
        <v>115746.91836313394</v>
      </c>
      <c r="D2221">
        <f t="shared" si="69"/>
        <v>7</v>
      </c>
    </row>
    <row r="2222" spans="1:4" x14ac:dyDescent="0.25">
      <c r="A2222" s="10">
        <v>43648.333333327959</v>
      </c>
      <c r="B2222" s="12">
        <f t="shared" si="68"/>
        <v>4.2267328197799161</v>
      </c>
      <c r="C2222" s="11">
        <v>133217.58375908583</v>
      </c>
      <c r="D2222">
        <f t="shared" si="69"/>
        <v>8</v>
      </c>
    </row>
    <row r="2223" spans="1:4" x14ac:dyDescent="0.25">
      <c r="A2223" s="10">
        <v>43648.374999994623</v>
      </c>
      <c r="B2223" s="12">
        <f t="shared" si="68"/>
        <v>4.6504231943775469</v>
      </c>
      <c r="C2223" s="11">
        <v>146571.39872031097</v>
      </c>
      <c r="D2223">
        <f t="shared" si="69"/>
        <v>9</v>
      </c>
    </row>
    <row r="2224" spans="1:4" x14ac:dyDescent="0.25">
      <c r="A2224" s="10">
        <v>43648.416666661287</v>
      </c>
      <c r="B2224" s="12">
        <f t="shared" si="68"/>
        <v>4.8321427218627431</v>
      </c>
      <c r="C2224" s="11">
        <v>152298.80979775899</v>
      </c>
      <c r="D2224">
        <f t="shared" si="69"/>
        <v>10</v>
      </c>
    </row>
    <row r="2225" spans="1:4" x14ac:dyDescent="0.25">
      <c r="A2225" s="10">
        <v>43648.458333327952</v>
      </c>
      <c r="B2225" s="12">
        <f t="shared" si="68"/>
        <v>5.0566746072872073</v>
      </c>
      <c r="C2225" s="11">
        <v>159375.57488523773</v>
      </c>
      <c r="D2225">
        <f t="shared" si="69"/>
        <v>11</v>
      </c>
    </row>
    <row r="2226" spans="1:4" x14ac:dyDescent="0.25">
      <c r="A2226" s="10">
        <v>43648.499999994616</v>
      </c>
      <c r="B2226" s="12">
        <f t="shared" si="68"/>
        <v>5.1726171214778249</v>
      </c>
      <c r="C2226" s="11">
        <v>163029.83510323559</v>
      </c>
      <c r="D2226">
        <f t="shared" si="69"/>
        <v>12</v>
      </c>
    </row>
    <row r="2227" spans="1:4" x14ac:dyDescent="0.25">
      <c r="A2227" s="10">
        <v>43648.54166666128</v>
      </c>
      <c r="B2227" s="12">
        <f t="shared" si="68"/>
        <v>5.3205702291078447</v>
      </c>
      <c r="C2227" s="11">
        <v>167693.00080320178</v>
      </c>
      <c r="D2227">
        <f t="shared" si="69"/>
        <v>13</v>
      </c>
    </row>
    <row r="2228" spans="1:4" x14ac:dyDescent="0.25">
      <c r="A2228" s="10">
        <v>43648.583333327944</v>
      </c>
      <c r="B2228" s="12">
        <f t="shared" si="68"/>
        <v>5.3347404401234533</v>
      </c>
      <c r="C2228" s="11">
        <v>168139.61556532295</v>
      </c>
      <c r="D2228">
        <f t="shared" si="69"/>
        <v>14</v>
      </c>
    </row>
    <row r="2229" spans="1:4" x14ac:dyDescent="0.25">
      <c r="A2229" s="10">
        <v>43648.624999994609</v>
      </c>
      <c r="B2229" s="12">
        <f t="shared" si="68"/>
        <v>5.3222320387962938</v>
      </c>
      <c r="C2229" s="11">
        <v>167745.37749243245</v>
      </c>
      <c r="D2229">
        <f t="shared" si="69"/>
        <v>15</v>
      </c>
    </row>
    <row r="2230" spans="1:4" x14ac:dyDescent="0.25">
      <c r="A2230" s="10">
        <v>43648.666666661273</v>
      </c>
      <c r="B2230" s="12">
        <f t="shared" si="68"/>
        <v>4.9667924348595802</v>
      </c>
      <c r="C2230" s="11">
        <v>156542.68093514189</v>
      </c>
      <c r="D2230">
        <f t="shared" si="69"/>
        <v>16</v>
      </c>
    </row>
    <row r="2231" spans="1:4" x14ac:dyDescent="0.25">
      <c r="A2231" s="10">
        <v>43648.708333327937</v>
      </c>
      <c r="B2231" s="12">
        <f t="shared" si="68"/>
        <v>4.5154947513882693</v>
      </c>
      <c r="C2231" s="11">
        <v>142318.74260935691</v>
      </c>
      <c r="D2231">
        <f t="shared" si="69"/>
        <v>17</v>
      </c>
    </row>
    <row r="2232" spans="1:4" x14ac:dyDescent="0.25">
      <c r="A2232" s="10">
        <v>43648.749999994601</v>
      </c>
      <c r="B2232" s="12">
        <f t="shared" si="68"/>
        <v>4.0509599274879218</v>
      </c>
      <c r="C2232" s="11">
        <v>127677.59791188371</v>
      </c>
      <c r="D2232">
        <f t="shared" si="69"/>
        <v>18</v>
      </c>
    </row>
    <row r="2233" spans="1:4" x14ac:dyDescent="0.25">
      <c r="A2233" s="10">
        <v>43648.791666661265</v>
      </c>
      <c r="B2233" s="12">
        <f t="shared" si="68"/>
        <v>3.8339404425139922</v>
      </c>
      <c r="C2233" s="11">
        <v>120837.60762870949</v>
      </c>
      <c r="D2233">
        <f t="shared" si="69"/>
        <v>19</v>
      </c>
    </row>
    <row r="2234" spans="1:4" x14ac:dyDescent="0.25">
      <c r="A2234" s="10">
        <v>43648.83333332793</v>
      </c>
      <c r="B2234" s="12">
        <f t="shared" si="68"/>
        <v>3.6172807076955698</v>
      </c>
      <c r="C2234" s="11">
        <v>114008.9559014642</v>
      </c>
      <c r="D2234">
        <f t="shared" si="69"/>
        <v>20</v>
      </c>
    </row>
    <row r="2235" spans="1:4" x14ac:dyDescent="0.25">
      <c r="A2235" s="10">
        <v>43648.874999994594</v>
      </c>
      <c r="B2235" s="12">
        <f t="shared" si="68"/>
        <v>3.446358870763981</v>
      </c>
      <c r="C2235" s="11">
        <v>108621.86495000057</v>
      </c>
      <c r="D2235">
        <f t="shared" si="69"/>
        <v>21</v>
      </c>
    </row>
    <row r="2236" spans="1:4" x14ac:dyDescent="0.25">
      <c r="A2236" s="10">
        <v>43648.916666661258</v>
      </c>
      <c r="B2236" s="12">
        <f t="shared" si="68"/>
        <v>3.2225993241304112</v>
      </c>
      <c r="C2236" s="11">
        <v>101569.44233032223</v>
      </c>
      <c r="D2236">
        <f t="shared" si="69"/>
        <v>22</v>
      </c>
    </row>
    <row r="2237" spans="1:4" x14ac:dyDescent="0.25">
      <c r="A2237" s="10">
        <v>43648.958333327922</v>
      </c>
      <c r="B2237" s="12">
        <f t="shared" si="68"/>
        <v>2.9627175089890074</v>
      </c>
      <c r="C2237" s="11">
        <v>93378.523019300846</v>
      </c>
      <c r="D2237">
        <f t="shared" si="69"/>
        <v>23</v>
      </c>
    </row>
    <row r="2238" spans="1:4" x14ac:dyDescent="0.25">
      <c r="A2238" s="10">
        <v>43648.999999994587</v>
      </c>
      <c r="B2238" s="12">
        <f t="shared" si="68"/>
        <v>2.749852252208703</v>
      </c>
      <c r="C2238" s="11">
        <v>86669.46512904932</v>
      </c>
      <c r="D2238">
        <f t="shared" si="69"/>
        <v>0</v>
      </c>
    </row>
    <row r="2239" spans="1:4" x14ac:dyDescent="0.25">
      <c r="A2239" s="10">
        <v>43649.041666661251</v>
      </c>
      <c r="B2239" s="12">
        <f t="shared" si="68"/>
        <v>2.5882849702849704</v>
      </c>
      <c r="C2239" s="11">
        <v>81577.209755897202</v>
      </c>
      <c r="D2239">
        <f t="shared" si="69"/>
        <v>1</v>
      </c>
    </row>
    <row r="2240" spans="1:4" x14ac:dyDescent="0.25">
      <c r="A2240" s="10">
        <v>43649.083333327915</v>
      </c>
      <c r="B2240" s="12">
        <f t="shared" si="68"/>
        <v>2.5896359478853941</v>
      </c>
      <c r="C2240" s="11">
        <v>81619.78968212269</v>
      </c>
      <c r="D2240">
        <f t="shared" si="69"/>
        <v>2</v>
      </c>
    </row>
    <row r="2241" spans="1:4" x14ac:dyDescent="0.25">
      <c r="A2241" s="10">
        <v>43649.124999994579</v>
      </c>
      <c r="B2241" s="12">
        <f t="shared" si="68"/>
        <v>2.5561783519061096</v>
      </c>
      <c r="C2241" s="11">
        <v>80565.277773092195</v>
      </c>
      <c r="D2241">
        <f t="shared" si="69"/>
        <v>3</v>
      </c>
    </row>
    <row r="2242" spans="1:4" x14ac:dyDescent="0.25">
      <c r="A2242" s="10">
        <v>43649.166666661244</v>
      </c>
      <c r="B2242" s="12">
        <f t="shared" si="68"/>
        <v>2.6354566978821965</v>
      </c>
      <c r="C2242" s="11">
        <v>83063.961779312638</v>
      </c>
      <c r="D2242">
        <f t="shared" si="69"/>
        <v>4</v>
      </c>
    </row>
    <row r="2243" spans="1:4" x14ac:dyDescent="0.25">
      <c r="A2243" s="10">
        <v>43649.208333327908</v>
      </c>
      <c r="B2243" s="12">
        <f t="shared" si="68"/>
        <v>2.7605929871362238</v>
      </c>
      <c r="C2243" s="11">
        <v>87007.990135443179</v>
      </c>
      <c r="D2243">
        <f t="shared" si="69"/>
        <v>5</v>
      </c>
    </row>
    <row r="2244" spans="1:4" x14ac:dyDescent="0.25">
      <c r="A2244" s="10">
        <v>43649.249999994572</v>
      </c>
      <c r="B2244" s="12">
        <f t="shared" si="68"/>
        <v>3.2589556016661358</v>
      </c>
      <c r="C2244" s="11">
        <v>102715.31448602575</v>
      </c>
      <c r="D2244">
        <f t="shared" si="69"/>
        <v>6</v>
      </c>
    </row>
    <row r="2245" spans="1:4" x14ac:dyDescent="0.25">
      <c r="A2245" s="10">
        <v>43649.291666661236</v>
      </c>
      <c r="B2245" s="12">
        <f t="shared" si="68"/>
        <v>3.4503404788860452</v>
      </c>
      <c r="C2245" s="11">
        <v>108747.35672724628</v>
      </c>
      <c r="D2245">
        <f t="shared" si="69"/>
        <v>7</v>
      </c>
    </row>
    <row r="2246" spans="1:4" x14ac:dyDescent="0.25">
      <c r="A2246" s="10">
        <v>43649.333333327901</v>
      </c>
      <c r="B2246" s="12">
        <f t="shared" si="68"/>
        <v>3.9808934994519398</v>
      </c>
      <c r="C2246" s="11">
        <v>125469.25386848864</v>
      </c>
      <c r="D2246">
        <f t="shared" si="69"/>
        <v>8</v>
      </c>
    </row>
    <row r="2247" spans="1:4" x14ac:dyDescent="0.25">
      <c r="A2247" s="10">
        <v>43649.374999994565</v>
      </c>
      <c r="B2247" s="12">
        <f t="shared" ref="B2247:B2310" si="70">C2247/$B$4</f>
        <v>4.3392251314938486</v>
      </c>
      <c r="C2247" s="11">
        <v>136763.10096989083</v>
      </c>
      <c r="D2247">
        <f t="shared" ref="D2247:D2310" si="71">HOUR(A2247)</f>
        <v>9</v>
      </c>
    </row>
    <row r="2248" spans="1:4" x14ac:dyDescent="0.25">
      <c r="A2248" s="10">
        <v>43649.416666661229</v>
      </c>
      <c r="B2248" s="12">
        <f t="shared" si="70"/>
        <v>4.5790002363921429</v>
      </c>
      <c r="C2248" s="11">
        <v>144320.29975251824</v>
      </c>
      <c r="D2248">
        <f t="shared" si="71"/>
        <v>10</v>
      </c>
    </row>
    <row r="2249" spans="1:4" x14ac:dyDescent="0.25">
      <c r="A2249" s="10">
        <v>43649.458333327893</v>
      </c>
      <c r="B2249" s="12">
        <f t="shared" si="70"/>
        <v>4.6805706944795498</v>
      </c>
      <c r="C2249" s="11">
        <v>147521.58348268134</v>
      </c>
      <c r="D2249">
        <f t="shared" si="71"/>
        <v>11</v>
      </c>
    </row>
    <row r="2250" spans="1:4" x14ac:dyDescent="0.25">
      <c r="A2250" s="10">
        <v>43649.499999994558</v>
      </c>
      <c r="B2250" s="12">
        <f t="shared" si="70"/>
        <v>4.8573159106828472</v>
      </c>
      <c r="C2250" s="11">
        <v>153092.21490120722</v>
      </c>
      <c r="D2250">
        <f t="shared" si="71"/>
        <v>12</v>
      </c>
    </row>
    <row r="2251" spans="1:4" x14ac:dyDescent="0.25">
      <c r="A2251" s="10">
        <v>43649.541666661222</v>
      </c>
      <c r="B2251" s="12">
        <f t="shared" si="70"/>
        <v>5.1693072750490012</v>
      </c>
      <c r="C2251" s="11">
        <v>162925.51581865764</v>
      </c>
      <c r="D2251">
        <f t="shared" si="71"/>
        <v>13</v>
      </c>
    </row>
    <row r="2252" spans="1:4" x14ac:dyDescent="0.25">
      <c r="A2252" s="10">
        <v>43649.583333327886</v>
      </c>
      <c r="B2252" s="12">
        <f t="shared" si="70"/>
        <v>5.4120116202968802</v>
      </c>
      <c r="C2252" s="11">
        <v>170575.03799579799</v>
      </c>
      <c r="D2252">
        <f t="shared" si="71"/>
        <v>14</v>
      </c>
    </row>
    <row r="2253" spans="1:4" x14ac:dyDescent="0.25">
      <c r="A2253" s="10">
        <v>43649.62499999455</v>
      </c>
      <c r="B2253" s="12">
        <f t="shared" si="70"/>
        <v>5.4182625542958176</v>
      </c>
      <c r="C2253" s="11">
        <v>170772.05407395627</v>
      </c>
      <c r="D2253">
        <f t="shared" si="71"/>
        <v>15</v>
      </c>
    </row>
    <row r="2254" spans="1:4" x14ac:dyDescent="0.25">
      <c r="A2254" s="10">
        <v>43649.666666661215</v>
      </c>
      <c r="B2254" s="12">
        <f t="shared" si="70"/>
        <v>5.0224827173648778</v>
      </c>
      <c r="C2254" s="11">
        <v>158297.91960068946</v>
      </c>
      <c r="D2254">
        <f t="shared" si="71"/>
        <v>16</v>
      </c>
    </row>
    <row r="2255" spans="1:4" x14ac:dyDescent="0.25">
      <c r="A2255" s="10">
        <v>43649.708333327879</v>
      </c>
      <c r="B2255" s="12">
        <f t="shared" si="70"/>
        <v>4.4685391796929474</v>
      </c>
      <c r="C2255" s="11">
        <v>140838.80335793222</v>
      </c>
      <c r="D2255">
        <f t="shared" si="71"/>
        <v>17</v>
      </c>
    </row>
    <row r="2256" spans="1:4" x14ac:dyDescent="0.25">
      <c r="A2256" s="10">
        <v>43649.749999994543</v>
      </c>
      <c r="B2256" s="12">
        <f t="shared" si="70"/>
        <v>4.1530155420955204</v>
      </c>
      <c r="C2256" s="11">
        <v>130894.17273853213</v>
      </c>
      <c r="D2256">
        <f t="shared" si="71"/>
        <v>18</v>
      </c>
    </row>
    <row r="2257" spans="1:4" x14ac:dyDescent="0.25">
      <c r="A2257" s="10">
        <v>43649.791666661207</v>
      </c>
      <c r="B2257" s="12">
        <f t="shared" si="70"/>
        <v>3.9010372575681611</v>
      </c>
      <c r="C2257" s="11">
        <v>122952.35581852104</v>
      </c>
      <c r="D2257">
        <f t="shared" si="71"/>
        <v>19</v>
      </c>
    </row>
    <row r="2258" spans="1:4" x14ac:dyDescent="0.25">
      <c r="A2258" s="10">
        <v>43649.833333327872</v>
      </c>
      <c r="B2258" s="12">
        <f t="shared" si="70"/>
        <v>3.6436882028015827</v>
      </c>
      <c r="C2258" s="11">
        <v>114841.26370069152</v>
      </c>
      <c r="D2258">
        <f t="shared" si="71"/>
        <v>20</v>
      </c>
    </row>
    <row r="2259" spans="1:4" x14ac:dyDescent="0.25">
      <c r="A2259" s="10">
        <v>43649.874999994536</v>
      </c>
      <c r="B2259" s="12">
        <f t="shared" si="70"/>
        <v>3.4879423819835584</v>
      </c>
      <c r="C2259" s="11">
        <v>109932.48833810944</v>
      </c>
      <c r="D2259">
        <f t="shared" si="71"/>
        <v>21</v>
      </c>
    </row>
    <row r="2260" spans="1:4" x14ac:dyDescent="0.25">
      <c r="A2260" s="10">
        <v>43649.9166666612</v>
      </c>
      <c r="B2260" s="12">
        <f t="shared" si="70"/>
        <v>3.201050454650519</v>
      </c>
      <c r="C2260" s="11">
        <v>100890.26802542718</v>
      </c>
      <c r="D2260">
        <f t="shared" si="71"/>
        <v>22</v>
      </c>
    </row>
    <row r="2261" spans="1:4" x14ac:dyDescent="0.25">
      <c r="A2261" s="10">
        <v>43649.958333327864</v>
      </c>
      <c r="B2261" s="12">
        <f t="shared" si="70"/>
        <v>2.9345957523282178</v>
      </c>
      <c r="C2261" s="11">
        <v>92492.185360133066</v>
      </c>
      <c r="D2261">
        <f t="shared" si="71"/>
        <v>23</v>
      </c>
    </row>
    <row r="2262" spans="1:4" x14ac:dyDescent="0.25">
      <c r="A2262" s="10">
        <v>43649.999999994528</v>
      </c>
      <c r="B2262" s="12">
        <f t="shared" si="70"/>
        <v>2.7734119214148936</v>
      </c>
      <c r="C2262" s="11">
        <v>87412.015543195317</v>
      </c>
      <c r="D2262">
        <f t="shared" si="71"/>
        <v>0</v>
      </c>
    </row>
    <row r="2263" spans="1:4" x14ac:dyDescent="0.25">
      <c r="A2263" s="10">
        <v>43650.041666661193</v>
      </c>
      <c r="B2263" s="12">
        <f t="shared" si="70"/>
        <v>2.5637455134670408</v>
      </c>
      <c r="C2263" s="11">
        <v>80803.778530543525</v>
      </c>
      <c r="D2263">
        <f t="shared" si="71"/>
        <v>1</v>
      </c>
    </row>
    <row r="2264" spans="1:4" x14ac:dyDescent="0.25">
      <c r="A2264" s="10">
        <v>43650.083333327857</v>
      </c>
      <c r="B2264" s="12">
        <f t="shared" si="70"/>
        <v>2.5002429223592442</v>
      </c>
      <c r="C2264" s="11">
        <v>78802.312596800781</v>
      </c>
      <c r="D2264">
        <f t="shared" si="71"/>
        <v>2</v>
      </c>
    </row>
    <row r="2265" spans="1:4" x14ac:dyDescent="0.25">
      <c r="A2265" s="10">
        <v>43650.124999994521</v>
      </c>
      <c r="B2265" s="12">
        <f t="shared" si="70"/>
        <v>2.4582374122430712</v>
      </c>
      <c r="C2265" s="11">
        <v>77478.38870550174</v>
      </c>
      <c r="D2265">
        <f t="shared" si="71"/>
        <v>3</v>
      </c>
    </row>
    <row r="2266" spans="1:4" x14ac:dyDescent="0.25">
      <c r="A2266" s="10">
        <v>43650.166666661185</v>
      </c>
      <c r="B2266" s="12">
        <f t="shared" si="70"/>
        <v>2.4971490489986716</v>
      </c>
      <c r="C2266" s="11">
        <v>78704.800321687653</v>
      </c>
      <c r="D2266">
        <f t="shared" si="71"/>
        <v>4</v>
      </c>
    </row>
    <row r="2267" spans="1:4" x14ac:dyDescent="0.25">
      <c r="A2267" s="10">
        <v>43650.20833332785</v>
      </c>
      <c r="B2267" s="12">
        <f t="shared" si="70"/>
        <v>2.6995994417740063</v>
      </c>
      <c r="C2267" s="11">
        <v>85085.603960468943</v>
      </c>
      <c r="D2267">
        <f t="shared" si="71"/>
        <v>5</v>
      </c>
    </row>
    <row r="2268" spans="1:4" x14ac:dyDescent="0.25">
      <c r="A2268" s="10">
        <v>43650.249999994514</v>
      </c>
      <c r="B2268" s="12">
        <f t="shared" si="70"/>
        <v>2.9943405814534541</v>
      </c>
      <c r="C2268" s="11">
        <v>94375.214668471948</v>
      </c>
      <c r="D2268">
        <f t="shared" si="71"/>
        <v>6</v>
      </c>
    </row>
    <row r="2269" spans="1:4" x14ac:dyDescent="0.25">
      <c r="A2269" s="10">
        <v>43650.291666661178</v>
      </c>
      <c r="B2269" s="12">
        <f t="shared" si="70"/>
        <v>3.0819005074492614</v>
      </c>
      <c r="C2269" s="11">
        <v>97134.916374881956</v>
      </c>
      <c r="D2269">
        <f t="shared" si="71"/>
        <v>7</v>
      </c>
    </row>
    <row r="2270" spans="1:4" x14ac:dyDescent="0.25">
      <c r="A2270" s="10">
        <v>43650.333333327842</v>
      </c>
      <c r="B2270" s="12">
        <f t="shared" si="70"/>
        <v>3.2742056163971931</v>
      </c>
      <c r="C2270" s="11">
        <v>103195.96235315724</v>
      </c>
      <c r="D2270">
        <f t="shared" si="71"/>
        <v>8</v>
      </c>
    </row>
    <row r="2271" spans="1:4" x14ac:dyDescent="0.25">
      <c r="A2271" s="10">
        <v>43650.374999994507</v>
      </c>
      <c r="B2271" s="12">
        <f t="shared" si="70"/>
        <v>3.4862914245445338</v>
      </c>
      <c r="C2271" s="11">
        <v>109880.45368858376</v>
      </c>
      <c r="D2271">
        <f t="shared" si="71"/>
        <v>9</v>
      </c>
    </row>
    <row r="2272" spans="1:4" x14ac:dyDescent="0.25">
      <c r="A2272" s="10">
        <v>43650.416666661171</v>
      </c>
      <c r="B2272" s="12">
        <f t="shared" si="70"/>
        <v>3.8457608304114017</v>
      </c>
      <c r="C2272" s="11">
        <v>121210.16098893585</v>
      </c>
      <c r="D2272">
        <f t="shared" si="71"/>
        <v>10</v>
      </c>
    </row>
    <row r="2273" spans="1:4" x14ac:dyDescent="0.25">
      <c r="A2273" s="10">
        <v>43650.458333327835</v>
      </c>
      <c r="B2273" s="12">
        <f t="shared" si="70"/>
        <v>4.0135280976761196</v>
      </c>
      <c r="C2273" s="11">
        <v>126497.82664745131</v>
      </c>
      <c r="D2273">
        <f t="shared" si="71"/>
        <v>11</v>
      </c>
    </row>
    <row r="2274" spans="1:4" x14ac:dyDescent="0.25">
      <c r="A2274" s="10">
        <v>43650.499999994499</v>
      </c>
      <c r="B2274" s="12">
        <f t="shared" si="70"/>
        <v>4.1875767733983089</v>
      </c>
      <c r="C2274" s="11">
        <v>131983.46887391835</v>
      </c>
      <c r="D2274">
        <f t="shared" si="71"/>
        <v>12</v>
      </c>
    </row>
    <row r="2275" spans="1:4" x14ac:dyDescent="0.25">
      <c r="A2275" s="10">
        <v>43650.541666661164</v>
      </c>
      <c r="B2275" s="12">
        <f t="shared" si="70"/>
        <v>4.3447777053884584</v>
      </c>
      <c r="C2275" s="11">
        <v>136938.10623031849</v>
      </c>
      <c r="D2275">
        <f t="shared" si="71"/>
        <v>13</v>
      </c>
    </row>
    <row r="2276" spans="1:4" x14ac:dyDescent="0.25">
      <c r="A2276" s="10">
        <v>43650.583333327828</v>
      </c>
      <c r="B2276" s="12">
        <f t="shared" si="70"/>
        <v>4.4355347409165979</v>
      </c>
      <c r="C2276" s="11">
        <v>139798.57399530624</v>
      </c>
      <c r="D2276">
        <f t="shared" si="71"/>
        <v>14</v>
      </c>
    </row>
    <row r="2277" spans="1:4" x14ac:dyDescent="0.25">
      <c r="A2277" s="10">
        <v>43650.624999994492</v>
      </c>
      <c r="B2277" s="12">
        <f t="shared" si="70"/>
        <v>4.3626939386269497</v>
      </c>
      <c r="C2277" s="11">
        <v>137502.78760571242</v>
      </c>
      <c r="D2277">
        <f t="shared" si="71"/>
        <v>15</v>
      </c>
    </row>
    <row r="2278" spans="1:4" x14ac:dyDescent="0.25">
      <c r="A2278" s="10">
        <v>43650.666666661156</v>
      </c>
      <c r="B2278" s="12">
        <f t="shared" si="70"/>
        <v>4.2931975113187431</v>
      </c>
      <c r="C2278" s="11">
        <v>135312.40876686963</v>
      </c>
      <c r="D2278">
        <f t="shared" si="71"/>
        <v>16</v>
      </c>
    </row>
    <row r="2279" spans="1:4" x14ac:dyDescent="0.25">
      <c r="A2279" s="10">
        <v>43650.708333327821</v>
      </c>
      <c r="B2279" s="12">
        <f t="shared" si="70"/>
        <v>3.9443257899290232</v>
      </c>
      <c r="C2279" s="11">
        <v>124316.71782848866</v>
      </c>
      <c r="D2279">
        <f t="shared" si="71"/>
        <v>17</v>
      </c>
    </row>
    <row r="2280" spans="1:4" x14ac:dyDescent="0.25">
      <c r="A2280" s="10">
        <v>43650.749999994485</v>
      </c>
      <c r="B2280" s="12">
        <f t="shared" si="70"/>
        <v>3.690511937795264</v>
      </c>
      <c r="C2280" s="11">
        <v>116317.04774108392</v>
      </c>
      <c r="D2280">
        <f t="shared" si="71"/>
        <v>18</v>
      </c>
    </row>
    <row r="2281" spans="1:4" x14ac:dyDescent="0.25">
      <c r="A2281" s="10">
        <v>43650.791666661149</v>
      </c>
      <c r="B2281" s="12">
        <f t="shared" si="70"/>
        <v>3.5340391423233584</v>
      </c>
      <c r="C2281" s="11">
        <v>111385.35969133342</v>
      </c>
      <c r="D2281">
        <f t="shared" si="71"/>
        <v>19</v>
      </c>
    </row>
    <row r="2282" spans="1:4" x14ac:dyDescent="0.25">
      <c r="A2282" s="10">
        <v>43650.833333327813</v>
      </c>
      <c r="B2282" s="12">
        <f t="shared" si="70"/>
        <v>3.4148540560340832</v>
      </c>
      <c r="C2282" s="11">
        <v>107628.90053184432</v>
      </c>
      <c r="D2282">
        <f t="shared" si="71"/>
        <v>20</v>
      </c>
    </row>
    <row r="2283" spans="1:4" x14ac:dyDescent="0.25">
      <c r="A2283" s="10">
        <v>43650.874999994478</v>
      </c>
      <c r="B2283" s="12">
        <f t="shared" si="70"/>
        <v>3.3625434234664917</v>
      </c>
      <c r="C2283" s="11">
        <v>105980.18120826836</v>
      </c>
      <c r="D2283">
        <f t="shared" si="71"/>
        <v>21</v>
      </c>
    </row>
    <row r="2284" spans="1:4" x14ac:dyDescent="0.25">
      <c r="A2284" s="10">
        <v>43650.916666661142</v>
      </c>
      <c r="B2284" s="12">
        <f t="shared" si="70"/>
        <v>3.1767967670169903</v>
      </c>
      <c r="C2284" s="11">
        <v>100125.84363392885</v>
      </c>
      <c r="D2284">
        <f t="shared" si="71"/>
        <v>22</v>
      </c>
    </row>
    <row r="2285" spans="1:4" x14ac:dyDescent="0.25">
      <c r="A2285" s="10">
        <v>43650.958333327806</v>
      </c>
      <c r="B2285" s="12">
        <f t="shared" si="70"/>
        <v>2.9549196764899643</v>
      </c>
      <c r="C2285" s="11">
        <v>93132.752006943672</v>
      </c>
      <c r="D2285">
        <f t="shared" si="71"/>
        <v>23</v>
      </c>
    </row>
    <row r="2286" spans="1:4" x14ac:dyDescent="0.25">
      <c r="A2286" s="10">
        <v>43650.99999999447</v>
      </c>
      <c r="B2286" s="12">
        <f t="shared" si="70"/>
        <v>2.784573088573302</v>
      </c>
      <c r="C2286" s="11">
        <v>87763.791674824999</v>
      </c>
      <c r="D2286">
        <f t="shared" si="71"/>
        <v>0</v>
      </c>
    </row>
    <row r="2287" spans="1:4" x14ac:dyDescent="0.25">
      <c r="A2287" s="10">
        <v>43651.041666661135</v>
      </c>
      <c r="B2287" s="12">
        <f t="shared" si="70"/>
        <v>2.6675736380181423</v>
      </c>
      <c r="C2287" s="11">
        <v>84076.219081838019</v>
      </c>
      <c r="D2287">
        <f t="shared" si="71"/>
        <v>1</v>
      </c>
    </row>
    <row r="2288" spans="1:4" x14ac:dyDescent="0.25">
      <c r="A2288" s="10">
        <v>43651.083333327799</v>
      </c>
      <c r="B2288" s="12">
        <f t="shared" si="70"/>
        <v>2.6086070526120242</v>
      </c>
      <c r="C2288" s="11">
        <v>82217.718352015247</v>
      </c>
      <c r="D2288">
        <f t="shared" si="71"/>
        <v>2</v>
      </c>
    </row>
    <row r="2289" spans="1:4" x14ac:dyDescent="0.25">
      <c r="A2289" s="10">
        <v>43651.124999994463</v>
      </c>
      <c r="B2289" s="12">
        <f t="shared" si="70"/>
        <v>2.6149021740951595</v>
      </c>
      <c r="C2289" s="11">
        <v>82416.12712522388</v>
      </c>
      <c r="D2289">
        <f t="shared" si="71"/>
        <v>3</v>
      </c>
    </row>
    <row r="2290" spans="1:4" x14ac:dyDescent="0.25">
      <c r="A2290" s="10">
        <v>43651.166666661127</v>
      </c>
      <c r="B2290" s="12">
        <f t="shared" si="70"/>
        <v>2.6300756336074946</v>
      </c>
      <c r="C2290" s="11">
        <v>82894.362135499468</v>
      </c>
      <c r="D2290">
        <f t="shared" si="71"/>
        <v>4</v>
      </c>
    </row>
    <row r="2291" spans="1:4" x14ac:dyDescent="0.25">
      <c r="A2291" s="10">
        <v>43651.208333327791</v>
      </c>
      <c r="B2291" s="12">
        <f t="shared" si="70"/>
        <v>2.6184034650210379</v>
      </c>
      <c r="C2291" s="11">
        <v>82526.4803311328</v>
      </c>
      <c r="D2291">
        <f t="shared" si="71"/>
        <v>5</v>
      </c>
    </row>
    <row r="2292" spans="1:4" x14ac:dyDescent="0.25">
      <c r="A2292" s="10">
        <v>43651.249999994456</v>
      </c>
      <c r="B2292" s="12">
        <f t="shared" si="70"/>
        <v>2.8501957589111386</v>
      </c>
      <c r="C2292" s="11">
        <v>89832.07797418964</v>
      </c>
      <c r="D2292">
        <f t="shared" si="71"/>
        <v>6</v>
      </c>
    </row>
    <row r="2293" spans="1:4" x14ac:dyDescent="0.25">
      <c r="A2293" s="10">
        <v>43651.29166666112</v>
      </c>
      <c r="B2293" s="12">
        <f t="shared" si="70"/>
        <v>3.0444221942479386</v>
      </c>
      <c r="C2293" s="11">
        <v>95953.68005337099</v>
      </c>
      <c r="D2293">
        <f t="shared" si="71"/>
        <v>7</v>
      </c>
    </row>
    <row r="2294" spans="1:4" x14ac:dyDescent="0.25">
      <c r="A2294" s="10">
        <v>43651.333333327784</v>
      </c>
      <c r="B2294" s="12">
        <f t="shared" si="70"/>
        <v>3.5451613215873676</v>
      </c>
      <c r="C2294" s="11">
        <v>111735.907007869</v>
      </c>
      <c r="D2294">
        <f t="shared" si="71"/>
        <v>8</v>
      </c>
    </row>
    <row r="2295" spans="1:4" x14ac:dyDescent="0.25">
      <c r="A2295" s="10">
        <v>43651.374999994448</v>
      </c>
      <c r="B2295" s="12">
        <f t="shared" si="70"/>
        <v>3.8953040862655972</v>
      </c>
      <c r="C2295" s="11">
        <v>122771.65851382501</v>
      </c>
      <c r="D2295">
        <f t="shared" si="71"/>
        <v>9</v>
      </c>
    </row>
    <row r="2296" spans="1:4" x14ac:dyDescent="0.25">
      <c r="A2296" s="10">
        <v>43651.416666661113</v>
      </c>
      <c r="B2296" s="12">
        <f t="shared" si="70"/>
        <v>4.3184369884079867</v>
      </c>
      <c r="C2296" s="11">
        <v>136107.90313486874</v>
      </c>
      <c r="D2296">
        <f t="shared" si="71"/>
        <v>10</v>
      </c>
    </row>
    <row r="2297" spans="1:4" x14ac:dyDescent="0.25">
      <c r="A2297" s="10">
        <v>43651.458333327777</v>
      </c>
      <c r="B2297" s="12">
        <f t="shared" si="70"/>
        <v>4.5469944277448038</v>
      </c>
      <c r="C2297" s="11">
        <v>143311.54507696812</v>
      </c>
      <c r="D2297">
        <f t="shared" si="71"/>
        <v>11</v>
      </c>
    </row>
    <row r="2298" spans="1:4" x14ac:dyDescent="0.25">
      <c r="A2298" s="10">
        <v>43651.499999994441</v>
      </c>
      <c r="B2298" s="12">
        <f t="shared" si="70"/>
        <v>4.6454930482007635</v>
      </c>
      <c r="C2298" s="11">
        <v>146416.01105109832</v>
      </c>
      <c r="D2298">
        <f t="shared" si="71"/>
        <v>12</v>
      </c>
    </row>
    <row r="2299" spans="1:4" x14ac:dyDescent="0.25">
      <c r="A2299" s="10">
        <v>43651.541666661105</v>
      </c>
      <c r="B2299" s="12">
        <f t="shared" si="70"/>
        <v>4.8538717265336988</v>
      </c>
      <c r="C2299" s="11">
        <v>152983.66157883406</v>
      </c>
      <c r="D2299">
        <f t="shared" si="71"/>
        <v>13</v>
      </c>
    </row>
    <row r="2300" spans="1:4" x14ac:dyDescent="0.25">
      <c r="A2300" s="10">
        <v>43651.58333332777</v>
      </c>
      <c r="B2300" s="12">
        <f t="shared" si="70"/>
        <v>5.0860769218819453</v>
      </c>
      <c r="C2300" s="11">
        <v>160302.27299326705</v>
      </c>
      <c r="D2300">
        <f t="shared" si="71"/>
        <v>14</v>
      </c>
    </row>
    <row r="2301" spans="1:4" x14ac:dyDescent="0.25">
      <c r="A2301" s="10">
        <v>43651.624999994434</v>
      </c>
      <c r="B2301" s="12">
        <f t="shared" si="70"/>
        <v>5.0943225444279916</v>
      </c>
      <c r="C2301" s="11">
        <v>160562.15739074617</v>
      </c>
      <c r="D2301">
        <f t="shared" si="71"/>
        <v>15</v>
      </c>
    </row>
    <row r="2302" spans="1:4" x14ac:dyDescent="0.25">
      <c r="A2302" s="10">
        <v>43651.666666661098</v>
      </c>
      <c r="B2302" s="12">
        <f t="shared" si="70"/>
        <v>5.0006838575532422</v>
      </c>
      <c r="C2302" s="11">
        <v>157610.86613489687</v>
      </c>
      <c r="D2302">
        <f t="shared" si="71"/>
        <v>16</v>
      </c>
    </row>
    <row r="2303" spans="1:4" x14ac:dyDescent="0.25">
      <c r="A2303" s="10">
        <v>43651.708333327762</v>
      </c>
      <c r="B2303" s="12">
        <f t="shared" si="70"/>
        <v>4.7444367224056032</v>
      </c>
      <c r="C2303" s="11">
        <v>149534.50416808255</v>
      </c>
      <c r="D2303">
        <f t="shared" si="71"/>
        <v>17</v>
      </c>
    </row>
    <row r="2304" spans="1:4" x14ac:dyDescent="0.25">
      <c r="A2304" s="10">
        <v>43651.749999994427</v>
      </c>
      <c r="B2304" s="12">
        <f t="shared" si="70"/>
        <v>4.5878349046734792</v>
      </c>
      <c r="C2304" s="11">
        <v>144598.74961247743</v>
      </c>
      <c r="D2304">
        <f t="shared" si="71"/>
        <v>18</v>
      </c>
    </row>
    <row r="2305" spans="1:4" x14ac:dyDescent="0.25">
      <c r="A2305" s="10">
        <v>43651.791666661091</v>
      </c>
      <c r="B2305" s="12">
        <f t="shared" si="70"/>
        <v>4.4373716385732358</v>
      </c>
      <c r="C2305" s="11">
        <v>139856.4690830404</v>
      </c>
      <c r="D2305">
        <f t="shared" si="71"/>
        <v>19</v>
      </c>
    </row>
    <row r="2306" spans="1:4" x14ac:dyDescent="0.25">
      <c r="A2306" s="10">
        <v>43651.833333327755</v>
      </c>
      <c r="B2306" s="12">
        <f t="shared" si="70"/>
        <v>4.1543035207462289</v>
      </c>
      <c r="C2306" s="11">
        <v>130934.76707252402</v>
      </c>
      <c r="D2306">
        <f t="shared" si="71"/>
        <v>20</v>
      </c>
    </row>
    <row r="2307" spans="1:4" x14ac:dyDescent="0.25">
      <c r="A2307" s="10">
        <v>43651.874999994419</v>
      </c>
      <c r="B2307" s="12">
        <f t="shared" si="70"/>
        <v>3.9213600733206886</v>
      </c>
      <c r="C2307" s="11">
        <v>123592.88753064231</v>
      </c>
      <c r="D2307">
        <f t="shared" si="71"/>
        <v>21</v>
      </c>
    </row>
    <row r="2308" spans="1:4" x14ac:dyDescent="0.25">
      <c r="A2308" s="10">
        <v>43651.916666661084</v>
      </c>
      <c r="B2308" s="12">
        <f t="shared" si="70"/>
        <v>3.5431149306539496</v>
      </c>
      <c r="C2308" s="11">
        <v>111671.40913984651</v>
      </c>
      <c r="D2308">
        <f t="shared" si="71"/>
        <v>22</v>
      </c>
    </row>
    <row r="2309" spans="1:4" x14ac:dyDescent="0.25">
      <c r="A2309" s="10">
        <v>43651.958333327748</v>
      </c>
      <c r="B2309" s="12">
        <f t="shared" si="70"/>
        <v>3.2581149551449395</v>
      </c>
      <c r="C2309" s="11">
        <v>102688.81910457528</v>
      </c>
      <c r="D2309">
        <f t="shared" si="71"/>
        <v>23</v>
      </c>
    </row>
    <row r="2310" spans="1:4" x14ac:dyDescent="0.25">
      <c r="A2310" s="10">
        <v>43651.999999994412</v>
      </c>
      <c r="B2310" s="12">
        <f t="shared" si="70"/>
        <v>3.0368962904739143</v>
      </c>
      <c r="C2310" s="11">
        <v>95716.479653173679</v>
      </c>
      <c r="D2310">
        <f t="shared" si="71"/>
        <v>0</v>
      </c>
    </row>
    <row r="2311" spans="1:4" x14ac:dyDescent="0.25">
      <c r="A2311" s="10">
        <v>43652.041666661076</v>
      </c>
      <c r="B2311" s="12">
        <f t="shared" ref="B2311:B2374" si="72">C2311/$B$4</f>
        <v>2.8501379290700091</v>
      </c>
      <c r="C2311" s="11">
        <v>89830.255301209603</v>
      </c>
      <c r="D2311">
        <f t="shared" ref="D2311:D2374" si="73">HOUR(A2311)</f>
        <v>1</v>
      </c>
    </row>
    <row r="2312" spans="1:4" x14ac:dyDescent="0.25">
      <c r="A2312" s="10">
        <v>43652.083333327741</v>
      </c>
      <c r="B2312" s="12">
        <f t="shared" si="72"/>
        <v>2.7559262528564461</v>
      </c>
      <c r="C2312" s="11">
        <v>86860.904646176306</v>
      </c>
      <c r="D2312">
        <f t="shared" si="73"/>
        <v>2</v>
      </c>
    </row>
    <row r="2313" spans="1:4" x14ac:dyDescent="0.25">
      <c r="A2313" s="10">
        <v>43652.124999994405</v>
      </c>
      <c r="B2313" s="12">
        <f t="shared" si="72"/>
        <v>2.7163974654298877</v>
      </c>
      <c r="C2313" s="11">
        <v>85615.041760012886</v>
      </c>
      <c r="D2313">
        <f t="shared" si="73"/>
        <v>3</v>
      </c>
    </row>
    <row r="2314" spans="1:4" x14ac:dyDescent="0.25">
      <c r="A2314" s="10">
        <v>43652.166666661069</v>
      </c>
      <c r="B2314" s="12">
        <f t="shared" si="72"/>
        <v>2.6023573745979602</v>
      </c>
      <c r="C2314" s="11">
        <v>82020.741859815476</v>
      </c>
      <c r="D2314">
        <f t="shared" si="73"/>
        <v>4</v>
      </c>
    </row>
    <row r="2315" spans="1:4" x14ac:dyDescent="0.25">
      <c r="A2315" s="10">
        <v>43652.208333327733</v>
      </c>
      <c r="B2315" s="12">
        <f t="shared" si="72"/>
        <v>2.6423546167805503</v>
      </c>
      <c r="C2315" s="11">
        <v>83281.36943855822</v>
      </c>
      <c r="D2315">
        <f t="shared" si="73"/>
        <v>5</v>
      </c>
    </row>
    <row r="2316" spans="1:4" x14ac:dyDescent="0.25">
      <c r="A2316" s="10">
        <v>43652.249999994398</v>
      </c>
      <c r="B2316" s="12">
        <f t="shared" si="72"/>
        <v>2.7430548067643232</v>
      </c>
      <c r="C2316" s="11">
        <v>86455.224178309116</v>
      </c>
      <c r="D2316">
        <f t="shared" si="73"/>
        <v>6</v>
      </c>
    </row>
    <row r="2317" spans="1:4" x14ac:dyDescent="0.25">
      <c r="A2317" s="10">
        <v>43652.291666661062</v>
      </c>
      <c r="B2317" s="12">
        <f t="shared" si="72"/>
        <v>2.8479091722902812</v>
      </c>
      <c r="C2317" s="11">
        <v>89760.009651521832</v>
      </c>
      <c r="D2317">
        <f t="shared" si="73"/>
        <v>7</v>
      </c>
    </row>
    <row r="2318" spans="1:4" x14ac:dyDescent="0.25">
      <c r="A2318" s="10">
        <v>43652.333333327726</v>
      </c>
      <c r="B2318" s="12">
        <f t="shared" si="72"/>
        <v>3.1551569164680133</v>
      </c>
      <c r="C2318" s="11">
        <v>99443.801800209971</v>
      </c>
      <c r="D2318">
        <f t="shared" si="73"/>
        <v>8</v>
      </c>
    </row>
    <row r="2319" spans="1:4" x14ac:dyDescent="0.25">
      <c r="A2319" s="10">
        <v>43652.37499999439</v>
      </c>
      <c r="B2319" s="12">
        <f t="shared" si="72"/>
        <v>3.5462631386738774</v>
      </c>
      <c r="C2319" s="11">
        <v>111770.63392728117</v>
      </c>
      <c r="D2319">
        <f t="shared" si="73"/>
        <v>9</v>
      </c>
    </row>
    <row r="2320" spans="1:4" x14ac:dyDescent="0.25">
      <c r="A2320" s="10">
        <v>43652.416666661054</v>
      </c>
      <c r="B2320" s="12">
        <f t="shared" si="72"/>
        <v>3.8338858176654065</v>
      </c>
      <c r="C2320" s="11">
        <v>120835.8859702437</v>
      </c>
      <c r="D2320">
        <f t="shared" si="73"/>
        <v>10</v>
      </c>
    </row>
    <row r="2321" spans="1:4" x14ac:dyDescent="0.25">
      <c r="A2321" s="10">
        <v>43652.458333327719</v>
      </c>
      <c r="B2321" s="12">
        <f t="shared" si="72"/>
        <v>4.0702604649900005</v>
      </c>
      <c r="C2321" s="11">
        <v>128285.9095986897</v>
      </c>
      <c r="D2321">
        <f t="shared" si="73"/>
        <v>11</v>
      </c>
    </row>
    <row r="2322" spans="1:4" x14ac:dyDescent="0.25">
      <c r="A2322" s="10">
        <v>43652.499999994383</v>
      </c>
      <c r="B2322" s="12">
        <f t="shared" si="72"/>
        <v>4.1917774748506575</v>
      </c>
      <c r="C2322" s="11">
        <v>132115.86600461853</v>
      </c>
      <c r="D2322">
        <f t="shared" si="73"/>
        <v>12</v>
      </c>
    </row>
    <row r="2323" spans="1:4" x14ac:dyDescent="0.25">
      <c r="A2323" s="10">
        <v>43652.541666661047</v>
      </c>
      <c r="B2323" s="12">
        <f t="shared" si="72"/>
        <v>4.169906487793563</v>
      </c>
      <c r="C2323" s="11">
        <v>131426.53924222238</v>
      </c>
      <c r="D2323">
        <f t="shared" si="73"/>
        <v>13</v>
      </c>
    </row>
    <row r="2324" spans="1:4" x14ac:dyDescent="0.25">
      <c r="A2324" s="10">
        <v>43652.583333327711</v>
      </c>
      <c r="B2324" s="12">
        <f t="shared" si="72"/>
        <v>4.2796819084382838</v>
      </c>
      <c r="C2324" s="11">
        <v>134886.42585393126</v>
      </c>
      <c r="D2324">
        <f t="shared" si="73"/>
        <v>14</v>
      </c>
    </row>
    <row r="2325" spans="1:4" x14ac:dyDescent="0.25">
      <c r="A2325" s="10">
        <v>43652.624999994376</v>
      </c>
      <c r="B2325" s="12">
        <f t="shared" si="72"/>
        <v>4.3183335643459326</v>
      </c>
      <c r="C2325" s="11">
        <v>136104.64342950366</v>
      </c>
      <c r="D2325">
        <f t="shared" si="73"/>
        <v>15</v>
      </c>
    </row>
    <row r="2326" spans="1:4" x14ac:dyDescent="0.25">
      <c r="A2326" s="10">
        <v>43652.66666666104</v>
      </c>
      <c r="B2326" s="12">
        <f t="shared" si="72"/>
        <v>4.2517727104421796</v>
      </c>
      <c r="C2326" s="11">
        <v>134006.78758952624</v>
      </c>
      <c r="D2326">
        <f t="shared" si="73"/>
        <v>16</v>
      </c>
    </row>
    <row r="2327" spans="1:4" x14ac:dyDescent="0.25">
      <c r="A2327" s="10">
        <v>43652.708333327704</v>
      </c>
      <c r="B2327" s="12">
        <f t="shared" si="72"/>
        <v>3.957275229334444</v>
      </c>
      <c r="C2327" s="11">
        <v>124724.85647887885</v>
      </c>
      <c r="D2327">
        <f t="shared" si="73"/>
        <v>17</v>
      </c>
    </row>
    <row r="2328" spans="1:4" x14ac:dyDescent="0.25">
      <c r="A2328" s="10">
        <v>43652.749999994368</v>
      </c>
      <c r="B2328" s="12">
        <f t="shared" si="72"/>
        <v>3.8387309998150294</v>
      </c>
      <c r="C2328" s="11">
        <v>120988.59575493245</v>
      </c>
      <c r="D2328">
        <f t="shared" si="73"/>
        <v>18</v>
      </c>
    </row>
    <row r="2329" spans="1:4" x14ac:dyDescent="0.25">
      <c r="A2329" s="10">
        <v>43652.791666661033</v>
      </c>
      <c r="B2329" s="12">
        <f t="shared" si="72"/>
        <v>3.7821877104880306</v>
      </c>
      <c r="C2329" s="11">
        <v>119206.47213768287</v>
      </c>
      <c r="D2329">
        <f t="shared" si="73"/>
        <v>19</v>
      </c>
    </row>
    <row r="2330" spans="1:4" x14ac:dyDescent="0.25">
      <c r="A2330" s="10">
        <v>43652.833333327697</v>
      </c>
      <c r="B2330" s="12">
        <f t="shared" si="72"/>
        <v>3.6944817522773823</v>
      </c>
      <c r="C2330" s="11">
        <v>116442.16780800767</v>
      </c>
      <c r="D2330">
        <f t="shared" si="73"/>
        <v>20</v>
      </c>
    </row>
    <row r="2331" spans="1:4" x14ac:dyDescent="0.25">
      <c r="A2331" s="10">
        <v>43652.874999994361</v>
      </c>
      <c r="B2331" s="12">
        <f t="shared" si="72"/>
        <v>3.6025806420523034</v>
      </c>
      <c r="C2331" s="11">
        <v>113545.64125405342</v>
      </c>
      <c r="D2331">
        <f t="shared" si="73"/>
        <v>21</v>
      </c>
    </row>
    <row r="2332" spans="1:4" x14ac:dyDescent="0.25">
      <c r="A2332" s="10">
        <v>43652.916666661025</v>
      </c>
      <c r="B2332" s="12">
        <f t="shared" si="72"/>
        <v>3.3711557440305313</v>
      </c>
      <c r="C2332" s="11">
        <v>106251.62314345076</v>
      </c>
      <c r="D2332">
        <f t="shared" si="73"/>
        <v>22</v>
      </c>
    </row>
    <row r="2333" spans="1:4" x14ac:dyDescent="0.25">
      <c r="A2333" s="10">
        <v>43652.95833332769</v>
      </c>
      <c r="B2333" s="12">
        <f t="shared" si="72"/>
        <v>3.1073569666637457</v>
      </c>
      <c r="C2333" s="11">
        <v>97937.249555665287</v>
      </c>
      <c r="D2333">
        <f t="shared" si="73"/>
        <v>23</v>
      </c>
    </row>
    <row r="2334" spans="1:4" x14ac:dyDescent="0.25">
      <c r="A2334" s="10">
        <v>43652.999999994354</v>
      </c>
      <c r="B2334" s="12">
        <f t="shared" si="72"/>
        <v>2.9633190055892915</v>
      </c>
      <c r="C2334" s="11">
        <v>93397.480906431578</v>
      </c>
      <c r="D2334">
        <f t="shared" si="73"/>
        <v>0</v>
      </c>
    </row>
    <row r="2335" spans="1:4" x14ac:dyDescent="0.25">
      <c r="A2335" s="10">
        <v>43653.041666661018</v>
      </c>
      <c r="B2335" s="12">
        <f t="shared" si="72"/>
        <v>2.8583568485163227</v>
      </c>
      <c r="C2335" s="11">
        <v>90089.29807406351</v>
      </c>
      <c r="D2335">
        <f t="shared" si="73"/>
        <v>1</v>
      </c>
    </row>
    <row r="2336" spans="1:4" x14ac:dyDescent="0.25">
      <c r="A2336" s="10">
        <v>43653.083333327682</v>
      </c>
      <c r="B2336" s="12">
        <f t="shared" si="72"/>
        <v>2.7368261154606159</v>
      </c>
      <c r="C2336" s="11">
        <v>86258.909142360295</v>
      </c>
      <c r="D2336">
        <f t="shared" si="73"/>
        <v>2</v>
      </c>
    </row>
    <row r="2337" spans="1:4" x14ac:dyDescent="0.25">
      <c r="A2337" s="10">
        <v>43653.124999994347</v>
      </c>
      <c r="B2337" s="12">
        <f t="shared" si="72"/>
        <v>2.6545883437548383</v>
      </c>
      <c r="C2337" s="11">
        <v>83666.950362967793</v>
      </c>
      <c r="D2337">
        <f t="shared" si="73"/>
        <v>3</v>
      </c>
    </row>
    <row r="2338" spans="1:4" x14ac:dyDescent="0.25">
      <c r="A2338" s="10">
        <v>43653.166666661011</v>
      </c>
      <c r="B2338" s="12">
        <f t="shared" si="72"/>
        <v>2.7435911598885583</v>
      </c>
      <c r="C2338" s="11">
        <v>86472.128882320176</v>
      </c>
      <c r="D2338">
        <f t="shared" si="73"/>
        <v>4</v>
      </c>
    </row>
    <row r="2339" spans="1:4" x14ac:dyDescent="0.25">
      <c r="A2339" s="10">
        <v>43653.208333327675</v>
      </c>
      <c r="B2339" s="12">
        <f t="shared" si="72"/>
        <v>2.6360977927063964</v>
      </c>
      <c r="C2339" s="11">
        <v>83084.167717819262</v>
      </c>
      <c r="D2339">
        <f t="shared" si="73"/>
        <v>5</v>
      </c>
    </row>
    <row r="2340" spans="1:4" x14ac:dyDescent="0.25">
      <c r="A2340" s="10">
        <v>43653.249999994339</v>
      </c>
      <c r="B2340" s="12">
        <f t="shared" si="72"/>
        <v>2.6934762381609154</v>
      </c>
      <c r="C2340" s="11">
        <v>84892.613671046449</v>
      </c>
      <c r="D2340">
        <f t="shared" si="73"/>
        <v>6</v>
      </c>
    </row>
    <row r="2341" spans="1:4" x14ac:dyDescent="0.25">
      <c r="A2341" s="10">
        <v>43653.291666661004</v>
      </c>
      <c r="B2341" s="12">
        <f t="shared" si="72"/>
        <v>2.7688005479553</v>
      </c>
      <c r="C2341" s="11">
        <v>87266.674908645859</v>
      </c>
      <c r="D2341">
        <f t="shared" si="73"/>
        <v>7</v>
      </c>
    </row>
    <row r="2342" spans="1:4" x14ac:dyDescent="0.25">
      <c r="A2342" s="10">
        <v>43653.333333327668</v>
      </c>
      <c r="B2342" s="12">
        <f t="shared" si="72"/>
        <v>3.0410709386239039</v>
      </c>
      <c r="C2342" s="11">
        <v>95848.055639472936</v>
      </c>
      <c r="D2342">
        <f t="shared" si="73"/>
        <v>8</v>
      </c>
    </row>
    <row r="2343" spans="1:4" x14ac:dyDescent="0.25">
      <c r="A2343" s="10">
        <v>43653.374999994332</v>
      </c>
      <c r="B2343" s="12">
        <f t="shared" si="72"/>
        <v>3.362706633948517</v>
      </c>
      <c r="C2343" s="11">
        <v>105985.32525379634</v>
      </c>
      <c r="D2343">
        <f t="shared" si="73"/>
        <v>9</v>
      </c>
    </row>
    <row r="2344" spans="1:4" x14ac:dyDescent="0.25">
      <c r="A2344" s="10">
        <v>43653.416666660996</v>
      </c>
      <c r="B2344" s="12">
        <f t="shared" si="72"/>
        <v>3.7090970950092323</v>
      </c>
      <c r="C2344" s="11">
        <v>116902.8121703474</v>
      </c>
      <c r="D2344">
        <f t="shared" si="73"/>
        <v>10</v>
      </c>
    </row>
    <row r="2345" spans="1:4" x14ac:dyDescent="0.25">
      <c r="A2345" s="10">
        <v>43653.458333327661</v>
      </c>
      <c r="B2345" s="12">
        <f t="shared" si="72"/>
        <v>3.9064408592489297</v>
      </c>
      <c r="C2345" s="11">
        <v>123122.66579319931</v>
      </c>
      <c r="D2345">
        <f t="shared" si="73"/>
        <v>11</v>
      </c>
    </row>
    <row r="2346" spans="1:4" x14ac:dyDescent="0.25">
      <c r="A2346" s="10">
        <v>43653.499999994325</v>
      </c>
      <c r="B2346" s="12">
        <f t="shared" si="72"/>
        <v>3.7376708913922698</v>
      </c>
      <c r="C2346" s="11">
        <v>117803.39715531708</v>
      </c>
      <c r="D2346">
        <f t="shared" si="73"/>
        <v>12</v>
      </c>
    </row>
    <row r="2347" spans="1:4" x14ac:dyDescent="0.25">
      <c r="A2347" s="10">
        <v>43653.541666660989</v>
      </c>
      <c r="B2347" s="12">
        <f t="shared" si="72"/>
        <v>3.6747074426102224</v>
      </c>
      <c r="C2347" s="11">
        <v>115818.92383525518</v>
      </c>
      <c r="D2347">
        <f t="shared" si="73"/>
        <v>13</v>
      </c>
    </row>
    <row r="2348" spans="1:4" x14ac:dyDescent="0.25">
      <c r="A2348" s="10">
        <v>43653.583333327653</v>
      </c>
      <c r="B2348" s="12">
        <f t="shared" si="72"/>
        <v>3.7319777556615978</v>
      </c>
      <c r="C2348" s="11">
        <v>117623.96168627031</v>
      </c>
      <c r="D2348">
        <f t="shared" si="73"/>
        <v>14</v>
      </c>
    </row>
    <row r="2349" spans="1:4" x14ac:dyDescent="0.25">
      <c r="A2349" s="10">
        <v>43653.624999994317</v>
      </c>
      <c r="B2349" s="12">
        <f t="shared" si="72"/>
        <v>3.6975361693042879</v>
      </c>
      <c r="C2349" s="11">
        <v>116538.43650382226</v>
      </c>
      <c r="D2349">
        <f t="shared" si="73"/>
        <v>15</v>
      </c>
    </row>
    <row r="2350" spans="1:4" x14ac:dyDescent="0.25">
      <c r="A2350" s="10">
        <v>43653.666666660982</v>
      </c>
      <c r="B2350" s="12">
        <f t="shared" si="72"/>
        <v>3.8210803378180662</v>
      </c>
      <c r="C2350" s="11">
        <v>120432.28461740799</v>
      </c>
      <c r="D2350">
        <f t="shared" si="73"/>
        <v>16</v>
      </c>
    </row>
    <row r="2351" spans="1:4" x14ac:dyDescent="0.25">
      <c r="A2351" s="10">
        <v>43653.708333327646</v>
      </c>
      <c r="B2351" s="12">
        <f t="shared" si="72"/>
        <v>3.8757112948629637</v>
      </c>
      <c r="C2351" s="11">
        <v>122154.13560877171</v>
      </c>
      <c r="D2351">
        <f t="shared" si="73"/>
        <v>17</v>
      </c>
    </row>
    <row r="2352" spans="1:4" x14ac:dyDescent="0.25">
      <c r="A2352" s="10">
        <v>43653.74999999431</v>
      </c>
      <c r="B2352" s="12">
        <f t="shared" si="72"/>
        <v>3.9417920995832332</v>
      </c>
      <c r="C2352" s="11">
        <v>124236.86132459983</v>
      </c>
      <c r="D2352">
        <f t="shared" si="73"/>
        <v>18</v>
      </c>
    </row>
    <row r="2353" spans="1:4" x14ac:dyDescent="0.25">
      <c r="A2353" s="10">
        <v>43653.791666660974</v>
      </c>
      <c r="B2353" s="12">
        <f t="shared" si="72"/>
        <v>3.7539046399607812</v>
      </c>
      <c r="C2353" s="11">
        <v>118315.05021025568</v>
      </c>
      <c r="D2353">
        <f t="shared" si="73"/>
        <v>19</v>
      </c>
    </row>
    <row r="2354" spans="1:4" x14ac:dyDescent="0.25">
      <c r="A2354" s="10">
        <v>43653.833333327639</v>
      </c>
      <c r="B2354" s="12">
        <f t="shared" si="72"/>
        <v>3.4559787470602523</v>
      </c>
      <c r="C2354" s="11">
        <v>108925.06288819372</v>
      </c>
      <c r="D2354">
        <f t="shared" si="73"/>
        <v>20</v>
      </c>
    </row>
    <row r="2355" spans="1:4" x14ac:dyDescent="0.25">
      <c r="A2355" s="10">
        <v>43653.874999994303</v>
      </c>
      <c r="B2355" s="12">
        <f t="shared" si="72"/>
        <v>3.3278713796334296</v>
      </c>
      <c r="C2355" s="11">
        <v>104887.39249879177</v>
      </c>
      <c r="D2355">
        <f t="shared" si="73"/>
        <v>21</v>
      </c>
    </row>
    <row r="2356" spans="1:4" x14ac:dyDescent="0.25">
      <c r="A2356" s="10">
        <v>43653.916666660967</v>
      </c>
      <c r="B2356" s="12">
        <f t="shared" si="72"/>
        <v>3.1087877005082079</v>
      </c>
      <c r="C2356" s="11">
        <v>97982.343228222409</v>
      </c>
      <c r="D2356">
        <f t="shared" si="73"/>
        <v>22</v>
      </c>
    </row>
    <row r="2357" spans="1:4" x14ac:dyDescent="0.25">
      <c r="A2357" s="10">
        <v>43653.958333327631</v>
      </c>
      <c r="B2357" s="12">
        <f t="shared" si="72"/>
        <v>2.9220902297574725</v>
      </c>
      <c r="C2357" s="11">
        <v>92098.038019491316</v>
      </c>
      <c r="D2357">
        <f t="shared" si="73"/>
        <v>23</v>
      </c>
    </row>
    <row r="2358" spans="1:4" x14ac:dyDescent="0.25">
      <c r="A2358" s="10">
        <v>43653.999999994296</v>
      </c>
      <c r="B2358" s="12">
        <f t="shared" si="72"/>
        <v>2.7803819225409754</v>
      </c>
      <c r="C2358" s="11">
        <v>87631.695080181773</v>
      </c>
      <c r="D2358">
        <f t="shared" si="73"/>
        <v>0</v>
      </c>
    </row>
    <row r="2359" spans="1:4" x14ac:dyDescent="0.25">
      <c r="A2359" s="10">
        <v>43654.04166666096</v>
      </c>
      <c r="B2359" s="12">
        <f t="shared" si="72"/>
        <v>2.6452692241522606</v>
      </c>
      <c r="C2359" s="11">
        <v>83373.231632886818</v>
      </c>
      <c r="D2359">
        <f t="shared" si="73"/>
        <v>1</v>
      </c>
    </row>
    <row r="2360" spans="1:4" x14ac:dyDescent="0.25">
      <c r="A2360" s="10">
        <v>43654.083333327624</v>
      </c>
      <c r="B2360" s="12">
        <f t="shared" si="72"/>
        <v>2.5749081098564841</v>
      </c>
      <c r="C2360" s="11">
        <v>81155.599708480426</v>
      </c>
      <c r="D2360">
        <f t="shared" si="73"/>
        <v>2</v>
      </c>
    </row>
    <row r="2361" spans="1:4" x14ac:dyDescent="0.25">
      <c r="A2361" s="10">
        <v>43654.124999994288</v>
      </c>
      <c r="B2361" s="12">
        <f t="shared" si="72"/>
        <v>2.5787752682964955</v>
      </c>
      <c r="C2361" s="11">
        <v>81277.484276386152</v>
      </c>
      <c r="D2361">
        <f t="shared" si="73"/>
        <v>3</v>
      </c>
    </row>
    <row r="2362" spans="1:4" x14ac:dyDescent="0.25">
      <c r="A2362" s="10">
        <v>43654.166666660953</v>
      </c>
      <c r="B2362" s="12">
        <f t="shared" si="72"/>
        <v>2.7608560608925923</v>
      </c>
      <c r="C2362" s="11">
        <v>87016.281657918851</v>
      </c>
      <c r="D2362">
        <f t="shared" si="73"/>
        <v>4</v>
      </c>
    </row>
    <row r="2363" spans="1:4" x14ac:dyDescent="0.25">
      <c r="A2363" s="10">
        <v>43654.208333327617</v>
      </c>
      <c r="B2363" s="12">
        <f t="shared" si="72"/>
        <v>3.0698809684573156</v>
      </c>
      <c r="C2363" s="11">
        <v>96756.086197844998</v>
      </c>
      <c r="D2363">
        <f t="shared" si="73"/>
        <v>5</v>
      </c>
    </row>
    <row r="2364" spans="1:4" x14ac:dyDescent="0.25">
      <c r="A2364" s="10">
        <v>43654.249999994281</v>
      </c>
      <c r="B2364" s="12">
        <f t="shared" si="72"/>
        <v>3.5016778152599124</v>
      </c>
      <c r="C2364" s="11">
        <v>110365.39983523486</v>
      </c>
      <c r="D2364">
        <f t="shared" si="73"/>
        <v>6</v>
      </c>
    </row>
    <row r="2365" spans="1:4" x14ac:dyDescent="0.25">
      <c r="A2365" s="10">
        <v>43654.291666660945</v>
      </c>
      <c r="B2365" s="12">
        <f t="shared" si="72"/>
        <v>3.8239782353091076</v>
      </c>
      <c r="C2365" s="11">
        <v>120523.62015201557</v>
      </c>
      <c r="D2365">
        <f t="shared" si="73"/>
        <v>7</v>
      </c>
    </row>
    <row r="2366" spans="1:4" x14ac:dyDescent="0.25">
      <c r="A2366" s="10">
        <v>43654.33333332761</v>
      </c>
      <c r="B2366" s="12">
        <f t="shared" si="72"/>
        <v>4.3279946780553047</v>
      </c>
      <c r="C2366" s="11">
        <v>136409.14108281198</v>
      </c>
      <c r="D2366">
        <f t="shared" si="73"/>
        <v>8</v>
      </c>
    </row>
    <row r="2367" spans="1:4" x14ac:dyDescent="0.25">
      <c r="A2367" s="10">
        <v>43654.374999994274</v>
      </c>
      <c r="B2367" s="12">
        <f t="shared" si="72"/>
        <v>4.6740652384439789</v>
      </c>
      <c r="C2367" s="11">
        <v>147316.54541397397</v>
      </c>
      <c r="D2367">
        <f t="shared" si="73"/>
        <v>9</v>
      </c>
    </row>
    <row r="2368" spans="1:4" x14ac:dyDescent="0.25">
      <c r="A2368" s="10">
        <v>43654.416666660938</v>
      </c>
      <c r="B2368" s="12">
        <f t="shared" si="72"/>
        <v>4.9153170911721471</v>
      </c>
      <c r="C2368" s="11">
        <v>154920.28813162295</v>
      </c>
      <c r="D2368">
        <f t="shared" si="73"/>
        <v>10</v>
      </c>
    </row>
    <row r="2369" spans="1:4" x14ac:dyDescent="0.25">
      <c r="A2369" s="10">
        <v>43654.458333327602</v>
      </c>
      <c r="B2369" s="12">
        <f t="shared" si="72"/>
        <v>5.0832178819482241</v>
      </c>
      <c r="C2369" s="11">
        <v>160212.16216580744</v>
      </c>
      <c r="D2369">
        <f t="shared" si="73"/>
        <v>11</v>
      </c>
    </row>
    <row r="2370" spans="1:4" x14ac:dyDescent="0.25">
      <c r="A2370" s="10">
        <v>43654.499999994267</v>
      </c>
      <c r="B2370" s="12">
        <f t="shared" si="72"/>
        <v>5.2512965840528256</v>
      </c>
      <c r="C2370" s="11">
        <v>165509.64358477824</v>
      </c>
      <c r="D2370">
        <f t="shared" si="73"/>
        <v>12</v>
      </c>
    </row>
    <row r="2371" spans="1:4" x14ac:dyDescent="0.25">
      <c r="A2371" s="10">
        <v>43654.541666660931</v>
      </c>
      <c r="B2371" s="12">
        <f t="shared" si="72"/>
        <v>5.3423563089552335</v>
      </c>
      <c r="C2371" s="11">
        <v>168379.65147183876</v>
      </c>
      <c r="D2371">
        <f t="shared" si="73"/>
        <v>13</v>
      </c>
    </row>
    <row r="2372" spans="1:4" x14ac:dyDescent="0.25">
      <c r="A2372" s="10">
        <v>43654.583333327595</v>
      </c>
      <c r="B2372" s="12">
        <f t="shared" si="72"/>
        <v>5.4932695214427421</v>
      </c>
      <c r="C2372" s="11">
        <v>173136.11334963358</v>
      </c>
      <c r="D2372">
        <f t="shared" si="73"/>
        <v>14</v>
      </c>
    </row>
    <row r="2373" spans="1:4" x14ac:dyDescent="0.25">
      <c r="A2373" s="10">
        <v>43654.624999994259</v>
      </c>
      <c r="B2373" s="12">
        <f t="shared" si="72"/>
        <v>5.3898261343501508</v>
      </c>
      <c r="C2373" s="11">
        <v>169875.79890064782</v>
      </c>
      <c r="D2373">
        <f t="shared" si="73"/>
        <v>15</v>
      </c>
    </row>
    <row r="2374" spans="1:4" x14ac:dyDescent="0.25">
      <c r="A2374" s="10">
        <v>43654.666666660924</v>
      </c>
      <c r="B2374" s="12">
        <f t="shared" si="72"/>
        <v>5.0738544844070192</v>
      </c>
      <c r="C2374" s="11">
        <v>159917.04788974585</v>
      </c>
      <c r="D2374">
        <f t="shared" si="73"/>
        <v>16</v>
      </c>
    </row>
    <row r="2375" spans="1:4" x14ac:dyDescent="0.25">
      <c r="A2375" s="10">
        <v>43654.708333327588</v>
      </c>
      <c r="B2375" s="12">
        <f t="shared" ref="B2375:B2438" si="74">C2375/$B$4</f>
        <v>4.7171776174362448</v>
      </c>
      <c r="C2375" s="11">
        <v>148675.35544629456</v>
      </c>
      <c r="D2375">
        <f t="shared" ref="D2375:D2438" si="75">HOUR(A2375)</f>
        <v>17</v>
      </c>
    </row>
    <row r="2376" spans="1:4" x14ac:dyDescent="0.25">
      <c r="A2376" s="10">
        <v>43654.749999994252</v>
      </c>
      <c r="B2376" s="12">
        <f t="shared" si="74"/>
        <v>4.4645510532327251</v>
      </c>
      <c r="C2376" s="11">
        <v>140713.10613660084</v>
      </c>
      <c r="D2376">
        <f t="shared" si="75"/>
        <v>18</v>
      </c>
    </row>
    <row r="2377" spans="1:4" x14ac:dyDescent="0.25">
      <c r="A2377" s="10">
        <v>43654.791666660916</v>
      </c>
      <c r="B2377" s="12">
        <f t="shared" si="74"/>
        <v>4.1709121354023662</v>
      </c>
      <c r="C2377" s="11">
        <v>131458.23510526132</v>
      </c>
      <c r="D2377">
        <f t="shared" si="75"/>
        <v>19</v>
      </c>
    </row>
    <row r="2378" spans="1:4" x14ac:dyDescent="0.25">
      <c r="A2378" s="10">
        <v>43654.83333332758</v>
      </c>
      <c r="B2378" s="12">
        <f t="shared" si="74"/>
        <v>3.9414451249748597</v>
      </c>
      <c r="C2378" s="11">
        <v>124225.92542660859</v>
      </c>
      <c r="D2378">
        <f t="shared" si="75"/>
        <v>20</v>
      </c>
    </row>
    <row r="2379" spans="1:4" x14ac:dyDescent="0.25">
      <c r="A2379" s="10">
        <v>43654.874999994245</v>
      </c>
      <c r="B2379" s="12">
        <f t="shared" si="74"/>
        <v>3.7270360254048716</v>
      </c>
      <c r="C2379" s="11">
        <v>117468.20891161905</v>
      </c>
      <c r="D2379">
        <f t="shared" si="75"/>
        <v>21</v>
      </c>
    </row>
    <row r="2380" spans="1:4" x14ac:dyDescent="0.25">
      <c r="A2380" s="10">
        <v>43654.916666660909</v>
      </c>
      <c r="B2380" s="12">
        <f t="shared" si="74"/>
        <v>3.3920239287762999</v>
      </c>
      <c r="C2380" s="11">
        <v>106909.34372050258</v>
      </c>
      <c r="D2380">
        <f t="shared" si="75"/>
        <v>22</v>
      </c>
    </row>
    <row r="2381" spans="1:4" x14ac:dyDescent="0.25">
      <c r="A2381" s="10">
        <v>43654.958333327573</v>
      </c>
      <c r="B2381" s="12">
        <f t="shared" si="74"/>
        <v>3.1462878492758755</v>
      </c>
      <c r="C2381" s="11">
        <v>99164.267760110626</v>
      </c>
      <c r="D2381">
        <f t="shared" si="75"/>
        <v>23</v>
      </c>
    </row>
    <row r="2382" spans="1:4" x14ac:dyDescent="0.25">
      <c r="A2382" s="10">
        <v>43654.999999994237</v>
      </c>
      <c r="B2382" s="12">
        <f t="shared" si="74"/>
        <v>2.9641366891032801</v>
      </c>
      <c r="C2382" s="11">
        <v>93423.252542978706</v>
      </c>
      <c r="D2382">
        <f t="shared" si="75"/>
        <v>0</v>
      </c>
    </row>
    <row r="2383" spans="1:4" x14ac:dyDescent="0.25">
      <c r="A2383" s="10">
        <v>43655.041666660902</v>
      </c>
      <c r="B2383" s="12">
        <f t="shared" si="74"/>
        <v>2.741697409863622</v>
      </c>
      <c r="C2383" s="11">
        <v>86412.441929460241</v>
      </c>
      <c r="D2383">
        <f t="shared" si="75"/>
        <v>1</v>
      </c>
    </row>
    <row r="2384" spans="1:4" x14ac:dyDescent="0.25">
      <c r="A2384" s="10">
        <v>43655.083333327566</v>
      </c>
      <c r="B2384" s="12">
        <f t="shared" si="74"/>
        <v>2.671905542774494</v>
      </c>
      <c r="C2384" s="11">
        <v>84212.751460230866</v>
      </c>
      <c r="D2384">
        <f t="shared" si="75"/>
        <v>2</v>
      </c>
    </row>
    <row r="2385" spans="1:4" x14ac:dyDescent="0.25">
      <c r="A2385" s="10">
        <v>43655.12499999423</v>
      </c>
      <c r="B2385" s="12">
        <f t="shared" si="74"/>
        <v>2.6504597407521011</v>
      </c>
      <c r="C2385" s="11">
        <v>83536.825621287571</v>
      </c>
      <c r="D2385">
        <f t="shared" si="75"/>
        <v>3</v>
      </c>
    </row>
    <row r="2386" spans="1:4" x14ac:dyDescent="0.25">
      <c r="A2386" s="10">
        <v>43655.166666660894</v>
      </c>
      <c r="B2386" s="12">
        <f t="shared" si="74"/>
        <v>2.6831855512089238</v>
      </c>
      <c r="C2386" s="11">
        <v>84568.273214855304</v>
      </c>
      <c r="D2386">
        <f t="shared" si="75"/>
        <v>4</v>
      </c>
    </row>
    <row r="2387" spans="1:4" x14ac:dyDescent="0.25">
      <c r="A2387" s="10">
        <v>43655.208333327559</v>
      </c>
      <c r="B2387" s="12">
        <f t="shared" si="74"/>
        <v>2.8640051850387276</v>
      </c>
      <c r="C2387" s="11">
        <v>90267.321567824867</v>
      </c>
      <c r="D2387">
        <f t="shared" si="75"/>
        <v>5</v>
      </c>
    </row>
    <row r="2388" spans="1:4" x14ac:dyDescent="0.25">
      <c r="A2388" s="10">
        <v>43655.249999994223</v>
      </c>
      <c r="B2388" s="12">
        <f t="shared" si="74"/>
        <v>3.4363764158367212</v>
      </c>
      <c r="C2388" s="11">
        <v>108307.23930837726</v>
      </c>
      <c r="D2388">
        <f t="shared" si="75"/>
        <v>6</v>
      </c>
    </row>
    <row r="2389" spans="1:4" x14ac:dyDescent="0.25">
      <c r="A2389" s="10">
        <v>43655.291666660887</v>
      </c>
      <c r="B2389" s="12">
        <f t="shared" si="74"/>
        <v>3.7905808650849551</v>
      </c>
      <c r="C2389" s="11">
        <v>119471.00643005315</v>
      </c>
      <c r="D2389">
        <f t="shared" si="75"/>
        <v>7</v>
      </c>
    </row>
    <row r="2390" spans="1:4" x14ac:dyDescent="0.25">
      <c r="A2390" s="10">
        <v>43655.333333327551</v>
      </c>
      <c r="B2390" s="12">
        <f t="shared" si="74"/>
        <v>4.2762797125835688</v>
      </c>
      <c r="C2390" s="11">
        <v>134779.19591284785</v>
      </c>
      <c r="D2390">
        <f t="shared" si="75"/>
        <v>8</v>
      </c>
    </row>
    <row r="2391" spans="1:4" x14ac:dyDescent="0.25">
      <c r="A2391" s="10">
        <v>43655.374999994216</v>
      </c>
      <c r="B2391" s="12">
        <f t="shared" si="74"/>
        <v>4.6489917006206456</v>
      </c>
      <c r="C2391" s="11">
        <v>146526.2810969381</v>
      </c>
      <c r="D2391">
        <f t="shared" si="75"/>
        <v>9</v>
      </c>
    </row>
    <row r="2392" spans="1:4" x14ac:dyDescent="0.25">
      <c r="A2392" s="10">
        <v>43655.41666666088</v>
      </c>
      <c r="B2392" s="12">
        <f t="shared" si="74"/>
        <v>5.1339756393193534</v>
      </c>
      <c r="C2392" s="11">
        <v>161811.93818249067</v>
      </c>
      <c r="D2392">
        <f t="shared" si="75"/>
        <v>10</v>
      </c>
    </row>
    <row r="2393" spans="1:4" x14ac:dyDescent="0.25">
      <c r="A2393" s="10">
        <v>43655.458333327544</v>
      </c>
      <c r="B2393" s="12">
        <f t="shared" si="74"/>
        <v>5.4246387272995484</v>
      </c>
      <c r="C2393" s="11">
        <v>170973.01741784494</v>
      </c>
      <c r="D2393">
        <f t="shared" si="75"/>
        <v>11</v>
      </c>
    </row>
    <row r="2394" spans="1:4" x14ac:dyDescent="0.25">
      <c r="A2394" s="10">
        <v>43655.499999994208</v>
      </c>
      <c r="B2394" s="12">
        <f t="shared" si="74"/>
        <v>5.7127397116627021</v>
      </c>
      <c r="C2394" s="11">
        <v>180053.34462373442</v>
      </c>
      <c r="D2394">
        <f t="shared" si="75"/>
        <v>12</v>
      </c>
    </row>
    <row r="2395" spans="1:4" x14ac:dyDescent="0.25">
      <c r="A2395" s="10">
        <v>43655.541666660873</v>
      </c>
      <c r="B2395" s="12">
        <f t="shared" si="74"/>
        <v>5.8669824697974082</v>
      </c>
      <c r="C2395" s="11">
        <v>184914.74666336286</v>
      </c>
      <c r="D2395">
        <f t="shared" si="75"/>
        <v>13</v>
      </c>
    </row>
    <row r="2396" spans="1:4" x14ac:dyDescent="0.25">
      <c r="A2396" s="10">
        <v>43655.583333327537</v>
      </c>
      <c r="B2396" s="12">
        <f t="shared" si="74"/>
        <v>5.8207085631650024</v>
      </c>
      <c r="C2396" s="11">
        <v>183456.29203764946</v>
      </c>
      <c r="D2396">
        <f t="shared" si="75"/>
        <v>14</v>
      </c>
    </row>
    <row r="2397" spans="1:4" x14ac:dyDescent="0.25">
      <c r="A2397" s="10">
        <v>43655.624999994201</v>
      </c>
      <c r="B2397" s="12">
        <f t="shared" si="74"/>
        <v>5.774029210367071</v>
      </c>
      <c r="C2397" s="11">
        <v>181985.05861544746</v>
      </c>
      <c r="D2397">
        <f t="shared" si="75"/>
        <v>15</v>
      </c>
    </row>
    <row r="2398" spans="1:4" x14ac:dyDescent="0.25">
      <c r="A2398" s="10">
        <v>43655.666666660865</v>
      </c>
      <c r="B2398" s="12">
        <f t="shared" si="74"/>
        <v>5.4615504394639789</v>
      </c>
      <c r="C2398" s="11">
        <v>172136.39568579334</v>
      </c>
      <c r="D2398">
        <f t="shared" si="75"/>
        <v>16</v>
      </c>
    </row>
    <row r="2399" spans="1:4" x14ac:dyDescent="0.25">
      <c r="A2399" s="10">
        <v>43655.70833332753</v>
      </c>
      <c r="B2399" s="12">
        <f t="shared" si="74"/>
        <v>5.2577262193881058</v>
      </c>
      <c r="C2399" s="11">
        <v>165712.29194708061</v>
      </c>
      <c r="D2399">
        <f t="shared" si="75"/>
        <v>17</v>
      </c>
    </row>
    <row r="2400" spans="1:4" x14ac:dyDescent="0.25">
      <c r="A2400" s="10">
        <v>43655.749999994194</v>
      </c>
      <c r="B2400" s="12">
        <f t="shared" si="74"/>
        <v>4.9361736886760781</v>
      </c>
      <c r="C2400" s="11">
        <v>155577.64350357998</v>
      </c>
      <c r="D2400">
        <f t="shared" si="75"/>
        <v>18</v>
      </c>
    </row>
    <row r="2401" spans="1:4" x14ac:dyDescent="0.25">
      <c r="A2401" s="10">
        <v>43655.791666660858</v>
      </c>
      <c r="B2401" s="12">
        <f t="shared" si="74"/>
        <v>4.6219468477795411</v>
      </c>
      <c r="C2401" s="11">
        <v>145673.88514426476</v>
      </c>
      <c r="D2401">
        <f t="shared" si="75"/>
        <v>19</v>
      </c>
    </row>
    <row r="2402" spans="1:4" x14ac:dyDescent="0.25">
      <c r="A2402" s="10">
        <v>43655.833333327522</v>
      </c>
      <c r="B2402" s="12">
        <f t="shared" si="74"/>
        <v>4.2927193201318659</v>
      </c>
      <c r="C2402" s="11">
        <v>135297.33720280186</v>
      </c>
      <c r="D2402">
        <f t="shared" si="75"/>
        <v>20</v>
      </c>
    </row>
    <row r="2403" spans="1:4" x14ac:dyDescent="0.25">
      <c r="A2403" s="10">
        <v>43655.874999994187</v>
      </c>
      <c r="B2403" s="12">
        <f t="shared" si="74"/>
        <v>4.0665145632723636</v>
      </c>
      <c r="C2403" s="11">
        <v>128167.84678348468</v>
      </c>
      <c r="D2403">
        <f t="shared" si="75"/>
        <v>21</v>
      </c>
    </row>
    <row r="2404" spans="1:4" x14ac:dyDescent="0.25">
      <c r="A2404" s="10">
        <v>43655.916666660851</v>
      </c>
      <c r="B2404" s="12">
        <f t="shared" si="74"/>
        <v>3.7521764938538529</v>
      </c>
      <c r="C2404" s="11">
        <v>118260.5827389099</v>
      </c>
      <c r="D2404">
        <f t="shared" si="75"/>
        <v>22</v>
      </c>
    </row>
    <row r="2405" spans="1:4" x14ac:dyDescent="0.25">
      <c r="A2405" s="10">
        <v>43655.958333327515</v>
      </c>
      <c r="B2405" s="12">
        <f t="shared" si="74"/>
        <v>3.452789727415432</v>
      </c>
      <c r="C2405" s="11">
        <v>108824.55180557806</v>
      </c>
      <c r="D2405">
        <f t="shared" si="75"/>
        <v>23</v>
      </c>
    </row>
    <row r="2406" spans="1:4" x14ac:dyDescent="0.25">
      <c r="A2406" s="10">
        <v>43655.999999994179</v>
      </c>
      <c r="B2406" s="12">
        <f t="shared" si="74"/>
        <v>3.2482332682006101</v>
      </c>
      <c r="C2406" s="11">
        <v>102377.36945438049</v>
      </c>
      <c r="D2406">
        <f t="shared" si="75"/>
        <v>0</v>
      </c>
    </row>
    <row r="2407" spans="1:4" x14ac:dyDescent="0.25">
      <c r="A2407" s="10">
        <v>43656.041666660843</v>
      </c>
      <c r="B2407" s="12">
        <f t="shared" si="74"/>
        <v>3.0471875341803591</v>
      </c>
      <c r="C2407" s="11">
        <v>96040.837657075113</v>
      </c>
      <c r="D2407">
        <f t="shared" si="75"/>
        <v>1</v>
      </c>
    </row>
    <row r="2408" spans="1:4" x14ac:dyDescent="0.25">
      <c r="A2408" s="10">
        <v>43656.083333327508</v>
      </c>
      <c r="B2408" s="12">
        <f t="shared" si="74"/>
        <v>2.9001142900900425</v>
      </c>
      <c r="C2408" s="11">
        <v>91405.403375155583</v>
      </c>
      <c r="D2408">
        <f t="shared" si="75"/>
        <v>2</v>
      </c>
    </row>
    <row r="2409" spans="1:4" x14ac:dyDescent="0.25">
      <c r="A2409" s="10">
        <v>43656.124999994172</v>
      </c>
      <c r="B2409" s="12">
        <f t="shared" si="74"/>
        <v>2.8641278004243897</v>
      </c>
      <c r="C2409" s="11">
        <v>90271.186142688253</v>
      </c>
      <c r="D2409">
        <f t="shared" si="75"/>
        <v>3</v>
      </c>
    </row>
    <row r="2410" spans="1:4" x14ac:dyDescent="0.25">
      <c r="A2410" s="10">
        <v>43656.166666660836</v>
      </c>
      <c r="B2410" s="12">
        <f t="shared" si="74"/>
        <v>2.869886081880729</v>
      </c>
      <c r="C2410" s="11">
        <v>90452.674865757872</v>
      </c>
      <c r="D2410">
        <f t="shared" si="75"/>
        <v>4</v>
      </c>
    </row>
    <row r="2411" spans="1:4" x14ac:dyDescent="0.25">
      <c r="A2411" s="10">
        <v>43656.2083333275</v>
      </c>
      <c r="B2411" s="12">
        <f t="shared" si="74"/>
        <v>3.0021221579666886</v>
      </c>
      <c r="C2411" s="11">
        <v>94620.473326903899</v>
      </c>
      <c r="D2411">
        <f t="shared" si="75"/>
        <v>5</v>
      </c>
    </row>
    <row r="2412" spans="1:4" x14ac:dyDescent="0.25">
      <c r="A2412" s="10">
        <v>43656.249999994165</v>
      </c>
      <c r="B2412" s="12">
        <f t="shared" si="74"/>
        <v>3.5093146618792135</v>
      </c>
      <c r="C2412" s="11">
        <v>110606.09691677288</v>
      </c>
      <c r="D2412">
        <f t="shared" si="75"/>
        <v>6</v>
      </c>
    </row>
    <row r="2413" spans="1:4" x14ac:dyDescent="0.25">
      <c r="A2413" s="10">
        <v>43656.291666660829</v>
      </c>
      <c r="B2413" s="12">
        <f t="shared" si="74"/>
        <v>3.8345617176159399</v>
      </c>
      <c r="C2413" s="11">
        <v>120857.18889193574</v>
      </c>
      <c r="D2413">
        <f t="shared" si="75"/>
        <v>7</v>
      </c>
    </row>
    <row r="2414" spans="1:4" x14ac:dyDescent="0.25">
      <c r="A2414" s="10">
        <v>43656.333333327493</v>
      </c>
      <c r="B2414" s="12">
        <f t="shared" si="74"/>
        <v>4.4274391845882048</v>
      </c>
      <c r="C2414" s="11">
        <v>139543.41936423822</v>
      </c>
      <c r="D2414">
        <f t="shared" si="75"/>
        <v>8</v>
      </c>
    </row>
    <row r="2415" spans="1:4" x14ac:dyDescent="0.25">
      <c r="A2415" s="10">
        <v>43656.374999994157</v>
      </c>
      <c r="B2415" s="12">
        <f t="shared" si="74"/>
        <v>4.8879251814182023</v>
      </c>
      <c r="C2415" s="11">
        <v>154056.9536868975</v>
      </c>
      <c r="D2415">
        <f t="shared" si="75"/>
        <v>9</v>
      </c>
    </row>
    <row r="2416" spans="1:4" x14ac:dyDescent="0.25">
      <c r="A2416" s="10">
        <v>43656.416666660822</v>
      </c>
      <c r="B2416" s="12">
        <f t="shared" si="74"/>
        <v>5.1882702441300896</v>
      </c>
      <c r="C2416" s="11">
        <v>163523.18807039282</v>
      </c>
      <c r="D2416">
        <f t="shared" si="75"/>
        <v>10</v>
      </c>
    </row>
    <row r="2417" spans="1:4" x14ac:dyDescent="0.25">
      <c r="A2417" s="10">
        <v>43656.458333327486</v>
      </c>
      <c r="B2417" s="12">
        <f t="shared" si="74"/>
        <v>5.4753903677423859</v>
      </c>
      <c r="C2417" s="11">
        <v>172572.60064202343</v>
      </c>
      <c r="D2417">
        <f t="shared" si="75"/>
        <v>11</v>
      </c>
    </row>
    <row r="2418" spans="1:4" x14ac:dyDescent="0.25">
      <c r="A2418" s="10">
        <v>43656.49999999415</v>
      </c>
      <c r="B2418" s="12">
        <f t="shared" si="74"/>
        <v>5.6162148458094254</v>
      </c>
      <c r="C2418" s="11">
        <v>177011.08717574342</v>
      </c>
      <c r="D2418">
        <f t="shared" si="75"/>
        <v>12</v>
      </c>
    </row>
    <row r="2419" spans="1:4" x14ac:dyDescent="0.25">
      <c r="A2419" s="10">
        <v>43656.541666660814</v>
      </c>
      <c r="B2419" s="12">
        <f t="shared" si="74"/>
        <v>5.7725063979970939</v>
      </c>
      <c r="C2419" s="11">
        <v>181937.06282458568</v>
      </c>
      <c r="D2419">
        <f t="shared" si="75"/>
        <v>13</v>
      </c>
    </row>
    <row r="2420" spans="1:4" x14ac:dyDescent="0.25">
      <c r="A2420" s="10">
        <v>43656.583333327479</v>
      </c>
      <c r="B2420" s="12">
        <f t="shared" si="74"/>
        <v>5.7676555013399904</v>
      </c>
      <c r="C2420" s="11">
        <v>181784.17293083601</v>
      </c>
      <c r="D2420">
        <f t="shared" si="75"/>
        <v>14</v>
      </c>
    </row>
    <row r="2421" spans="1:4" x14ac:dyDescent="0.25">
      <c r="A2421" s="10">
        <v>43656.624999994143</v>
      </c>
      <c r="B2421" s="12">
        <f t="shared" si="74"/>
        <v>5.8043200747918533</v>
      </c>
      <c r="C2421" s="11">
        <v>182939.76191482792</v>
      </c>
      <c r="D2421">
        <f t="shared" si="75"/>
        <v>15</v>
      </c>
    </row>
    <row r="2422" spans="1:4" x14ac:dyDescent="0.25">
      <c r="A2422" s="10">
        <v>43656.666666660807</v>
      </c>
      <c r="B2422" s="12">
        <f t="shared" si="74"/>
        <v>5.4837092387740807</v>
      </c>
      <c r="C2422" s="11">
        <v>172834.7936752002</v>
      </c>
      <c r="D2422">
        <f t="shared" si="75"/>
        <v>16</v>
      </c>
    </row>
    <row r="2423" spans="1:4" x14ac:dyDescent="0.25">
      <c r="A2423" s="10">
        <v>43656.708333327471</v>
      </c>
      <c r="B2423" s="12">
        <f t="shared" si="74"/>
        <v>5.3379191018923295</v>
      </c>
      <c r="C2423" s="11">
        <v>168239.80018982902</v>
      </c>
      <c r="D2423">
        <f t="shared" si="75"/>
        <v>17</v>
      </c>
    </row>
    <row r="2424" spans="1:4" x14ac:dyDescent="0.25">
      <c r="A2424" s="10">
        <v>43656.749999994136</v>
      </c>
      <c r="B2424" s="12">
        <f t="shared" si="74"/>
        <v>5.0736004328297613</v>
      </c>
      <c r="C2424" s="11">
        <v>159909.04072707068</v>
      </c>
      <c r="D2424">
        <f t="shared" si="75"/>
        <v>18</v>
      </c>
    </row>
    <row r="2425" spans="1:4" x14ac:dyDescent="0.25">
      <c r="A2425" s="10">
        <v>43656.7916666608</v>
      </c>
      <c r="B2425" s="12">
        <f t="shared" si="74"/>
        <v>4.9014579746635123</v>
      </c>
      <c r="C2425" s="11">
        <v>154483.47840339126</v>
      </c>
      <c r="D2425">
        <f t="shared" si="75"/>
        <v>19</v>
      </c>
    </row>
    <row r="2426" spans="1:4" x14ac:dyDescent="0.25">
      <c r="A2426" s="10">
        <v>43656.833333327464</v>
      </c>
      <c r="B2426" s="12">
        <f t="shared" si="74"/>
        <v>4.424337876135823</v>
      </c>
      <c r="C2426" s="11">
        <v>139445.6727509239</v>
      </c>
      <c r="D2426">
        <f t="shared" si="75"/>
        <v>20</v>
      </c>
    </row>
    <row r="2427" spans="1:4" x14ac:dyDescent="0.25">
      <c r="A2427" s="10">
        <v>43656.874999994128</v>
      </c>
      <c r="B2427" s="12">
        <f t="shared" si="74"/>
        <v>4.0645257691050789</v>
      </c>
      <c r="C2427" s="11">
        <v>128105.16424241658</v>
      </c>
      <c r="D2427">
        <f t="shared" si="75"/>
        <v>21</v>
      </c>
    </row>
    <row r="2428" spans="1:4" x14ac:dyDescent="0.25">
      <c r="A2428" s="10">
        <v>43656.916666660793</v>
      </c>
      <c r="B2428" s="12">
        <f t="shared" si="74"/>
        <v>3.6377460799429406</v>
      </c>
      <c r="C2428" s="11">
        <v>114653.98068958576</v>
      </c>
      <c r="D2428">
        <f t="shared" si="75"/>
        <v>22</v>
      </c>
    </row>
    <row r="2429" spans="1:4" x14ac:dyDescent="0.25">
      <c r="A2429" s="10">
        <v>43656.958333327457</v>
      </c>
      <c r="B2429" s="12">
        <f t="shared" si="74"/>
        <v>3.4014412223897876</v>
      </c>
      <c r="C2429" s="11">
        <v>107206.15668555866</v>
      </c>
      <c r="D2429">
        <f t="shared" si="75"/>
        <v>23</v>
      </c>
    </row>
    <row r="2430" spans="1:4" x14ac:dyDescent="0.25">
      <c r="A2430" s="10">
        <v>43656.999999994121</v>
      </c>
      <c r="B2430" s="12">
        <f t="shared" si="74"/>
        <v>3.2638303706520841</v>
      </c>
      <c r="C2430" s="11">
        <v>102868.95678455304</v>
      </c>
      <c r="D2430">
        <f t="shared" si="75"/>
        <v>0</v>
      </c>
    </row>
    <row r="2431" spans="1:4" x14ac:dyDescent="0.25">
      <c r="A2431" s="10">
        <v>43657.041666660785</v>
      </c>
      <c r="B2431" s="12">
        <f t="shared" si="74"/>
        <v>3.0452613236539769</v>
      </c>
      <c r="C2431" s="11">
        <v>95980.127618594532</v>
      </c>
      <c r="D2431">
        <f t="shared" si="75"/>
        <v>1</v>
      </c>
    </row>
    <row r="2432" spans="1:4" x14ac:dyDescent="0.25">
      <c r="A2432" s="10">
        <v>43657.08333332745</v>
      </c>
      <c r="B2432" s="12">
        <f t="shared" si="74"/>
        <v>2.9209993408065422</v>
      </c>
      <c r="C2432" s="11">
        <v>92063.655531553522</v>
      </c>
      <c r="D2432">
        <f t="shared" si="75"/>
        <v>2</v>
      </c>
    </row>
    <row r="2433" spans="1:4" x14ac:dyDescent="0.25">
      <c r="A2433" s="10">
        <v>43657.124999994114</v>
      </c>
      <c r="B2433" s="12">
        <f t="shared" si="74"/>
        <v>2.9439742566477864</v>
      </c>
      <c r="C2433" s="11">
        <v>92787.775769557644</v>
      </c>
      <c r="D2433">
        <f t="shared" si="75"/>
        <v>3</v>
      </c>
    </row>
    <row r="2434" spans="1:4" x14ac:dyDescent="0.25">
      <c r="A2434" s="10">
        <v>43657.166666660778</v>
      </c>
      <c r="B2434" s="12">
        <f t="shared" si="74"/>
        <v>3.0765559441203862</v>
      </c>
      <c r="C2434" s="11">
        <v>96966.467162859786</v>
      </c>
      <c r="D2434">
        <f t="shared" si="75"/>
        <v>4</v>
      </c>
    </row>
    <row r="2435" spans="1:4" x14ac:dyDescent="0.25">
      <c r="A2435" s="10">
        <v>43657.208333327442</v>
      </c>
      <c r="B2435" s="12">
        <f t="shared" si="74"/>
        <v>3.2152186269671219</v>
      </c>
      <c r="C2435" s="11">
        <v>101336.81853211345</v>
      </c>
      <c r="D2435">
        <f t="shared" si="75"/>
        <v>5</v>
      </c>
    </row>
    <row r="2436" spans="1:4" x14ac:dyDescent="0.25">
      <c r="A2436" s="10">
        <v>43657.249999994106</v>
      </c>
      <c r="B2436" s="12">
        <f t="shared" si="74"/>
        <v>3.6447929027496966</v>
      </c>
      <c r="C2436" s="11">
        <v>114876.0814817393</v>
      </c>
      <c r="D2436">
        <f t="shared" si="75"/>
        <v>6</v>
      </c>
    </row>
    <row r="2437" spans="1:4" x14ac:dyDescent="0.25">
      <c r="A2437" s="10">
        <v>43657.291666660771</v>
      </c>
      <c r="B2437" s="12">
        <f t="shared" si="74"/>
        <v>4.0119508276961779</v>
      </c>
      <c r="C2437" s="11">
        <v>126448.11446912761</v>
      </c>
      <c r="D2437">
        <f t="shared" si="75"/>
        <v>7</v>
      </c>
    </row>
    <row r="2438" spans="1:4" x14ac:dyDescent="0.25">
      <c r="A2438" s="10">
        <v>43657.333333327435</v>
      </c>
      <c r="B2438" s="12">
        <f t="shared" si="74"/>
        <v>4.5530917794799866</v>
      </c>
      <c r="C2438" s="11">
        <v>143503.72057045781</v>
      </c>
      <c r="D2438">
        <f t="shared" si="75"/>
        <v>8</v>
      </c>
    </row>
    <row r="2439" spans="1:4" x14ac:dyDescent="0.25">
      <c r="A2439" s="10">
        <v>43657.374999994099</v>
      </c>
      <c r="B2439" s="12">
        <f t="shared" ref="B2439:B2502" si="76">C2439/$B$4</f>
        <v>4.9039849573614953</v>
      </c>
      <c r="C2439" s="11">
        <v>154563.12349655895</v>
      </c>
      <c r="D2439">
        <f t="shared" ref="D2439:D2502" si="77">HOUR(A2439)</f>
        <v>9</v>
      </c>
    </row>
    <row r="2440" spans="1:4" x14ac:dyDescent="0.25">
      <c r="A2440" s="10">
        <v>43657.416666660763</v>
      </c>
      <c r="B2440" s="12">
        <f t="shared" si="76"/>
        <v>5.0010608838649588</v>
      </c>
      <c r="C2440" s="11">
        <v>157622.74919834139</v>
      </c>
      <c r="D2440">
        <f t="shared" si="77"/>
        <v>10</v>
      </c>
    </row>
    <row r="2441" spans="1:4" x14ac:dyDescent="0.25">
      <c r="A2441" s="10">
        <v>43657.458333327428</v>
      </c>
      <c r="B2441" s="12">
        <f t="shared" si="76"/>
        <v>5.0233811298052</v>
      </c>
      <c r="C2441" s="11">
        <v>158326.23564043504</v>
      </c>
      <c r="D2441">
        <f t="shared" si="77"/>
        <v>11</v>
      </c>
    </row>
    <row r="2442" spans="1:4" x14ac:dyDescent="0.25">
      <c r="A2442" s="10">
        <v>43657.499999994092</v>
      </c>
      <c r="B2442" s="12">
        <f t="shared" si="76"/>
        <v>5.1889257095548924</v>
      </c>
      <c r="C2442" s="11">
        <v>163543.84693951299</v>
      </c>
      <c r="D2442">
        <f t="shared" si="77"/>
        <v>12</v>
      </c>
    </row>
    <row r="2443" spans="1:4" x14ac:dyDescent="0.25">
      <c r="A2443" s="10">
        <v>43657.541666660756</v>
      </c>
      <c r="B2443" s="12">
        <f t="shared" si="76"/>
        <v>5.2353118898944757</v>
      </c>
      <c r="C2443" s="11">
        <v>165005.8401924895</v>
      </c>
      <c r="D2443">
        <f t="shared" si="77"/>
        <v>13</v>
      </c>
    </row>
    <row r="2444" spans="1:4" x14ac:dyDescent="0.25">
      <c r="A2444" s="10">
        <v>43657.58333332742</v>
      </c>
      <c r="B2444" s="12">
        <f t="shared" si="76"/>
        <v>5.2152372688748398</v>
      </c>
      <c r="C2444" s="11">
        <v>164373.13104782809</v>
      </c>
      <c r="D2444">
        <f t="shared" si="77"/>
        <v>14</v>
      </c>
    </row>
    <row r="2445" spans="1:4" x14ac:dyDescent="0.25">
      <c r="A2445" s="10">
        <v>43657.624999994085</v>
      </c>
      <c r="B2445" s="12">
        <f t="shared" si="76"/>
        <v>5.3050479527071435</v>
      </c>
      <c r="C2445" s="11">
        <v>167203.77183020752</v>
      </c>
      <c r="D2445">
        <f t="shared" si="77"/>
        <v>15</v>
      </c>
    </row>
    <row r="2446" spans="1:4" x14ac:dyDescent="0.25">
      <c r="A2446" s="10">
        <v>43657.666666660749</v>
      </c>
      <c r="B2446" s="12">
        <f t="shared" si="76"/>
        <v>4.8241585185227747</v>
      </c>
      <c r="C2446" s="11">
        <v>152047.16477486701</v>
      </c>
      <c r="D2446">
        <f t="shared" si="77"/>
        <v>16</v>
      </c>
    </row>
    <row r="2447" spans="1:4" x14ac:dyDescent="0.25">
      <c r="A2447" s="10">
        <v>43657.708333327413</v>
      </c>
      <c r="B2447" s="12">
        <f t="shared" si="76"/>
        <v>4.4096698691174581</v>
      </c>
      <c r="C2447" s="11">
        <v>138983.3685228441</v>
      </c>
      <c r="D2447">
        <f t="shared" si="77"/>
        <v>17</v>
      </c>
    </row>
    <row r="2448" spans="1:4" x14ac:dyDescent="0.25">
      <c r="A2448" s="10">
        <v>43657.749999994077</v>
      </c>
      <c r="B2448" s="12">
        <f t="shared" si="76"/>
        <v>4.1232917940403224</v>
      </c>
      <c r="C2448" s="11">
        <v>129957.34373489913</v>
      </c>
      <c r="D2448">
        <f t="shared" si="77"/>
        <v>18</v>
      </c>
    </row>
    <row r="2449" spans="1:4" x14ac:dyDescent="0.25">
      <c r="A2449" s="10">
        <v>43657.791666660742</v>
      </c>
      <c r="B2449" s="12">
        <f t="shared" si="76"/>
        <v>3.8551315020579753</v>
      </c>
      <c r="C2449" s="11">
        <v>121505.50452925012</v>
      </c>
      <c r="D2449">
        <f t="shared" si="77"/>
        <v>19</v>
      </c>
    </row>
    <row r="2450" spans="1:4" x14ac:dyDescent="0.25">
      <c r="A2450" s="10">
        <v>43657.833333327406</v>
      </c>
      <c r="B2450" s="12">
        <f t="shared" si="76"/>
        <v>3.7194618868467293</v>
      </c>
      <c r="C2450" s="11">
        <v>117229.4882541291</v>
      </c>
      <c r="D2450">
        <f t="shared" si="77"/>
        <v>20</v>
      </c>
    </row>
    <row r="2451" spans="1:4" x14ac:dyDescent="0.25">
      <c r="A2451" s="10">
        <v>43657.87499999407</v>
      </c>
      <c r="B2451" s="12">
        <f t="shared" si="76"/>
        <v>3.4927970264166239</v>
      </c>
      <c r="C2451" s="11">
        <v>110085.49635374649</v>
      </c>
      <c r="D2451">
        <f t="shared" si="77"/>
        <v>21</v>
      </c>
    </row>
    <row r="2452" spans="1:4" x14ac:dyDescent="0.25">
      <c r="A2452" s="10">
        <v>43657.916666660734</v>
      </c>
      <c r="B2452" s="12">
        <f t="shared" si="76"/>
        <v>3.2258955188954777</v>
      </c>
      <c r="C2452" s="11">
        <v>101673.33134363923</v>
      </c>
      <c r="D2452">
        <f t="shared" si="77"/>
        <v>22</v>
      </c>
    </row>
    <row r="2453" spans="1:4" x14ac:dyDescent="0.25">
      <c r="A2453" s="10">
        <v>43657.958333327399</v>
      </c>
      <c r="B2453" s="12">
        <f t="shared" si="76"/>
        <v>3.1253300097002312</v>
      </c>
      <c r="C2453" s="11">
        <v>98503.721454459999</v>
      </c>
      <c r="D2453">
        <f t="shared" si="77"/>
        <v>23</v>
      </c>
    </row>
    <row r="2454" spans="1:4" x14ac:dyDescent="0.25">
      <c r="A2454" s="10">
        <v>43657.999999994063</v>
      </c>
      <c r="B2454" s="12">
        <f t="shared" si="76"/>
        <v>2.9331794217036369</v>
      </c>
      <c r="C2454" s="11">
        <v>92447.545646279439</v>
      </c>
      <c r="D2454">
        <f t="shared" si="77"/>
        <v>0</v>
      </c>
    </row>
    <row r="2455" spans="1:4" x14ac:dyDescent="0.25">
      <c r="A2455" s="10">
        <v>43658.041666660727</v>
      </c>
      <c r="B2455" s="12">
        <f t="shared" si="76"/>
        <v>2.7746423105751461</v>
      </c>
      <c r="C2455" s="11">
        <v>87450.794779546661</v>
      </c>
      <c r="D2455">
        <f t="shared" si="77"/>
        <v>1</v>
      </c>
    </row>
    <row r="2456" spans="1:4" x14ac:dyDescent="0.25">
      <c r="A2456" s="10">
        <v>43658.083333327391</v>
      </c>
      <c r="B2456" s="12">
        <f t="shared" si="76"/>
        <v>2.6893936856869938</v>
      </c>
      <c r="C2456" s="11">
        <v>84763.940343600625</v>
      </c>
      <c r="D2456">
        <f t="shared" si="77"/>
        <v>2</v>
      </c>
    </row>
    <row r="2457" spans="1:4" x14ac:dyDescent="0.25">
      <c r="A2457" s="10">
        <v>43658.124999994056</v>
      </c>
      <c r="B2457" s="12">
        <f t="shared" si="76"/>
        <v>2.6161197522448321</v>
      </c>
      <c r="C2457" s="11">
        <v>82454.502585905517</v>
      </c>
      <c r="D2457">
        <f t="shared" si="77"/>
        <v>3</v>
      </c>
    </row>
    <row r="2458" spans="1:4" x14ac:dyDescent="0.25">
      <c r="A2458" s="10">
        <v>43658.16666666072</v>
      </c>
      <c r="B2458" s="12">
        <f t="shared" si="76"/>
        <v>2.7124429082425214</v>
      </c>
      <c r="C2458" s="11">
        <v>85490.402570406979</v>
      </c>
      <c r="D2458">
        <f t="shared" si="77"/>
        <v>4</v>
      </c>
    </row>
    <row r="2459" spans="1:4" x14ac:dyDescent="0.25">
      <c r="A2459" s="10">
        <v>43658.208333327384</v>
      </c>
      <c r="B2459" s="12">
        <f t="shared" si="76"/>
        <v>2.858232737207647</v>
      </c>
      <c r="C2459" s="11">
        <v>90085.3863509043</v>
      </c>
      <c r="D2459">
        <f t="shared" si="77"/>
        <v>5</v>
      </c>
    </row>
    <row r="2460" spans="1:4" x14ac:dyDescent="0.25">
      <c r="A2460" s="10">
        <v>43658.249999994048</v>
      </c>
      <c r="B2460" s="12">
        <f t="shared" si="76"/>
        <v>3.2893022512612382</v>
      </c>
      <c r="C2460" s="11">
        <v>103671.77601473284</v>
      </c>
      <c r="D2460">
        <f t="shared" si="77"/>
        <v>6</v>
      </c>
    </row>
    <row r="2461" spans="1:4" x14ac:dyDescent="0.25">
      <c r="A2461" s="10">
        <v>43658.291666660713</v>
      </c>
      <c r="B2461" s="12">
        <f t="shared" si="76"/>
        <v>3.5435409897879118</v>
      </c>
      <c r="C2461" s="11">
        <v>111684.83761303964</v>
      </c>
      <c r="D2461">
        <f t="shared" si="77"/>
        <v>7</v>
      </c>
    </row>
    <row r="2462" spans="1:4" x14ac:dyDescent="0.25">
      <c r="A2462" s="10">
        <v>43658.333333327377</v>
      </c>
      <c r="B2462" s="12">
        <f t="shared" si="76"/>
        <v>4.1322662427611645</v>
      </c>
      <c r="C2462" s="11">
        <v>130240.19917552825</v>
      </c>
      <c r="D2462">
        <f t="shared" si="77"/>
        <v>8</v>
      </c>
    </row>
    <row r="2463" spans="1:4" x14ac:dyDescent="0.25">
      <c r="A2463" s="10">
        <v>43658.374999994041</v>
      </c>
      <c r="B2463" s="12">
        <f t="shared" si="76"/>
        <v>4.6056344100707785</v>
      </c>
      <c r="C2463" s="11">
        <v>145159.75197582494</v>
      </c>
      <c r="D2463">
        <f t="shared" si="77"/>
        <v>9</v>
      </c>
    </row>
    <row r="2464" spans="1:4" x14ac:dyDescent="0.25">
      <c r="A2464" s="10">
        <v>43658.416666660705</v>
      </c>
      <c r="B2464" s="12">
        <f t="shared" si="76"/>
        <v>4.972778421896253</v>
      </c>
      <c r="C2464" s="11">
        <v>156731.34645137869</v>
      </c>
      <c r="D2464">
        <f t="shared" si="77"/>
        <v>10</v>
      </c>
    </row>
    <row r="2465" spans="1:4" x14ac:dyDescent="0.25">
      <c r="A2465" s="10">
        <v>43658.458333327369</v>
      </c>
      <c r="B2465" s="12">
        <f t="shared" si="76"/>
        <v>5.3044470496177665</v>
      </c>
      <c r="C2465" s="11">
        <v>167184.83264927194</v>
      </c>
      <c r="D2465">
        <f t="shared" si="77"/>
        <v>11</v>
      </c>
    </row>
    <row r="2466" spans="1:4" x14ac:dyDescent="0.25">
      <c r="A2466" s="10">
        <v>43658.499999994034</v>
      </c>
      <c r="B2466" s="12">
        <f t="shared" si="76"/>
        <v>5.4749403021166678</v>
      </c>
      <c r="C2466" s="11">
        <v>172558.41553552449</v>
      </c>
      <c r="D2466">
        <f t="shared" si="77"/>
        <v>12</v>
      </c>
    </row>
    <row r="2467" spans="1:4" x14ac:dyDescent="0.25">
      <c r="A2467" s="10">
        <v>43658.541666660698</v>
      </c>
      <c r="B2467" s="12">
        <f t="shared" si="76"/>
        <v>5.5321346610877855</v>
      </c>
      <c r="C2467" s="11">
        <v>174361.05947628318</v>
      </c>
      <c r="D2467">
        <f t="shared" si="77"/>
        <v>13</v>
      </c>
    </row>
    <row r="2468" spans="1:4" x14ac:dyDescent="0.25">
      <c r="A2468" s="10">
        <v>43658.583333327362</v>
      </c>
      <c r="B2468" s="12">
        <f t="shared" si="76"/>
        <v>5.5380734421416316</v>
      </c>
      <c r="C2468" s="11">
        <v>174548.23716084493</v>
      </c>
      <c r="D2468">
        <f t="shared" si="77"/>
        <v>14</v>
      </c>
    </row>
    <row r="2469" spans="1:4" x14ac:dyDescent="0.25">
      <c r="A2469" s="10">
        <v>43658.624999994026</v>
      </c>
      <c r="B2469" s="12">
        <f t="shared" si="76"/>
        <v>5.5703830335398736</v>
      </c>
      <c r="C2469" s="11">
        <v>175566.56641936221</v>
      </c>
      <c r="D2469">
        <f t="shared" si="77"/>
        <v>15</v>
      </c>
    </row>
    <row r="2470" spans="1:4" x14ac:dyDescent="0.25">
      <c r="A2470" s="10">
        <v>43658.666666660691</v>
      </c>
      <c r="B2470" s="12">
        <f t="shared" si="76"/>
        <v>5.3387498177171686</v>
      </c>
      <c r="C2470" s="11">
        <v>168265.98257695735</v>
      </c>
      <c r="D2470">
        <f t="shared" si="77"/>
        <v>16</v>
      </c>
    </row>
    <row r="2471" spans="1:4" x14ac:dyDescent="0.25">
      <c r="A2471" s="10">
        <v>43658.708333327355</v>
      </c>
      <c r="B2471" s="12">
        <f t="shared" si="76"/>
        <v>4.9532374131704708</v>
      </c>
      <c r="C2471" s="11">
        <v>156115.45562561331</v>
      </c>
      <c r="D2471">
        <f t="shared" si="77"/>
        <v>17</v>
      </c>
    </row>
    <row r="2472" spans="1:4" x14ac:dyDescent="0.25">
      <c r="A2472" s="10">
        <v>43658.749999994019</v>
      </c>
      <c r="B2472" s="12">
        <f t="shared" si="76"/>
        <v>4.6262998203999324</v>
      </c>
      <c r="C2472" s="11">
        <v>145811.08153669917</v>
      </c>
      <c r="D2472">
        <f t="shared" si="77"/>
        <v>18</v>
      </c>
    </row>
    <row r="2473" spans="1:4" x14ac:dyDescent="0.25">
      <c r="A2473" s="10">
        <v>43658.791666660683</v>
      </c>
      <c r="B2473" s="12">
        <f t="shared" si="76"/>
        <v>4.3857905044784955</v>
      </c>
      <c r="C2473" s="11">
        <v>138230.7419920121</v>
      </c>
      <c r="D2473">
        <f t="shared" si="77"/>
        <v>19</v>
      </c>
    </row>
    <row r="2474" spans="1:4" x14ac:dyDescent="0.25">
      <c r="A2474" s="10">
        <v>43658.833333327348</v>
      </c>
      <c r="B2474" s="12">
        <f t="shared" si="76"/>
        <v>4.1645118076499763</v>
      </c>
      <c r="C2474" s="11">
        <v>131256.51045532615</v>
      </c>
      <c r="D2474">
        <f t="shared" si="77"/>
        <v>20</v>
      </c>
    </row>
    <row r="2475" spans="1:4" x14ac:dyDescent="0.25">
      <c r="A2475" s="10">
        <v>43658.874999994012</v>
      </c>
      <c r="B2475" s="12">
        <f t="shared" si="76"/>
        <v>3.9331996280754904</v>
      </c>
      <c r="C2475" s="11">
        <v>123966.04498924417</v>
      </c>
      <c r="D2475">
        <f t="shared" si="77"/>
        <v>21</v>
      </c>
    </row>
    <row r="2476" spans="1:4" x14ac:dyDescent="0.25">
      <c r="A2476" s="10">
        <v>43658.916666660676</v>
      </c>
      <c r="B2476" s="12">
        <f t="shared" si="76"/>
        <v>3.608229783384846</v>
      </c>
      <c r="C2476" s="11">
        <v>113723.69011371001</v>
      </c>
      <c r="D2476">
        <f t="shared" si="77"/>
        <v>22</v>
      </c>
    </row>
    <row r="2477" spans="1:4" x14ac:dyDescent="0.25">
      <c r="A2477" s="10">
        <v>43658.95833332734</v>
      </c>
      <c r="B2477" s="12">
        <f t="shared" si="76"/>
        <v>3.2526746391855288</v>
      </c>
      <c r="C2477" s="11">
        <v>102517.35197431166</v>
      </c>
      <c r="D2477">
        <f t="shared" si="77"/>
        <v>23</v>
      </c>
    </row>
    <row r="2478" spans="1:4" x14ac:dyDescent="0.25">
      <c r="A2478" s="10">
        <v>43658.999999994005</v>
      </c>
      <c r="B2478" s="12">
        <f t="shared" si="76"/>
        <v>2.9953955396300485</v>
      </c>
      <c r="C2478" s="11">
        <v>94408.464695205388</v>
      </c>
      <c r="D2478">
        <f t="shared" si="77"/>
        <v>0</v>
      </c>
    </row>
    <row r="2479" spans="1:4" x14ac:dyDescent="0.25">
      <c r="A2479" s="10">
        <v>43659.041666660669</v>
      </c>
      <c r="B2479" s="12">
        <f t="shared" si="76"/>
        <v>2.8352710424329435</v>
      </c>
      <c r="C2479" s="11">
        <v>89361.682812657251</v>
      </c>
      <c r="D2479">
        <f t="shared" si="77"/>
        <v>1</v>
      </c>
    </row>
    <row r="2480" spans="1:4" x14ac:dyDescent="0.25">
      <c r="A2480" s="10">
        <v>43659.083333327333</v>
      </c>
      <c r="B2480" s="12">
        <f t="shared" si="76"/>
        <v>2.6758912912694659</v>
      </c>
      <c r="C2480" s="11">
        <v>84338.373733180502</v>
      </c>
      <c r="D2480">
        <f t="shared" si="77"/>
        <v>2</v>
      </c>
    </row>
    <row r="2481" spans="1:4" x14ac:dyDescent="0.25">
      <c r="A2481" s="10">
        <v>43659.124999993997</v>
      </c>
      <c r="B2481" s="12">
        <f t="shared" si="76"/>
        <v>2.6296460196758296</v>
      </c>
      <c r="C2481" s="11">
        <v>82880.821622681193</v>
      </c>
      <c r="D2481">
        <f t="shared" si="77"/>
        <v>3</v>
      </c>
    </row>
    <row r="2482" spans="1:4" x14ac:dyDescent="0.25">
      <c r="A2482" s="10">
        <v>43659.166666660662</v>
      </c>
      <c r="B2482" s="12">
        <f t="shared" si="76"/>
        <v>2.5654412526372812</v>
      </c>
      <c r="C2482" s="11">
        <v>80857.22460451533</v>
      </c>
      <c r="D2482">
        <f t="shared" si="77"/>
        <v>4</v>
      </c>
    </row>
    <row r="2483" spans="1:4" x14ac:dyDescent="0.25">
      <c r="A2483" s="10">
        <v>43659.208333327326</v>
      </c>
      <c r="B2483" s="12">
        <f t="shared" si="76"/>
        <v>2.5518886851405589</v>
      </c>
      <c r="C2483" s="11">
        <v>80430.076645884896</v>
      </c>
      <c r="D2483">
        <f t="shared" si="77"/>
        <v>5</v>
      </c>
    </row>
    <row r="2484" spans="1:4" x14ac:dyDescent="0.25">
      <c r="A2484" s="10">
        <v>43659.24999999399</v>
      </c>
      <c r="B2484" s="12">
        <f t="shared" si="76"/>
        <v>2.6311157222465944</v>
      </c>
      <c r="C2484" s="11">
        <v>82927.143506194989</v>
      </c>
      <c r="D2484">
        <f t="shared" si="77"/>
        <v>6</v>
      </c>
    </row>
    <row r="2485" spans="1:4" x14ac:dyDescent="0.25">
      <c r="A2485" s="10">
        <v>43659.291666660654</v>
      </c>
      <c r="B2485" s="12">
        <f t="shared" si="76"/>
        <v>2.8591106004656677</v>
      </c>
      <c r="C2485" s="11">
        <v>90113.054724347996</v>
      </c>
      <c r="D2485">
        <f t="shared" si="77"/>
        <v>7</v>
      </c>
    </row>
    <row r="2486" spans="1:4" x14ac:dyDescent="0.25">
      <c r="A2486" s="10">
        <v>43659.333333327319</v>
      </c>
      <c r="B2486" s="12">
        <f t="shared" si="76"/>
        <v>3.2024764239198187</v>
      </c>
      <c r="C2486" s="11">
        <v>100935.21152875955</v>
      </c>
      <c r="D2486">
        <f t="shared" si="77"/>
        <v>8</v>
      </c>
    </row>
    <row r="2487" spans="1:4" x14ac:dyDescent="0.25">
      <c r="A2487" s="10">
        <v>43659.374999993983</v>
      </c>
      <c r="B2487" s="12">
        <f t="shared" si="76"/>
        <v>3.4401156757661497</v>
      </c>
      <c r="C2487" s="11">
        <v>108425.09278861489</v>
      </c>
      <c r="D2487">
        <f t="shared" si="77"/>
        <v>9</v>
      </c>
    </row>
    <row r="2488" spans="1:4" x14ac:dyDescent="0.25">
      <c r="A2488" s="10">
        <v>43659.416666660647</v>
      </c>
      <c r="B2488" s="12">
        <f t="shared" si="76"/>
        <v>3.8435980127390335</v>
      </c>
      <c r="C2488" s="11">
        <v>121141.99359896599</v>
      </c>
      <c r="D2488">
        <f t="shared" si="77"/>
        <v>10</v>
      </c>
    </row>
    <row r="2489" spans="1:4" x14ac:dyDescent="0.25">
      <c r="A2489" s="10">
        <v>43659.458333327311</v>
      </c>
      <c r="B2489" s="12">
        <f t="shared" si="76"/>
        <v>4.214942741980428</v>
      </c>
      <c r="C2489" s="11">
        <v>132845.98570835756</v>
      </c>
      <c r="D2489">
        <f t="shared" si="77"/>
        <v>11</v>
      </c>
    </row>
    <row r="2490" spans="1:4" x14ac:dyDescent="0.25">
      <c r="A2490" s="10">
        <v>43659.499999993976</v>
      </c>
      <c r="B2490" s="12">
        <f t="shared" si="76"/>
        <v>4.4117363281631459</v>
      </c>
      <c r="C2490" s="11">
        <v>139048.49889486935</v>
      </c>
      <c r="D2490">
        <f t="shared" si="77"/>
        <v>12</v>
      </c>
    </row>
    <row r="2491" spans="1:4" x14ac:dyDescent="0.25">
      <c r="A2491" s="10">
        <v>43659.54166666064</v>
      </c>
      <c r="B2491" s="12">
        <f t="shared" si="76"/>
        <v>4.4713778924676397</v>
      </c>
      <c r="C2491" s="11">
        <v>140928.27351678893</v>
      </c>
      <c r="D2491">
        <f t="shared" si="77"/>
        <v>13</v>
      </c>
    </row>
    <row r="2492" spans="1:4" x14ac:dyDescent="0.25">
      <c r="A2492" s="10">
        <v>43659.583333327304</v>
      </c>
      <c r="B2492" s="12">
        <f t="shared" si="76"/>
        <v>4.5741485121925898</v>
      </c>
      <c r="C2492" s="11">
        <v>144167.38377639945</v>
      </c>
      <c r="D2492">
        <f t="shared" si="77"/>
        <v>14</v>
      </c>
    </row>
    <row r="2493" spans="1:4" x14ac:dyDescent="0.25">
      <c r="A2493" s="10">
        <v>43659.624999993968</v>
      </c>
      <c r="B2493" s="12">
        <f t="shared" si="76"/>
        <v>4.5083262100625783</v>
      </c>
      <c r="C2493" s="11">
        <v>142092.80550966217</v>
      </c>
      <c r="D2493">
        <f t="shared" si="77"/>
        <v>15</v>
      </c>
    </row>
    <row r="2494" spans="1:4" x14ac:dyDescent="0.25">
      <c r="A2494" s="10">
        <v>43659.666666660632</v>
      </c>
      <c r="B2494" s="12">
        <f t="shared" si="76"/>
        <v>4.5533506988415624</v>
      </c>
      <c r="C2494" s="11">
        <v>143511.88115528971</v>
      </c>
      <c r="D2494">
        <f t="shared" si="77"/>
        <v>16</v>
      </c>
    </row>
    <row r="2495" spans="1:4" x14ac:dyDescent="0.25">
      <c r="A2495" s="10">
        <v>43659.708333327297</v>
      </c>
      <c r="B2495" s="12">
        <f t="shared" si="76"/>
        <v>4.3923590673974022</v>
      </c>
      <c r="C2495" s="11">
        <v>138437.76905479006</v>
      </c>
      <c r="D2495">
        <f t="shared" si="77"/>
        <v>17</v>
      </c>
    </row>
    <row r="2496" spans="1:4" x14ac:dyDescent="0.25">
      <c r="A2496" s="10">
        <v>43659.749999993961</v>
      </c>
      <c r="B2496" s="12">
        <f t="shared" si="76"/>
        <v>4.4214825806595668</v>
      </c>
      <c r="C2496" s="11">
        <v>139355.67994075973</v>
      </c>
      <c r="D2496">
        <f t="shared" si="77"/>
        <v>18</v>
      </c>
    </row>
    <row r="2497" spans="1:4" x14ac:dyDescent="0.25">
      <c r="A2497" s="10">
        <v>43659.791666660625</v>
      </c>
      <c r="B2497" s="12">
        <f t="shared" si="76"/>
        <v>4.2251042252420836</v>
      </c>
      <c r="C2497" s="11">
        <v>133166.25394040463</v>
      </c>
      <c r="D2497">
        <f t="shared" si="77"/>
        <v>19</v>
      </c>
    </row>
    <row r="2498" spans="1:4" x14ac:dyDescent="0.25">
      <c r="A2498" s="10">
        <v>43659.833333327289</v>
      </c>
      <c r="B2498" s="12">
        <f t="shared" si="76"/>
        <v>3.9835952480073153</v>
      </c>
      <c r="C2498" s="11">
        <v>125554.40720791605</v>
      </c>
      <c r="D2498">
        <f t="shared" si="77"/>
        <v>20</v>
      </c>
    </row>
    <row r="2499" spans="1:4" x14ac:dyDescent="0.25">
      <c r="A2499" s="10">
        <v>43659.874999993954</v>
      </c>
      <c r="B2499" s="12">
        <f t="shared" si="76"/>
        <v>3.826656317850385</v>
      </c>
      <c r="C2499" s="11">
        <v>120608.02758926517</v>
      </c>
      <c r="D2499">
        <f t="shared" si="77"/>
        <v>21</v>
      </c>
    </row>
    <row r="2500" spans="1:4" x14ac:dyDescent="0.25">
      <c r="A2500" s="10">
        <v>43659.916666660618</v>
      </c>
      <c r="B2500" s="12">
        <f t="shared" si="76"/>
        <v>3.4437625025423784</v>
      </c>
      <c r="C2500" s="11">
        <v>108540.03297344124</v>
      </c>
      <c r="D2500">
        <f t="shared" si="77"/>
        <v>22</v>
      </c>
    </row>
    <row r="2501" spans="1:4" x14ac:dyDescent="0.25">
      <c r="A2501" s="10">
        <v>43659.958333327282</v>
      </c>
      <c r="B2501" s="12">
        <f t="shared" si="76"/>
        <v>3.1441880828075539</v>
      </c>
      <c r="C2501" s="11">
        <v>99098.087609319191</v>
      </c>
      <c r="D2501">
        <f t="shared" si="77"/>
        <v>23</v>
      </c>
    </row>
    <row r="2502" spans="1:4" x14ac:dyDescent="0.25">
      <c r="A2502" s="10">
        <v>43659.999999993946</v>
      </c>
      <c r="B2502" s="12">
        <f t="shared" si="76"/>
        <v>2.9444557016679651</v>
      </c>
      <c r="C2502" s="11">
        <v>92802.949887495954</v>
      </c>
      <c r="D2502">
        <f t="shared" si="77"/>
        <v>0</v>
      </c>
    </row>
    <row r="2503" spans="1:4" x14ac:dyDescent="0.25">
      <c r="A2503" s="10">
        <v>43660.041666660611</v>
      </c>
      <c r="B2503" s="12">
        <f t="shared" ref="B2503:B2566" si="78">C2503/$B$4</f>
        <v>2.8417283785853691</v>
      </c>
      <c r="C2503" s="11">
        <v>89565.20424550504</v>
      </c>
      <c r="D2503">
        <f t="shared" ref="D2503:D2566" si="79">HOUR(A2503)</f>
        <v>1</v>
      </c>
    </row>
    <row r="2504" spans="1:4" x14ac:dyDescent="0.25">
      <c r="A2504" s="10">
        <v>43660.083333327275</v>
      </c>
      <c r="B2504" s="12">
        <f t="shared" si="78"/>
        <v>2.7820588887414446</v>
      </c>
      <c r="C2504" s="11">
        <v>87684.549470273982</v>
      </c>
      <c r="D2504">
        <f t="shared" si="79"/>
        <v>2</v>
      </c>
    </row>
    <row r="2505" spans="1:4" x14ac:dyDescent="0.25">
      <c r="A2505" s="10">
        <v>43660.124999993939</v>
      </c>
      <c r="B2505" s="12">
        <f t="shared" si="78"/>
        <v>2.7304569814600241</v>
      </c>
      <c r="C2505" s="11">
        <v>86058.167652804579</v>
      </c>
      <c r="D2505">
        <f t="shared" si="79"/>
        <v>3</v>
      </c>
    </row>
    <row r="2506" spans="1:4" x14ac:dyDescent="0.25">
      <c r="A2506" s="10">
        <v>43660.166666660603</v>
      </c>
      <c r="B2506" s="12">
        <f t="shared" si="78"/>
        <v>2.61680501231801</v>
      </c>
      <c r="C2506" s="11">
        <v>82476.100518655876</v>
      </c>
      <c r="D2506">
        <f t="shared" si="79"/>
        <v>4</v>
      </c>
    </row>
    <row r="2507" spans="1:4" x14ac:dyDescent="0.25">
      <c r="A2507" s="10">
        <v>43660.208333327268</v>
      </c>
      <c r="B2507" s="12">
        <f t="shared" si="78"/>
        <v>2.7246581748854561</v>
      </c>
      <c r="C2507" s="11">
        <v>85875.401664631601</v>
      </c>
      <c r="D2507">
        <f t="shared" si="79"/>
        <v>5</v>
      </c>
    </row>
    <row r="2508" spans="1:4" x14ac:dyDescent="0.25">
      <c r="A2508" s="10">
        <v>43660.249999993932</v>
      </c>
      <c r="B2508" s="12">
        <f t="shared" si="78"/>
        <v>2.6254090807760444</v>
      </c>
      <c r="C2508" s="11">
        <v>82747.282365096034</v>
      </c>
      <c r="D2508">
        <f t="shared" si="79"/>
        <v>6</v>
      </c>
    </row>
    <row r="2509" spans="1:4" x14ac:dyDescent="0.25">
      <c r="A2509" s="10">
        <v>43660.291666660596</v>
      </c>
      <c r="B2509" s="12">
        <f t="shared" si="78"/>
        <v>2.6841966149989211</v>
      </c>
      <c r="C2509" s="11">
        <v>84600.139784348285</v>
      </c>
      <c r="D2509">
        <f t="shared" si="79"/>
        <v>7</v>
      </c>
    </row>
    <row r="2510" spans="1:4" x14ac:dyDescent="0.25">
      <c r="A2510" s="10">
        <v>43660.33333332726</v>
      </c>
      <c r="B2510" s="12">
        <f t="shared" si="78"/>
        <v>2.9771592939884264</v>
      </c>
      <c r="C2510" s="11">
        <v>93833.697212897256</v>
      </c>
      <c r="D2510">
        <f t="shared" si="79"/>
        <v>8</v>
      </c>
    </row>
    <row r="2511" spans="1:4" x14ac:dyDescent="0.25">
      <c r="A2511" s="10">
        <v>43660.374999993925</v>
      </c>
      <c r="B2511" s="12">
        <f t="shared" si="78"/>
        <v>3.3400806602462172</v>
      </c>
      <c r="C2511" s="11">
        <v>105272.2029261414</v>
      </c>
      <c r="D2511">
        <f t="shared" si="79"/>
        <v>9</v>
      </c>
    </row>
    <row r="2512" spans="1:4" x14ac:dyDescent="0.25">
      <c r="A2512" s="10">
        <v>43660.416666660589</v>
      </c>
      <c r="B2512" s="12">
        <f t="shared" si="78"/>
        <v>3.6848102421017148</v>
      </c>
      <c r="C2512" s="11">
        <v>116137.34248030433</v>
      </c>
      <c r="D2512">
        <f t="shared" si="79"/>
        <v>10</v>
      </c>
    </row>
    <row r="2513" spans="1:4" x14ac:dyDescent="0.25">
      <c r="A2513" s="10">
        <v>43660.458333327253</v>
      </c>
      <c r="B2513" s="12">
        <f t="shared" si="78"/>
        <v>3.8782878241047687</v>
      </c>
      <c r="C2513" s="11">
        <v>122235.342303094</v>
      </c>
      <c r="D2513">
        <f t="shared" si="79"/>
        <v>11</v>
      </c>
    </row>
    <row r="2514" spans="1:4" x14ac:dyDescent="0.25">
      <c r="A2514" s="10">
        <v>43660.499999993917</v>
      </c>
      <c r="B2514" s="12">
        <f t="shared" si="78"/>
        <v>3.8894646628198566</v>
      </c>
      <c r="C2514" s="11">
        <v>122587.61236869199</v>
      </c>
      <c r="D2514">
        <f t="shared" si="79"/>
        <v>12</v>
      </c>
    </row>
    <row r="2515" spans="1:4" x14ac:dyDescent="0.25">
      <c r="A2515" s="10">
        <v>43660.541666660582</v>
      </c>
      <c r="B2515" s="12">
        <f t="shared" si="78"/>
        <v>4.0915844174036069</v>
      </c>
      <c r="C2515" s="11">
        <v>128957.99499841986</v>
      </c>
      <c r="D2515">
        <f t="shared" si="79"/>
        <v>13</v>
      </c>
    </row>
    <row r="2516" spans="1:4" x14ac:dyDescent="0.25">
      <c r="A2516" s="10">
        <v>43660.583333327246</v>
      </c>
      <c r="B2516" s="12">
        <f t="shared" si="78"/>
        <v>4.1586539579879389</v>
      </c>
      <c r="C2516" s="11">
        <v>131071.88355524183</v>
      </c>
      <c r="D2516">
        <f t="shared" si="79"/>
        <v>14</v>
      </c>
    </row>
    <row r="2517" spans="1:4" x14ac:dyDescent="0.25">
      <c r="A2517" s="10">
        <v>43660.62499999391</v>
      </c>
      <c r="B2517" s="12">
        <f t="shared" si="78"/>
        <v>4.285711545839531</v>
      </c>
      <c r="C2517" s="11">
        <v>135076.46713635596</v>
      </c>
      <c r="D2517">
        <f t="shared" si="79"/>
        <v>15</v>
      </c>
    </row>
    <row r="2518" spans="1:4" x14ac:dyDescent="0.25">
      <c r="A2518" s="10">
        <v>43660.666666660574</v>
      </c>
      <c r="B2518" s="12">
        <f t="shared" si="78"/>
        <v>4.3752380023969657</v>
      </c>
      <c r="C2518" s="11">
        <v>137898.14968257264</v>
      </c>
      <c r="D2518">
        <f t="shared" si="79"/>
        <v>16</v>
      </c>
    </row>
    <row r="2519" spans="1:4" x14ac:dyDescent="0.25">
      <c r="A2519" s="10">
        <v>43660.708333327239</v>
      </c>
      <c r="B2519" s="12">
        <f t="shared" si="78"/>
        <v>4.3615117308432785</v>
      </c>
      <c r="C2519" s="11">
        <v>137465.52694336235</v>
      </c>
      <c r="D2519">
        <f t="shared" si="79"/>
        <v>17</v>
      </c>
    </row>
    <row r="2520" spans="1:4" x14ac:dyDescent="0.25">
      <c r="A2520" s="10">
        <v>43660.749999993903</v>
      </c>
      <c r="B2520" s="12">
        <f t="shared" si="78"/>
        <v>4.3698807910237312</v>
      </c>
      <c r="C2520" s="11">
        <v>137729.3018312277</v>
      </c>
      <c r="D2520">
        <f t="shared" si="79"/>
        <v>18</v>
      </c>
    </row>
    <row r="2521" spans="1:4" x14ac:dyDescent="0.25">
      <c r="A2521" s="10">
        <v>43660.791666660567</v>
      </c>
      <c r="B2521" s="12">
        <f t="shared" si="78"/>
        <v>4.1605564317476151</v>
      </c>
      <c r="C2521" s="11">
        <v>131131.84546157363</v>
      </c>
      <c r="D2521">
        <f t="shared" si="79"/>
        <v>19</v>
      </c>
    </row>
    <row r="2522" spans="1:4" x14ac:dyDescent="0.25">
      <c r="A2522" s="10">
        <v>43660.833333327231</v>
      </c>
      <c r="B2522" s="12">
        <f t="shared" si="78"/>
        <v>3.8781675859762346</v>
      </c>
      <c r="C2522" s="11">
        <v>122231.55265429386</v>
      </c>
      <c r="D2522">
        <f t="shared" si="79"/>
        <v>20</v>
      </c>
    </row>
    <row r="2523" spans="1:4" x14ac:dyDescent="0.25">
      <c r="A2523" s="10">
        <v>43660.874999993895</v>
      </c>
      <c r="B2523" s="12">
        <f t="shared" si="78"/>
        <v>3.7470300294402734</v>
      </c>
      <c r="C2523" s="11">
        <v>118098.37718125772</v>
      </c>
      <c r="D2523">
        <f t="shared" si="79"/>
        <v>21</v>
      </c>
    </row>
    <row r="2524" spans="1:4" x14ac:dyDescent="0.25">
      <c r="A2524" s="10">
        <v>43660.91666666056</v>
      </c>
      <c r="B2524" s="12">
        <f t="shared" si="78"/>
        <v>3.429235166457214</v>
      </c>
      <c r="C2524" s="11">
        <v>108082.16239248918</v>
      </c>
      <c r="D2524">
        <f t="shared" si="79"/>
        <v>22</v>
      </c>
    </row>
    <row r="2525" spans="1:4" x14ac:dyDescent="0.25">
      <c r="A2525" s="10">
        <v>43660.958333327224</v>
      </c>
      <c r="B2525" s="12">
        <f t="shared" si="78"/>
        <v>3.1934826552581232</v>
      </c>
      <c r="C2525" s="11">
        <v>100651.74716489147</v>
      </c>
      <c r="D2525">
        <f t="shared" si="79"/>
        <v>23</v>
      </c>
    </row>
    <row r="2526" spans="1:4" x14ac:dyDescent="0.25">
      <c r="A2526" s="10">
        <v>43660.999999993888</v>
      </c>
      <c r="B2526" s="12">
        <f t="shared" si="78"/>
        <v>3.1148704727108374</v>
      </c>
      <c r="C2526" s="11">
        <v>98174.059206010046</v>
      </c>
      <c r="D2526">
        <f t="shared" si="79"/>
        <v>0</v>
      </c>
    </row>
    <row r="2527" spans="1:4" x14ac:dyDescent="0.25">
      <c r="A2527" s="10">
        <v>43661.041666660552</v>
      </c>
      <c r="B2527" s="12">
        <f t="shared" si="78"/>
        <v>2.9827714367570799</v>
      </c>
      <c r="C2527" s="11">
        <v>94010.579956905189</v>
      </c>
      <c r="D2527">
        <f t="shared" si="79"/>
        <v>1</v>
      </c>
    </row>
    <row r="2528" spans="1:4" x14ac:dyDescent="0.25">
      <c r="A2528" s="10">
        <v>43661.083333327217</v>
      </c>
      <c r="B2528" s="12">
        <f t="shared" si="78"/>
        <v>2.8936508276531638</v>
      </c>
      <c r="C2528" s="11">
        <v>91201.688854916894</v>
      </c>
      <c r="D2528">
        <f t="shared" si="79"/>
        <v>2</v>
      </c>
    </row>
    <row r="2529" spans="1:4" x14ac:dyDescent="0.25">
      <c r="A2529" s="10">
        <v>43661.124999993881</v>
      </c>
      <c r="B2529" s="12">
        <f t="shared" si="78"/>
        <v>2.856040611999719</v>
      </c>
      <c r="C2529" s="11">
        <v>90016.295250059004</v>
      </c>
      <c r="D2529">
        <f t="shared" si="79"/>
        <v>3</v>
      </c>
    </row>
    <row r="2530" spans="1:4" x14ac:dyDescent="0.25">
      <c r="A2530" s="10">
        <v>43661.166666660545</v>
      </c>
      <c r="B2530" s="12">
        <f t="shared" si="78"/>
        <v>2.943717509074308</v>
      </c>
      <c r="C2530" s="11">
        <v>92779.683634844347</v>
      </c>
      <c r="D2530">
        <f t="shared" si="79"/>
        <v>4</v>
      </c>
    </row>
    <row r="2531" spans="1:4" x14ac:dyDescent="0.25">
      <c r="A2531" s="10">
        <v>43661.208333327209</v>
      </c>
      <c r="B2531" s="12">
        <f t="shared" si="78"/>
        <v>3.0276238290540642</v>
      </c>
      <c r="C2531" s="11">
        <v>95424.23148927954</v>
      </c>
      <c r="D2531">
        <f t="shared" si="79"/>
        <v>5</v>
      </c>
    </row>
    <row r="2532" spans="1:4" x14ac:dyDescent="0.25">
      <c r="A2532" s="10">
        <v>43661.249999993874</v>
      </c>
      <c r="B2532" s="12">
        <f t="shared" si="78"/>
        <v>3.404049835285297</v>
      </c>
      <c r="C2532" s="11">
        <v>107288.37458806632</v>
      </c>
      <c r="D2532">
        <f t="shared" si="79"/>
        <v>6</v>
      </c>
    </row>
    <row r="2533" spans="1:4" x14ac:dyDescent="0.25">
      <c r="A2533" s="10">
        <v>43661.291666660538</v>
      </c>
      <c r="B2533" s="12">
        <f t="shared" si="78"/>
        <v>3.845139074182061</v>
      </c>
      <c r="C2533" s="11">
        <v>121190.56456160259</v>
      </c>
      <c r="D2533">
        <f t="shared" si="79"/>
        <v>7</v>
      </c>
    </row>
    <row r="2534" spans="1:4" x14ac:dyDescent="0.25">
      <c r="A2534" s="10">
        <v>43661.333333327202</v>
      </c>
      <c r="B2534" s="12">
        <f t="shared" si="78"/>
        <v>4.5575356924371127</v>
      </c>
      <c r="C2534" s="11">
        <v>143643.78320791945</v>
      </c>
      <c r="D2534">
        <f t="shared" si="79"/>
        <v>8</v>
      </c>
    </row>
    <row r="2535" spans="1:4" x14ac:dyDescent="0.25">
      <c r="A2535" s="10">
        <v>43661.374999993866</v>
      </c>
      <c r="B2535" s="12">
        <f t="shared" si="78"/>
        <v>4.9694878699560485</v>
      </c>
      <c r="C2535" s="11">
        <v>156627.63528783969</v>
      </c>
      <c r="D2535">
        <f t="shared" si="79"/>
        <v>9</v>
      </c>
    </row>
    <row r="2536" spans="1:4" x14ac:dyDescent="0.25">
      <c r="A2536" s="10">
        <v>43661.416666660531</v>
      </c>
      <c r="B2536" s="12">
        <f t="shared" si="78"/>
        <v>5.3330171285155004</v>
      </c>
      <c r="C2536" s="11">
        <v>168085.30046705104</v>
      </c>
      <c r="D2536">
        <f t="shared" si="79"/>
        <v>10</v>
      </c>
    </row>
    <row r="2537" spans="1:4" x14ac:dyDescent="0.25">
      <c r="A2537" s="10">
        <v>43661.458333327195</v>
      </c>
      <c r="B2537" s="12">
        <f t="shared" si="78"/>
        <v>5.7606216508614692</v>
      </c>
      <c r="C2537" s="11">
        <v>181562.48099873986</v>
      </c>
      <c r="D2537">
        <f t="shared" si="79"/>
        <v>11</v>
      </c>
    </row>
    <row r="2538" spans="1:4" x14ac:dyDescent="0.25">
      <c r="A2538" s="10">
        <v>43661.499999993859</v>
      </c>
      <c r="B2538" s="12">
        <f t="shared" si="78"/>
        <v>5.8761209690636074</v>
      </c>
      <c r="C2538" s="11">
        <v>185202.77262652054</v>
      </c>
      <c r="D2538">
        <f t="shared" si="79"/>
        <v>12</v>
      </c>
    </row>
    <row r="2539" spans="1:4" x14ac:dyDescent="0.25">
      <c r="A2539" s="10">
        <v>43661.541666660523</v>
      </c>
      <c r="B2539" s="12">
        <f t="shared" si="78"/>
        <v>5.9750694850484658</v>
      </c>
      <c r="C2539" s="11">
        <v>188321.41834606155</v>
      </c>
      <c r="D2539">
        <f t="shared" si="79"/>
        <v>13</v>
      </c>
    </row>
    <row r="2540" spans="1:4" x14ac:dyDescent="0.25">
      <c r="A2540" s="10">
        <v>43661.583333327188</v>
      </c>
      <c r="B2540" s="12">
        <f t="shared" si="78"/>
        <v>5.9452940418981948</v>
      </c>
      <c r="C2540" s="11">
        <v>187382.96002353108</v>
      </c>
      <c r="D2540">
        <f t="shared" si="79"/>
        <v>14</v>
      </c>
    </row>
    <row r="2541" spans="1:4" x14ac:dyDescent="0.25">
      <c r="A2541" s="10">
        <v>43661.624999993852</v>
      </c>
      <c r="B2541" s="12">
        <f t="shared" si="78"/>
        <v>5.9390948821602532</v>
      </c>
      <c r="C2541" s="11">
        <v>187187.57575941092</v>
      </c>
      <c r="D2541">
        <f t="shared" si="79"/>
        <v>15</v>
      </c>
    </row>
    <row r="2542" spans="1:4" x14ac:dyDescent="0.25">
      <c r="A2542" s="10">
        <v>43661.666666660516</v>
      </c>
      <c r="B2542" s="12">
        <f t="shared" si="78"/>
        <v>5.3416896417378874</v>
      </c>
      <c r="C2542" s="11">
        <v>168358.63954616163</v>
      </c>
      <c r="D2542">
        <f t="shared" si="79"/>
        <v>16</v>
      </c>
    </row>
    <row r="2543" spans="1:4" x14ac:dyDescent="0.25">
      <c r="A2543" s="10">
        <v>43661.70833332718</v>
      </c>
      <c r="B2543" s="12">
        <f t="shared" si="78"/>
        <v>4.754411110309583</v>
      </c>
      <c r="C2543" s="11">
        <v>149848.87555437547</v>
      </c>
      <c r="D2543">
        <f t="shared" si="79"/>
        <v>17</v>
      </c>
    </row>
    <row r="2544" spans="1:4" x14ac:dyDescent="0.25">
      <c r="A2544" s="10">
        <v>43661.749999993845</v>
      </c>
      <c r="B2544" s="12">
        <f t="shared" si="78"/>
        <v>4.3143722075215214</v>
      </c>
      <c r="C2544" s="11">
        <v>135979.78992987244</v>
      </c>
      <c r="D2544">
        <f t="shared" si="79"/>
        <v>18</v>
      </c>
    </row>
    <row r="2545" spans="1:4" x14ac:dyDescent="0.25">
      <c r="A2545" s="10">
        <v>43661.791666660509</v>
      </c>
      <c r="B2545" s="12">
        <f t="shared" si="78"/>
        <v>4.0402986816421427</v>
      </c>
      <c r="C2545" s="11">
        <v>127341.57823143693</v>
      </c>
      <c r="D2545">
        <f t="shared" si="79"/>
        <v>19</v>
      </c>
    </row>
    <row r="2546" spans="1:4" x14ac:dyDescent="0.25">
      <c r="A2546" s="10">
        <v>43661.833333327173</v>
      </c>
      <c r="B2546" s="12">
        <f t="shared" si="78"/>
        <v>3.8409596781658251</v>
      </c>
      <c r="C2546" s="11">
        <v>121058.83893270791</v>
      </c>
      <c r="D2546">
        <f t="shared" si="79"/>
        <v>20</v>
      </c>
    </row>
    <row r="2547" spans="1:4" x14ac:dyDescent="0.25">
      <c r="A2547" s="10">
        <v>43661.874999993837</v>
      </c>
      <c r="B2547" s="12">
        <f t="shared" si="78"/>
        <v>3.6281512994429712</v>
      </c>
      <c r="C2547" s="11">
        <v>114351.57371724932</v>
      </c>
      <c r="D2547">
        <f t="shared" si="79"/>
        <v>21</v>
      </c>
    </row>
    <row r="2548" spans="1:4" x14ac:dyDescent="0.25">
      <c r="A2548" s="10">
        <v>43661.916666660502</v>
      </c>
      <c r="B2548" s="12">
        <f t="shared" si="78"/>
        <v>3.366105738867728</v>
      </c>
      <c r="C2548" s="11">
        <v>106092.4577751996</v>
      </c>
      <c r="D2548">
        <f t="shared" si="79"/>
        <v>22</v>
      </c>
    </row>
    <row r="2549" spans="1:4" x14ac:dyDescent="0.25">
      <c r="A2549" s="10">
        <v>43661.958333327166</v>
      </c>
      <c r="B2549" s="12">
        <f t="shared" si="78"/>
        <v>3.1818359849275666</v>
      </c>
      <c r="C2549" s="11">
        <v>100284.66901104776</v>
      </c>
      <c r="D2549">
        <f t="shared" si="79"/>
        <v>23</v>
      </c>
    </row>
    <row r="2550" spans="1:4" x14ac:dyDescent="0.25">
      <c r="A2550" s="10">
        <v>43661.99999999383</v>
      </c>
      <c r="B2550" s="12">
        <f t="shared" si="78"/>
        <v>2.9251752134955717</v>
      </c>
      <c r="C2550" s="11">
        <v>92195.270112705824</v>
      </c>
      <c r="D2550">
        <f t="shared" si="79"/>
        <v>0</v>
      </c>
    </row>
    <row r="2551" spans="1:4" x14ac:dyDescent="0.25">
      <c r="A2551" s="10">
        <v>43662.041666660494</v>
      </c>
      <c r="B2551" s="12">
        <f t="shared" si="78"/>
        <v>2.8163075857776363</v>
      </c>
      <c r="C2551" s="11">
        <v>88763.995193624898</v>
      </c>
      <c r="D2551">
        <f t="shared" si="79"/>
        <v>1</v>
      </c>
    </row>
    <row r="2552" spans="1:4" x14ac:dyDescent="0.25">
      <c r="A2552" s="10">
        <v>43662.083333327158</v>
      </c>
      <c r="B2552" s="12">
        <f t="shared" si="78"/>
        <v>2.6833468748159874</v>
      </c>
      <c r="C2552" s="11">
        <v>84573.357790117734</v>
      </c>
      <c r="D2552">
        <f t="shared" si="79"/>
        <v>2</v>
      </c>
    </row>
    <row r="2553" spans="1:4" x14ac:dyDescent="0.25">
      <c r="A2553" s="10">
        <v>43662.124999993823</v>
      </c>
      <c r="B2553" s="12">
        <f t="shared" si="78"/>
        <v>2.5940030435020613</v>
      </c>
      <c r="C2553" s="11">
        <v>81757.43120121157</v>
      </c>
      <c r="D2553">
        <f t="shared" si="79"/>
        <v>3</v>
      </c>
    </row>
    <row r="2554" spans="1:4" x14ac:dyDescent="0.25">
      <c r="A2554" s="10">
        <v>43662.166666660487</v>
      </c>
      <c r="B2554" s="12">
        <f t="shared" si="78"/>
        <v>2.6831006537469171</v>
      </c>
      <c r="C2554" s="11">
        <v>84565.59742832277</v>
      </c>
      <c r="D2554">
        <f t="shared" si="79"/>
        <v>4</v>
      </c>
    </row>
    <row r="2555" spans="1:4" x14ac:dyDescent="0.25">
      <c r="A2555" s="10">
        <v>43662.208333327151</v>
      </c>
      <c r="B2555" s="12">
        <f t="shared" si="78"/>
        <v>2.9420241165541694</v>
      </c>
      <c r="C2555" s="11">
        <v>92726.31152226773</v>
      </c>
      <c r="D2555">
        <f t="shared" si="79"/>
        <v>5</v>
      </c>
    </row>
    <row r="2556" spans="1:4" x14ac:dyDescent="0.25">
      <c r="A2556" s="10">
        <v>43662.249999993815</v>
      </c>
      <c r="B2556" s="12">
        <f t="shared" si="78"/>
        <v>3.4220037425573224</v>
      </c>
      <c r="C2556" s="11">
        <v>107854.24336846829</v>
      </c>
      <c r="D2556">
        <f t="shared" si="79"/>
        <v>6</v>
      </c>
    </row>
    <row r="2557" spans="1:4" x14ac:dyDescent="0.25">
      <c r="A2557" s="10">
        <v>43662.29166666048</v>
      </c>
      <c r="B2557" s="12">
        <f t="shared" si="78"/>
        <v>3.6837809087706881</v>
      </c>
      <c r="C2557" s="11">
        <v>116104.90009392959</v>
      </c>
      <c r="D2557">
        <f t="shared" si="79"/>
        <v>7</v>
      </c>
    </row>
    <row r="2558" spans="1:4" x14ac:dyDescent="0.25">
      <c r="A2558" s="10">
        <v>43662.333333327144</v>
      </c>
      <c r="B2558" s="12">
        <f t="shared" si="78"/>
        <v>4.0947329975837317</v>
      </c>
      <c r="C2558" s="11">
        <v>129057.23151554842</v>
      </c>
      <c r="D2558">
        <f t="shared" si="79"/>
        <v>8</v>
      </c>
    </row>
    <row r="2559" spans="1:4" x14ac:dyDescent="0.25">
      <c r="A2559" s="10">
        <v>43662.374999993808</v>
      </c>
      <c r="B2559" s="12">
        <f t="shared" si="78"/>
        <v>4.7753896311133124</v>
      </c>
      <c r="C2559" s="11">
        <v>150510.07368812882</v>
      </c>
      <c r="D2559">
        <f t="shared" si="79"/>
        <v>9</v>
      </c>
    </row>
    <row r="2560" spans="1:4" x14ac:dyDescent="0.25">
      <c r="A2560" s="10">
        <v>43662.416666660472</v>
      </c>
      <c r="B2560" s="12">
        <f t="shared" si="78"/>
        <v>5.1433417952759113</v>
      </c>
      <c r="C2560" s="11">
        <v>162107.139397908</v>
      </c>
      <c r="D2560">
        <f t="shared" si="79"/>
        <v>10</v>
      </c>
    </row>
    <row r="2561" spans="1:4" x14ac:dyDescent="0.25">
      <c r="A2561" s="10">
        <v>43662.458333327137</v>
      </c>
      <c r="B2561" s="12">
        <f t="shared" si="78"/>
        <v>5.3304017532432812</v>
      </c>
      <c r="C2561" s="11">
        <v>168002.86942888421</v>
      </c>
      <c r="D2561">
        <f t="shared" si="79"/>
        <v>11</v>
      </c>
    </row>
    <row r="2562" spans="1:4" x14ac:dyDescent="0.25">
      <c r="A2562" s="10">
        <v>43662.499999993801</v>
      </c>
      <c r="B2562" s="12">
        <f t="shared" si="78"/>
        <v>5.4869491826365104</v>
      </c>
      <c r="C2562" s="11">
        <v>172936.90978030345</v>
      </c>
      <c r="D2562">
        <f t="shared" si="79"/>
        <v>12</v>
      </c>
    </row>
    <row r="2563" spans="1:4" x14ac:dyDescent="0.25">
      <c r="A2563" s="10">
        <v>43662.541666660465</v>
      </c>
      <c r="B2563" s="12">
        <f t="shared" si="78"/>
        <v>5.7698081273296644</v>
      </c>
      <c r="C2563" s="11">
        <v>181852.01910075228</v>
      </c>
      <c r="D2563">
        <f t="shared" si="79"/>
        <v>13</v>
      </c>
    </row>
    <row r="2564" spans="1:4" x14ac:dyDescent="0.25">
      <c r="A2564" s="10">
        <v>43662.583333327129</v>
      </c>
      <c r="B2564" s="12">
        <f t="shared" si="78"/>
        <v>6.0223493059825408</v>
      </c>
      <c r="C2564" s="11">
        <v>189811.57724040293</v>
      </c>
      <c r="D2564">
        <f t="shared" si="79"/>
        <v>14</v>
      </c>
    </row>
    <row r="2565" spans="1:4" x14ac:dyDescent="0.25">
      <c r="A2565" s="10">
        <v>43662.624999993794</v>
      </c>
      <c r="B2565" s="12">
        <f t="shared" si="78"/>
        <v>5.954744742535647</v>
      </c>
      <c r="C2565" s="11">
        <v>187680.82590657438</v>
      </c>
      <c r="D2565">
        <f t="shared" si="79"/>
        <v>15</v>
      </c>
    </row>
    <row r="2566" spans="1:4" x14ac:dyDescent="0.25">
      <c r="A2566" s="10">
        <v>43662.666666660458</v>
      </c>
      <c r="B2566" s="12">
        <f t="shared" si="78"/>
        <v>5.7066494640666345</v>
      </c>
      <c r="C2566" s="11">
        <v>179861.39303752439</v>
      </c>
      <c r="D2566">
        <f t="shared" si="79"/>
        <v>16</v>
      </c>
    </row>
    <row r="2567" spans="1:4" x14ac:dyDescent="0.25">
      <c r="A2567" s="10">
        <v>43662.708333327122</v>
      </c>
      <c r="B2567" s="12">
        <f t="shared" ref="B2567:B2630" si="80">C2567/$B$4</f>
        <v>5.4502011857377433</v>
      </c>
      <c r="C2567" s="11">
        <v>171778.69146758429</v>
      </c>
      <c r="D2567">
        <f t="shared" ref="D2567:D2630" si="81">HOUR(A2567)</f>
        <v>17</v>
      </c>
    </row>
    <row r="2568" spans="1:4" x14ac:dyDescent="0.25">
      <c r="A2568" s="10">
        <v>43662.749999993786</v>
      </c>
      <c r="B2568" s="12">
        <f t="shared" si="80"/>
        <v>5.0447336209473246</v>
      </c>
      <c r="C2568" s="11">
        <v>158999.22051988603</v>
      </c>
      <c r="D2568">
        <f t="shared" si="81"/>
        <v>18</v>
      </c>
    </row>
    <row r="2569" spans="1:4" x14ac:dyDescent="0.25">
      <c r="A2569" s="10">
        <v>43662.791666660451</v>
      </c>
      <c r="B2569" s="12">
        <f t="shared" si="80"/>
        <v>4.7739787988625118</v>
      </c>
      <c r="C2569" s="11">
        <v>150465.6072712639</v>
      </c>
      <c r="D2569">
        <f t="shared" si="81"/>
        <v>19</v>
      </c>
    </row>
    <row r="2570" spans="1:4" x14ac:dyDescent="0.25">
      <c r="A2570" s="10">
        <v>43662.833333327115</v>
      </c>
      <c r="B2570" s="12">
        <f t="shared" si="80"/>
        <v>4.418698050433119</v>
      </c>
      <c r="C2570" s="11">
        <v>139267.91750000749</v>
      </c>
      <c r="D2570">
        <f t="shared" si="81"/>
        <v>20</v>
      </c>
    </row>
    <row r="2571" spans="1:4" x14ac:dyDescent="0.25">
      <c r="A2571" s="10">
        <v>43662.874999993779</v>
      </c>
      <c r="B2571" s="12">
        <f t="shared" si="80"/>
        <v>4.068770025090739</v>
      </c>
      <c r="C2571" s="11">
        <v>128238.9341189081</v>
      </c>
      <c r="D2571">
        <f t="shared" si="81"/>
        <v>21</v>
      </c>
    </row>
    <row r="2572" spans="1:4" x14ac:dyDescent="0.25">
      <c r="A2572" s="10">
        <v>43662.916666660443</v>
      </c>
      <c r="B2572" s="12">
        <f t="shared" si="80"/>
        <v>3.6715257903487148</v>
      </c>
      <c r="C2572" s="11">
        <v>115718.64495681362</v>
      </c>
      <c r="D2572">
        <f t="shared" si="81"/>
        <v>22</v>
      </c>
    </row>
    <row r="2573" spans="1:4" x14ac:dyDescent="0.25">
      <c r="A2573" s="10">
        <v>43662.958333327108</v>
      </c>
      <c r="B2573" s="12">
        <f t="shared" si="80"/>
        <v>3.4436217157482609</v>
      </c>
      <c r="C2573" s="11">
        <v>108535.59567462506</v>
      </c>
      <c r="D2573">
        <f t="shared" si="81"/>
        <v>23</v>
      </c>
    </row>
    <row r="2574" spans="1:4" x14ac:dyDescent="0.25">
      <c r="A2574" s="10">
        <v>43662.999999993772</v>
      </c>
      <c r="B2574" s="12">
        <f t="shared" si="80"/>
        <v>3.2840585249979117</v>
      </c>
      <c r="C2574" s="11">
        <v>103506.50497147566</v>
      </c>
      <c r="D2574">
        <f t="shared" si="81"/>
        <v>0</v>
      </c>
    </row>
    <row r="2575" spans="1:4" x14ac:dyDescent="0.25">
      <c r="A2575" s="10">
        <v>43663.041666660436</v>
      </c>
      <c r="B2575" s="12">
        <f t="shared" si="80"/>
        <v>3.1096000853579899</v>
      </c>
      <c r="C2575" s="11">
        <v>98007.94786219974</v>
      </c>
      <c r="D2575">
        <f t="shared" si="81"/>
        <v>1</v>
      </c>
    </row>
    <row r="2576" spans="1:4" x14ac:dyDescent="0.25">
      <c r="A2576" s="10">
        <v>43663.0833333271</v>
      </c>
      <c r="B2576" s="12">
        <f t="shared" si="80"/>
        <v>3.024324682621419</v>
      </c>
      <c r="C2576" s="11">
        <v>95320.249445709705</v>
      </c>
      <c r="D2576">
        <f t="shared" si="81"/>
        <v>2</v>
      </c>
    </row>
    <row r="2577" spans="1:4" x14ac:dyDescent="0.25">
      <c r="A2577" s="10">
        <v>43663.124999993765</v>
      </c>
      <c r="B2577" s="12">
        <f t="shared" si="80"/>
        <v>2.9545975970177976</v>
      </c>
      <c r="C2577" s="11">
        <v>93122.60075043187</v>
      </c>
      <c r="D2577">
        <f t="shared" si="81"/>
        <v>3</v>
      </c>
    </row>
    <row r="2578" spans="1:4" x14ac:dyDescent="0.25">
      <c r="A2578" s="10">
        <v>43663.166666660429</v>
      </c>
      <c r="B2578" s="12">
        <f t="shared" si="80"/>
        <v>2.9488339079499872</v>
      </c>
      <c r="C2578" s="11">
        <v>92940.941591007562</v>
      </c>
      <c r="D2578">
        <f t="shared" si="81"/>
        <v>4</v>
      </c>
    </row>
    <row r="2579" spans="1:4" x14ac:dyDescent="0.25">
      <c r="A2579" s="10">
        <v>43663.208333327093</v>
      </c>
      <c r="B2579" s="12">
        <f t="shared" si="80"/>
        <v>3.2223657670305847</v>
      </c>
      <c r="C2579" s="11">
        <v>101562.08110976838</v>
      </c>
      <c r="D2579">
        <f t="shared" si="81"/>
        <v>5</v>
      </c>
    </row>
    <row r="2580" spans="1:4" x14ac:dyDescent="0.25">
      <c r="A2580" s="10">
        <v>43663.249999993757</v>
      </c>
      <c r="B2580" s="12">
        <f t="shared" si="80"/>
        <v>3.5413166796449347</v>
      </c>
      <c r="C2580" s="11">
        <v>111614.7321118375</v>
      </c>
      <c r="D2580">
        <f t="shared" si="81"/>
        <v>6</v>
      </c>
    </row>
    <row r="2581" spans="1:4" x14ac:dyDescent="0.25">
      <c r="A2581" s="10">
        <v>43663.291666660421</v>
      </c>
      <c r="B2581" s="12">
        <f t="shared" si="80"/>
        <v>3.860779177238451</v>
      </c>
      <c r="C2581" s="11">
        <v>121683.5071789275</v>
      </c>
      <c r="D2581">
        <f t="shared" si="81"/>
        <v>7</v>
      </c>
    </row>
    <row r="2582" spans="1:4" x14ac:dyDescent="0.25">
      <c r="A2582" s="10">
        <v>43663.333333327086</v>
      </c>
      <c r="B2582" s="12">
        <f t="shared" si="80"/>
        <v>4.4052202307602029</v>
      </c>
      <c r="C2582" s="11">
        <v>138843.12543300854</v>
      </c>
      <c r="D2582">
        <f t="shared" si="81"/>
        <v>8</v>
      </c>
    </row>
    <row r="2583" spans="1:4" x14ac:dyDescent="0.25">
      <c r="A2583" s="10">
        <v>43663.37499999375</v>
      </c>
      <c r="B2583" s="12">
        <f t="shared" si="80"/>
        <v>4.7943049226112757</v>
      </c>
      <c r="C2583" s="11">
        <v>151106.24324435563</v>
      </c>
      <c r="D2583">
        <f t="shared" si="81"/>
        <v>9</v>
      </c>
    </row>
    <row r="2584" spans="1:4" x14ac:dyDescent="0.25">
      <c r="A2584" s="10">
        <v>43663.416666660414</v>
      </c>
      <c r="B2584" s="12">
        <f t="shared" si="80"/>
        <v>5.1022507505332166</v>
      </c>
      <c r="C2584" s="11">
        <v>160812.03750049419</v>
      </c>
      <c r="D2584">
        <f t="shared" si="81"/>
        <v>10</v>
      </c>
    </row>
    <row r="2585" spans="1:4" x14ac:dyDescent="0.25">
      <c r="A2585" s="10">
        <v>43663.458333327078</v>
      </c>
      <c r="B2585" s="12">
        <f t="shared" si="80"/>
        <v>5.268618790676765</v>
      </c>
      <c r="C2585" s="11">
        <v>166055.60251102451</v>
      </c>
      <c r="D2585">
        <f t="shared" si="81"/>
        <v>11</v>
      </c>
    </row>
    <row r="2586" spans="1:4" x14ac:dyDescent="0.25">
      <c r="A2586" s="10">
        <v>43663.499999993743</v>
      </c>
      <c r="B2586" s="12">
        <f t="shared" si="80"/>
        <v>5.3228818614416911</v>
      </c>
      <c r="C2586" s="11">
        <v>167765.85851320732</v>
      </c>
      <c r="D2586">
        <f t="shared" si="81"/>
        <v>12</v>
      </c>
    </row>
    <row r="2587" spans="1:4" x14ac:dyDescent="0.25">
      <c r="A2587" s="10">
        <v>43663.541666660407</v>
      </c>
      <c r="B2587" s="12">
        <f t="shared" si="80"/>
        <v>5.5785341444778602</v>
      </c>
      <c r="C2587" s="11">
        <v>175823.47201297563</v>
      </c>
      <c r="D2587">
        <f t="shared" si="81"/>
        <v>13</v>
      </c>
    </row>
    <row r="2588" spans="1:4" x14ac:dyDescent="0.25">
      <c r="A2588" s="10">
        <v>43663.583333327071</v>
      </c>
      <c r="B2588" s="12">
        <f t="shared" si="80"/>
        <v>5.6799638460558279</v>
      </c>
      <c r="C2588" s="11">
        <v>179020.31939883088</v>
      </c>
      <c r="D2588">
        <f t="shared" si="81"/>
        <v>14</v>
      </c>
    </row>
    <row r="2589" spans="1:4" x14ac:dyDescent="0.25">
      <c r="A2589" s="10">
        <v>43663.624999993735</v>
      </c>
      <c r="B2589" s="12">
        <f t="shared" si="80"/>
        <v>5.4417523909181913</v>
      </c>
      <c r="C2589" s="11">
        <v>171512.40351432882</v>
      </c>
      <c r="D2589">
        <f t="shared" si="81"/>
        <v>15</v>
      </c>
    </row>
    <row r="2590" spans="1:4" x14ac:dyDescent="0.25">
      <c r="A2590" s="10">
        <v>43663.6666666604</v>
      </c>
      <c r="B2590" s="12">
        <f t="shared" si="80"/>
        <v>5.1933589566371241</v>
      </c>
      <c r="C2590" s="11">
        <v>163683.57341139647</v>
      </c>
      <c r="D2590">
        <f t="shared" si="81"/>
        <v>16</v>
      </c>
    </row>
    <row r="2591" spans="1:4" x14ac:dyDescent="0.25">
      <c r="A2591" s="10">
        <v>43663.708333327064</v>
      </c>
      <c r="B2591" s="12">
        <f t="shared" si="80"/>
        <v>5.0531559433901103</v>
      </c>
      <c r="C2591" s="11">
        <v>159264.67412041104</v>
      </c>
      <c r="D2591">
        <f t="shared" si="81"/>
        <v>17</v>
      </c>
    </row>
    <row r="2592" spans="1:4" x14ac:dyDescent="0.25">
      <c r="A2592" s="10">
        <v>43663.749999993728</v>
      </c>
      <c r="B2592" s="12">
        <f t="shared" si="80"/>
        <v>4.7784245468026398</v>
      </c>
      <c r="C2592" s="11">
        <v>150605.72774346743</v>
      </c>
      <c r="D2592">
        <f t="shared" si="81"/>
        <v>18</v>
      </c>
    </row>
    <row r="2593" spans="1:4" x14ac:dyDescent="0.25">
      <c r="A2593" s="10">
        <v>43663.791666660392</v>
      </c>
      <c r="B2593" s="12">
        <f t="shared" si="80"/>
        <v>4.4153465911821979</v>
      </c>
      <c r="C2593" s="11">
        <v>139162.28666822522</v>
      </c>
      <c r="D2593">
        <f t="shared" si="81"/>
        <v>19</v>
      </c>
    </row>
    <row r="2594" spans="1:4" x14ac:dyDescent="0.25">
      <c r="A2594" s="10">
        <v>43663.833333327057</v>
      </c>
      <c r="B2594" s="12">
        <f t="shared" si="80"/>
        <v>3.9597742734063606</v>
      </c>
      <c r="C2594" s="11">
        <v>124803.62100627225</v>
      </c>
      <c r="D2594">
        <f t="shared" si="81"/>
        <v>20</v>
      </c>
    </row>
    <row r="2595" spans="1:4" x14ac:dyDescent="0.25">
      <c r="A2595" s="10">
        <v>43663.874999993721</v>
      </c>
      <c r="B2595" s="12">
        <f t="shared" si="80"/>
        <v>3.7730250166699886</v>
      </c>
      <c r="C2595" s="11">
        <v>118917.68361396743</v>
      </c>
      <c r="D2595">
        <f t="shared" si="81"/>
        <v>21</v>
      </c>
    </row>
    <row r="2596" spans="1:4" x14ac:dyDescent="0.25">
      <c r="A2596" s="10">
        <v>43663.916666660385</v>
      </c>
      <c r="B2596" s="12">
        <f t="shared" si="80"/>
        <v>3.3647153145128996</v>
      </c>
      <c r="C2596" s="11">
        <v>106048.63457159344</v>
      </c>
      <c r="D2596">
        <f t="shared" si="81"/>
        <v>22</v>
      </c>
    </row>
    <row r="2597" spans="1:4" x14ac:dyDescent="0.25">
      <c r="A2597" s="10">
        <v>43663.958333327049</v>
      </c>
      <c r="B2597" s="12">
        <f t="shared" si="80"/>
        <v>3.3004959052350213</v>
      </c>
      <c r="C2597" s="11">
        <v>104024.57606134197</v>
      </c>
      <c r="D2597">
        <f t="shared" si="81"/>
        <v>23</v>
      </c>
    </row>
    <row r="2598" spans="1:4" x14ac:dyDescent="0.25">
      <c r="A2598" s="10">
        <v>43663.999999993714</v>
      </c>
      <c r="B2598" s="12">
        <f t="shared" si="80"/>
        <v>3.1944186080535455</v>
      </c>
      <c r="C2598" s="11">
        <v>100681.24639638659</v>
      </c>
      <c r="D2598">
        <f t="shared" si="81"/>
        <v>0</v>
      </c>
    </row>
    <row r="2599" spans="1:4" x14ac:dyDescent="0.25">
      <c r="A2599" s="10">
        <v>43664.041666660378</v>
      </c>
      <c r="B2599" s="12">
        <f t="shared" si="80"/>
        <v>3.0319106950401897</v>
      </c>
      <c r="C2599" s="11">
        <v>95559.344341906079</v>
      </c>
      <c r="D2599">
        <f t="shared" si="81"/>
        <v>1</v>
      </c>
    </row>
    <row r="2600" spans="1:4" x14ac:dyDescent="0.25">
      <c r="A2600" s="10">
        <v>43664.083333327042</v>
      </c>
      <c r="B2600" s="12">
        <f t="shared" si="80"/>
        <v>2.8726053093398312</v>
      </c>
      <c r="C2600" s="11">
        <v>90538.379102869265</v>
      </c>
      <c r="D2600">
        <f t="shared" si="81"/>
        <v>2</v>
      </c>
    </row>
    <row r="2601" spans="1:4" x14ac:dyDescent="0.25">
      <c r="A2601" s="10">
        <v>43664.124999993706</v>
      </c>
      <c r="B2601" s="12">
        <f t="shared" si="80"/>
        <v>2.8134702600183652</v>
      </c>
      <c r="C2601" s="11">
        <v>88674.568750529506</v>
      </c>
      <c r="D2601">
        <f t="shared" si="81"/>
        <v>3</v>
      </c>
    </row>
    <row r="2602" spans="1:4" x14ac:dyDescent="0.25">
      <c r="A2602" s="10">
        <v>43664.166666660371</v>
      </c>
      <c r="B2602" s="12">
        <f t="shared" si="80"/>
        <v>2.8111236074787387</v>
      </c>
      <c r="C2602" s="11">
        <v>88600.607278494121</v>
      </c>
      <c r="D2602">
        <f t="shared" si="81"/>
        <v>4</v>
      </c>
    </row>
    <row r="2603" spans="1:4" x14ac:dyDescent="0.25">
      <c r="A2603" s="10">
        <v>43664.208333327035</v>
      </c>
      <c r="B2603" s="12">
        <f t="shared" si="80"/>
        <v>2.9660559006785467</v>
      </c>
      <c r="C2603" s="11">
        <v>93483.741989480506</v>
      </c>
      <c r="D2603">
        <f t="shared" si="81"/>
        <v>5</v>
      </c>
    </row>
    <row r="2604" spans="1:4" x14ac:dyDescent="0.25">
      <c r="A2604" s="10">
        <v>43664.249999993699</v>
      </c>
      <c r="B2604" s="12">
        <f t="shared" si="80"/>
        <v>3.3173872737253443</v>
      </c>
      <c r="C2604" s="11">
        <v>104556.9558905412</v>
      </c>
      <c r="D2604">
        <f t="shared" si="81"/>
        <v>6</v>
      </c>
    </row>
    <row r="2605" spans="1:4" x14ac:dyDescent="0.25">
      <c r="A2605" s="10">
        <v>43664.291666660363</v>
      </c>
      <c r="B2605" s="12">
        <f t="shared" si="80"/>
        <v>3.7456323149424295</v>
      </c>
      <c r="C2605" s="11">
        <v>118054.32420792653</v>
      </c>
      <c r="D2605">
        <f t="shared" si="81"/>
        <v>7</v>
      </c>
    </row>
    <row r="2606" spans="1:4" x14ac:dyDescent="0.25">
      <c r="A2606" s="10">
        <v>43664.333333327028</v>
      </c>
      <c r="B2606" s="12">
        <f t="shared" si="80"/>
        <v>4.347214134766098</v>
      </c>
      <c r="C2606" s="11">
        <v>137014.89727638836</v>
      </c>
      <c r="D2606">
        <f t="shared" si="81"/>
        <v>8</v>
      </c>
    </row>
    <row r="2607" spans="1:4" x14ac:dyDescent="0.25">
      <c r="A2607" s="10">
        <v>43664.374999993692</v>
      </c>
      <c r="B2607" s="12">
        <f t="shared" si="80"/>
        <v>4.8882438176439598</v>
      </c>
      <c r="C2607" s="11">
        <v>154066.9964196425</v>
      </c>
      <c r="D2607">
        <f t="shared" si="81"/>
        <v>9</v>
      </c>
    </row>
    <row r="2608" spans="1:4" x14ac:dyDescent="0.25">
      <c r="A2608" s="10">
        <v>43664.416666660356</v>
      </c>
      <c r="B2608" s="12">
        <f t="shared" si="80"/>
        <v>5.2857751357276763</v>
      </c>
      <c r="C2608" s="11">
        <v>166596.33383502113</v>
      </c>
      <c r="D2608">
        <f t="shared" si="81"/>
        <v>10</v>
      </c>
    </row>
    <row r="2609" spans="1:4" x14ac:dyDescent="0.25">
      <c r="A2609" s="10">
        <v>43664.45833332702</v>
      </c>
      <c r="B2609" s="12">
        <f t="shared" si="80"/>
        <v>5.4932970103708163</v>
      </c>
      <c r="C2609" s="11">
        <v>173136.97974188838</v>
      </c>
      <c r="D2609">
        <f t="shared" si="81"/>
        <v>11</v>
      </c>
    </row>
    <row r="2610" spans="1:4" x14ac:dyDescent="0.25">
      <c r="A2610" s="10">
        <v>43664.499999993684</v>
      </c>
      <c r="B2610" s="12">
        <f t="shared" si="80"/>
        <v>5.7340380574472309</v>
      </c>
      <c r="C2610" s="11">
        <v>180724.62295725069</v>
      </c>
      <c r="D2610">
        <f t="shared" si="81"/>
        <v>12</v>
      </c>
    </row>
    <row r="2611" spans="1:4" x14ac:dyDescent="0.25">
      <c r="A2611" s="10">
        <v>43664.541666660349</v>
      </c>
      <c r="B2611" s="12">
        <f t="shared" si="80"/>
        <v>5.7398011199393979</v>
      </c>
      <c r="C2611" s="11">
        <v>180906.26236835003</v>
      </c>
      <c r="D2611">
        <f t="shared" si="81"/>
        <v>13</v>
      </c>
    </row>
    <row r="2612" spans="1:4" x14ac:dyDescent="0.25">
      <c r="A2612" s="10">
        <v>43664.583333327013</v>
      </c>
      <c r="B2612" s="12">
        <f t="shared" si="80"/>
        <v>5.840809251511506</v>
      </c>
      <c r="C2612" s="11">
        <v>184089.82276873436</v>
      </c>
      <c r="D2612">
        <f t="shared" si="81"/>
        <v>14</v>
      </c>
    </row>
    <row r="2613" spans="1:4" x14ac:dyDescent="0.25">
      <c r="A2613" s="10">
        <v>43664.624999993677</v>
      </c>
      <c r="B2613" s="12">
        <f t="shared" si="80"/>
        <v>5.7480103431808445</v>
      </c>
      <c r="C2613" s="11">
        <v>181164.99953755236</v>
      </c>
      <c r="D2613">
        <f t="shared" si="81"/>
        <v>15</v>
      </c>
    </row>
    <row r="2614" spans="1:4" x14ac:dyDescent="0.25">
      <c r="A2614" s="10">
        <v>43664.666666660341</v>
      </c>
      <c r="B2614" s="12">
        <f t="shared" si="80"/>
        <v>5.5080247627681302</v>
      </c>
      <c r="C2614" s="11">
        <v>173601.16701660579</v>
      </c>
      <c r="D2614">
        <f t="shared" si="81"/>
        <v>16</v>
      </c>
    </row>
    <row r="2615" spans="1:4" x14ac:dyDescent="0.25">
      <c r="A2615" s="10">
        <v>43664.708333327006</v>
      </c>
      <c r="B2615" s="12">
        <f t="shared" si="80"/>
        <v>4.9957567767762363</v>
      </c>
      <c r="C2615" s="11">
        <v>157455.57508053287</v>
      </c>
      <c r="D2615">
        <f t="shared" si="81"/>
        <v>17</v>
      </c>
    </row>
    <row r="2616" spans="1:4" x14ac:dyDescent="0.25">
      <c r="A2616" s="10">
        <v>43664.74999999367</v>
      </c>
      <c r="B2616" s="12">
        <f t="shared" si="80"/>
        <v>4.6462047909139725</v>
      </c>
      <c r="C2616" s="11">
        <v>146438.44366005535</v>
      </c>
      <c r="D2616">
        <f t="shared" si="81"/>
        <v>18</v>
      </c>
    </row>
    <row r="2617" spans="1:4" x14ac:dyDescent="0.25">
      <c r="A2617" s="10">
        <v>43664.791666660334</v>
      </c>
      <c r="B2617" s="12">
        <f t="shared" si="80"/>
        <v>4.4012878285318893</v>
      </c>
      <c r="C2617" s="11">
        <v>138719.18452035534</v>
      </c>
      <c r="D2617">
        <f t="shared" si="81"/>
        <v>19</v>
      </c>
    </row>
    <row r="2618" spans="1:4" x14ac:dyDescent="0.25">
      <c r="A2618" s="10">
        <v>43664.833333326998</v>
      </c>
      <c r="B2618" s="12">
        <f t="shared" si="80"/>
        <v>4.1584523959708113</v>
      </c>
      <c r="C2618" s="11">
        <v>131065.53075130456</v>
      </c>
      <c r="D2618">
        <f t="shared" si="81"/>
        <v>20</v>
      </c>
    </row>
    <row r="2619" spans="1:4" x14ac:dyDescent="0.25">
      <c r="A2619" s="10">
        <v>43664.874999993663</v>
      </c>
      <c r="B2619" s="12">
        <f t="shared" si="80"/>
        <v>3.776392138179185</v>
      </c>
      <c r="C2619" s="11">
        <v>119023.80808665215</v>
      </c>
      <c r="D2619">
        <f t="shared" si="81"/>
        <v>21</v>
      </c>
    </row>
    <row r="2620" spans="1:4" x14ac:dyDescent="0.25">
      <c r="A2620" s="10">
        <v>43664.916666660327</v>
      </c>
      <c r="B2620" s="12">
        <f t="shared" si="80"/>
        <v>3.5085544715801245</v>
      </c>
      <c r="C2620" s="11">
        <v>110582.13734346656</v>
      </c>
      <c r="D2620">
        <f t="shared" si="81"/>
        <v>22</v>
      </c>
    </row>
    <row r="2621" spans="1:4" x14ac:dyDescent="0.25">
      <c r="A2621" s="10">
        <v>43664.958333326991</v>
      </c>
      <c r="B2621" s="12">
        <f t="shared" si="80"/>
        <v>3.3192637050082072</v>
      </c>
      <c r="C2621" s="11">
        <v>104616.0969936701</v>
      </c>
      <c r="D2621">
        <f t="shared" si="81"/>
        <v>23</v>
      </c>
    </row>
    <row r="2622" spans="1:4" x14ac:dyDescent="0.25">
      <c r="A2622" s="10">
        <v>43664.999999993655</v>
      </c>
      <c r="B2622" s="12">
        <f t="shared" si="80"/>
        <v>3.1990252153215852</v>
      </c>
      <c r="C2622" s="11">
        <v>100826.4368107661</v>
      </c>
      <c r="D2622">
        <f t="shared" si="81"/>
        <v>0</v>
      </c>
    </row>
    <row r="2623" spans="1:4" x14ac:dyDescent="0.25">
      <c r="A2623" s="10">
        <v>43665.04166666032</v>
      </c>
      <c r="B2623" s="12">
        <f t="shared" si="80"/>
        <v>2.9118240213568289</v>
      </c>
      <c r="C2623" s="11">
        <v>91774.469074915309</v>
      </c>
      <c r="D2623">
        <f t="shared" si="81"/>
        <v>1</v>
      </c>
    </row>
    <row r="2624" spans="1:4" x14ac:dyDescent="0.25">
      <c r="A2624" s="10">
        <v>43665.083333326984</v>
      </c>
      <c r="B2624" s="12">
        <f t="shared" si="80"/>
        <v>2.7978158627831249</v>
      </c>
      <c r="C2624" s="11">
        <v>88181.175611241313</v>
      </c>
      <c r="D2624">
        <f t="shared" si="81"/>
        <v>2</v>
      </c>
    </row>
    <row r="2625" spans="1:4" x14ac:dyDescent="0.25">
      <c r="A2625" s="10">
        <v>43665.124999993648</v>
      </c>
      <c r="B2625" s="12">
        <f t="shared" si="80"/>
        <v>2.7373457878087155</v>
      </c>
      <c r="C2625" s="11">
        <v>86275.288103963045</v>
      </c>
      <c r="D2625">
        <f t="shared" si="81"/>
        <v>3</v>
      </c>
    </row>
    <row r="2626" spans="1:4" x14ac:dyDescent="0.25">
      <c r="A2626" s="10">
        <v>43665.166666660312</v>
      </c>
      <c r="B2626" s="12">
        <f t="shared" si="80"/>
        <v>2.7932286931590453</v>
      </c>
      <c r="C2626" s="11">
        <v>88036.597829851104</v>
      </c>
      <c r="D2626">
        <f t="shared" si="81"/>
        <v>4</v>
      </c>
    </row>
    <row r="2627" spans="1:4" x14ac:dyDescent="0.25">
      <c r="A2627" s="10">
        <v>43665.208333326977</v>
      </c>
      <c r="B2627" s="12">
        <f t="shared" si="80"/>
        <v>3.0270740074149933</v>
      </c>
      <c r="C2627" s="11">
        <v>95406.902286470053</v>
      </c>
      <c r="D2627">
        <f t="shared" si="81"/>
        <v>5</v>
      </c>
    </row>
    <row r="2628" spans="1:4" x14ac:dyDescent="0.25">
      <c r="A2628" s="10">
        <v>43665.249999993641</v>
      </c>
      <c r="B2628" s="12">
        <f t="shared" si="80"/>
        <v>3.3395751735171997</v>
      </c>
      <c r="C2628" s="11">
        <v>105256.2710649301</v>
      </c>
      <c r="D2628">
        <f t="shared" si="81"/>
        <v>6</v>
      </c>
    </row>
    <row r="2629" spans="1:4" x14ac:dyDescent="0.25">
      <c r="A2629" s="10">
        <v>43665.291666660305</v>
      </c>
      <c r="B2629" s="12">
        <f t="shared" si="80"/>
        <v>3.6617961185015355</v>
      </c>
      <c r="C2629" s="11">
        <v>115411.98649754589</v>
      </c>
      <c r="D2629">
        <f t="shared" si="81"/>
        <v>7</v>
      </c>
    </row>
    <row r="2630" spans="1:4" x14ac:dyDescent="0.25">
      <c r="A2630" s="10">
        <v>43665.333333326969</v>
      </c>
      <c r="B2630" s="12">
        <f t="shared" si="80"/>
        <v>4.3379466978821597</v>
      </c>
      <c r="C2630" s="11">
        <v>136722.80747512612</v>
      </c>
      <c r="D2630">
        <f t="shared" si="81"/>
        <v>8</v>
      </c>
    </row>
    <row r="2631" spans="1:4" x14ac:dyDescent="0.25">
      <c r="A2631" s="10">
        <v>43665.374999993634</v>
      </c>
      <c r="B2631" s="12">
        <f t="shared" ref="B2631:B2694" si="82">C2631/$B$4</f>
        <v>4.9255180746813254</v>
      </c>
      <c r="C2631" s="11">
        <v>155241.80132703937</v>
      </c>
      <c r="D2631">
        <f t="shared" ref="D2631:D2694" si="83">HOUR(A2631)</f>
        <v>9</v>
      </c>
    </row>
    <row r="2632" spans="1:4" x14ac:dyDescent="0.25">
      <c r="A2632" s="10">
        <v>43665.416666660298</v>
      </c>
      <c r="B2632" s="12">
        <f t="shared" si="82"/>
        <v>5.2622042435994549</v>
      </c>
      <c r="C2632" s="11">
        <v>165853.42969836193</v>
      </c>
      <c r="D2632">
        <f t="shared" si="83"/>
        <v>10</v>
      </c>
    </row>
    <row r="2633" spans="1:4" x14ac:dyDescent="0.25">
      <c r="A2633" s="10">
        <v>43665.458333326962</v>
      </c>
      <c r="B2633" s="12">
        <f t="shared" si="82"/>
        <v>5.3553041305079372</v>
      </c>
      <c r="C2633" s="11">
        <v>168787.73913096948</v>
      </c>
      <c r="D2633">
        <f t="shared" si="83"/>
        <v>11</v>
      </c>
    </row>
    <row r="2634" spans="1:4" x14ac:dyDescent="0.25">
      <c r="A2634" s="10">
        <v>43665.499999993626</v>
      </c>
      <c r="B2634" s="12">
        <f t="shared" si="82"/>
        <v>5.700307904886567</v>
      </c>
      <c r="C2634" s="11">
        <v>179661.52064736991</v>
      </c>
      <c r="D2634">
        <f t="shared" si="83"/>
        <v>12</v>
      </c>
    </row>
    <row r="2635" spans="1:4" x14ac:dyDescent="0.25">
      <c r="A2635" s="10">
        <v>43665.541666660291</v>
      </c>
      <c r="B2635" s="12">
        <f t="shared" si="82"/>
        <v>5.9264973031157169</v>
      </c>
      <c r="C2635" s="11">
        <v>186790.52699548771</v>
      </c>
      <c r="D2635">
        <f t="shared" si="83"/>
        <v>13</v>
      </c>
    </row>
    <row r="2636" spans="1:4" x14ac:dyDescent="0.25">
      <c r="A2636" s="10">
        <v>43665.583333326955</v>
      </c>
      <c r="B2636" s="12">
        <f t="shared" si="82"/>
        <v>6.0239774446851158</v>
      </c>
      <c r="C2636" s="11">
        <v>189862.89269213119</v>
      </c>
      <c r="D2636">
        <f t="shared" si="83"/>
        <v>14</v>
      </c>
    </row>
    <row r="2637" spans="1:4" x14ac:dyDescent="0.25">
      <c r="A2637" s="10">
        <v>43665.624999993619</v>
      </c>
      <c r="B2637" s="12">
        <f t="shared" si="82"/>
        <v>6.082025737473022</v>
      </c>
      <c r="C2637" s="11">
        <v>191692.45080149555</v>
      </c>
      <c r="D2637">
        <f t="shared" si="83"/>
        <v>15</v>
      </c>
    </row>
    <row r="2638" spans="1:4" x14ac:dyDescent="0.25">
      <c r="A2638" s="10">
        <v>43665.666666660283</v>
      </c>
      <c r="B2638" s="12">
        <f t="shared" si="82"/>
        <v>5.8229749690777899</v>
      </c>
      <c r="C2638" s="11">
        <v>183527.72430753554</v>
      </c>
      <c r="D2638">
        <f t="shared" si="83"/>
        <v>16</v>
      </c>
    </row>
    <row r="2639" spans="1:4" x14ac:dyDescent="0.25">
      <c r="A2639" s="10">
        <v>43665.708333326947</v>
      </c>
      <c r="B2639" s="12">
        <f t="shared" si="82"/>
        <v>5.4073619622961573</v>
      </c>
      <c r="C2639" s="11">
        <v>170428.49071434606</v>
      </c>
      <c r="D2639">
        <f t="shared" si="83"/>
        <v>17</v>
      </c>
    </row>
    <row r="2640" spans="1:4" x14ac:dyDescent="0.25">
      <c r="A2640" s="10">
        <v>43665.749999993612</v>
      </c>
      <c r="B2640" s="12">
        <f t="shared" si="82"/>
        <v>5.1928459975186518</v>
      </c>
      <c r="C2640" s="11">
        <v>163667.40603644194</v>
      </c>
      <c r="D2640">
        <f t="shared" si="83"/>
        <v>18</v>
      </c>
    </row>
    <row r="2641" spans="1:4" x14ac:dyDescent="0.25">
      <c r="A2641" s="10">
        <v>43665.791666660276</v>
      </c>
      <c r="B2641" s="12">
        <f t="shared" si="82"/>
        <v>4.9136434564715774</v>
      </c>
      <c r="C2641" s="11">
        <v>154867.53874328642</v>
      </c>
      <c r="D2641">
        <f t="shared" si="83"/>
        <v>19</v>
      </c>
    </row>
    <row r="2642" spans="1:4" x14ac:dyDescent="0.25">
      <c r="A2642" s="10">
        <v>43665.83333332694</v>
      </c>
      <c r="B2642" s="12">
        <f t="shared" si="82"/>
        <v>4.4416527018931253</v>
      </c>
      <c r="C2642" s="11">
        <v>139991.39904803049</v>
      </c>
      <c r="D2642">
        <f t="shared" si="83"/>
        <v>20</v>
      </c>
    </row>
    <row r="2643" spans="1:4" x14ac:dyDescent="0.25">
      <c r="A2643" s="10">
        <v>43665.874999993604</v>
      </c>
      <c r="B2643" s="12">
        <f t="shared" si="82"/>
        <v>4.1871957005426772</v>
      </c>
      <c r="C2643" s="11">
        <v>131971.45827205919</v>
      </c>
      <c r="D2643">
        <f t="shared" si="83"/>
        <v>21</v>
      </c>
    </row>
    <row r="2644" spans="1:4" x14ac:dyDescent="0.25">
      <c r="A2644" s="10">
        <v>43665.916666660269</v>
      </c>
      <c r="B2644" s="12">
        <f t="shared" si="82"/>
        <v>3.8793991576432894</v>
      </c>
      <c r="C2644" s="11">
        <v>122270.36916073198</v>
      </c>
      <c r="D2644">
        <f t="shared" si="83"/>
        <v>22</v>
      </c>
    </row>
    <row r="2645" spans="1:4" x14ac:dyDescent="0.25">
      <c r="A2645" s="10">
        <v>43665.958333326933</v>
      </c>
      <c r="B2645" s="12">
        <f t="shared" si="82"/>
        <v>3.7011939411999806</v>
      </c>
      <c r="C2645" s="11">
        <v>116653.72165541872</v>
      </c>
      <c r="D2645">
        <f t="shared" si="83"/>
        <v>23</v>
      </c>
    </row>
    <row r="2646" spans="1:4" x14ac:dyDescent="0.25">
      <c r="A2646" s="10">
        <v>43665.999999993597</v>
      </c>
      <c r="B2646" s="12">
        <f t="shared" si="82"/>
        <v>3.4515107802707523</v>
      </c>
      <c r="C2646" s="11">
        <v>108784.24212535117</v>
      </c>
      <c r="D2646">
        <f t="shared" si="83"/>
        <v>0</v>
      </c>
    </row>
    <row r="2647" spans="1:4" x14ac:dyDescent="0.25">
      <c r="A2647" s="10">
        <v>43666.041666660261</v>
      </c>
      <c r="B2647" s="12">
        <f t="shared" si="82"/>
        <v>3.2812829157025871</v>
      </c>
      <c r="C2647" s="11">
        <v>103419.02369940376</v>
      </c>
      <c r="D2647">
        <f t="shared" si="83"/>
        <v>1</v>
      </c>
    </row>
    <row r="2648" spans="1:4" x14ac:dyDescent="0.25">
      <c r="A2648" s="10">
        <v>43666.083333326926</v>
      </c>
      <c r="B2648" s="12">
        <f t="shared" si="82"/>
        <v>3.1414779750076454</v>
      </c>
      <c r="C2648" s="11">
        <v>99012.67080437213</v>
      </c>
      <c r="D2648">
        <f t="shared" si="83"/>
        <v>2</v>
      </c>
    </row>
    <row r="2649" spans="1:4" x14ac:dyDescent="0.25">
      <c r="A2649" s="10">
        <v>43666.12499999359</v>
      </c>
      <c r="B2649" s="12">
        <f t="shared" si="82"/>
        <v>2.9944169539210597</v>
      </c>
      <c r="C2649" s="11">
        <v>94377.621765403295</v>
      </c>
      <c r="D2649">
        <f t="shared" si="83"/>
        <v>3</v>
      </c>
    </row>
    <row r="2650" spans="1:4" x14ac:dyDescent="0.25">
      <c r="A2650" s="10">
        <v>43666.166666660254</v>
      </c>
      <c r="B2650" s="12">
        <f t="shared" si="82"/>
        <v>2.8667366321902197</v>
      </c>
      <c r="C2650" s="11">
        <v>90353.410943520576</v>
      </c>
      <c r="D2650">
        <f t="shared" si="83"/>
        <v>4</v>
      </c>
    </row>
    <row r="2651" spans="1:4" x14ac:dyDescent="0.25">
      <c r="A2651" s="10">
        <v>43666.208333326918</v>
      </c>
      <c r="B2651" s="12">
        <f t="shared" si="82"/>
        <v>2.9473539980375034</v>
      </c>
      <c r="C2651" s="11">
        <v>92894.297993901157</v>
      </c>
      <c r="D2651">
        <f t="shared" si="83"/>
        <v>5</v>
      </c>
    </row>
    <row r="2652" spans="1:4" x14ac:dyDescent="0.25">
      <c r="A2652" s="10">
        <v>43666.249999993583</v>
      </c>
      <c r="B2652" s="12">
        <f t="shared" si="82"/>
        <v>2.9780563651445724</v>
      </c>
      <c r="C2652" s="11">
        <v>93861.970978232624</v>
      </c>
      <c r="D2652">
        <f t="shared" si="83"/>
        <v>6</v>
      </c>
    </row>
    <row r="2653" spans="1:4" x14ac:dyDescent="0.25">
      <c r="A2653" s="10">
        <v>43666.291666660247</v>
      </c>
      <c r="B2653" s="12">
        <f t="shared" si="82"/>
        <v>3.2197429600777965</v>
      </c>
      <c r="C2653" s="11">
        <v>101479.41584091535</v>
      </c>
      <c r="D2653">
        <f t="shared" si="83"/>
        <v>7</v>
      </c>
    </row>
    <row r="2654" spans="1:4" x14ac:dyDescent="0.25">
      <c r="A2654" s="10">
        <v>43666.333333326911</v>
      </c>
      <c r="B2654" s="12">
        <f t="shared" si="82"/>
        <v>3.5552435801837938</v>
      </c>
      <c r="C2654" s="11">
        <v>112053.67824781222</v>
      </c>
      <c r="D2654">
        <f t="shared" si="83"/>
        <v>8</v>
      </c>
    </row>
    <row r="2655" spans="1:4" x14ac:dyDescent="0.25">
      <c r="A2655" s="10">
        <v>43666.374999993575</v>
      </c>
      <c r="B2655" s="12">
        <f t="shared" si="82"/>
        <v>3.930371997934095</v>
      </c>
      <c r="C2655" s="11">
        <v>123876.92413129965</v>
      </c>
      <c r="D2655">
        <f t="shared" si="83"/>
        <v>9</v>
      </c>
    </row>
    <row r="2656" spans="1:4" x14ac:dyDescent="0.25">
      <c r="A2656" s="10">
        <v>43666.41666666024</v>
      </c>
      <c r="B2656" s="12">
        <f t="shared" si="82"/>
        <v>4.320033657763493</v>
      </c>
      <c r="C2656" s="11">
        <v>136158.2267400437</v>
      </c>
      <c r="D2656">
        <f t="shared" si="83"/>
        <v>10</v>
      </c>
    </row>
    <row r="2657" spans="1:4" x14ac:dyDescent="0.25">
      <c r="A2657" s="10">
        <v>43666.458333326904</v>
      </c>
      <c r="B2657" s="12">
        <f t="shared" si="82"/>
        <v>4.5678407094021063</v>
      </c>
      <c r="C2657" s="11">
        <v>143968.57531548975</v>
      </c>
      <c r="D2657">
        <f t="shared" si="83"/>
        <v>11</v>
      </c>
    </row>
    <row r="2658" spans="1:4" x14ac:dyDescent="0.25">
      <c r="A2658" s="10">
        <v>43666.499999993568</v>
      </c>
      <c r="B2658" s="12">
        <f t="shared" si="82"/>
        <v>4.6324851859032572</v>
      </c>
      <c r="C2658" s="11">
        <v>146006.03103602963</v>
      </c>
      <c r="D2658">
        <f t="shared" si="83"/>
        <v>12</v>
      </c>
    </row>
    <row r="2659" spans="1:4" x14ac:dyDescent="0.25">
      <c r="A2659" s="10">
        <v>43666.541666660232</v>
      </c>
      <c r="B2659" s="12">
        <f t="shared" si="82"/>
        <v>4.7041460787240208</v>
      </c>
      <c r="C2659" s="11">
        <v>148264.62920124276</v>
      </c>
      <c r="D2659">
        <f t="shared" si="83"/>
        <v>13</v>
      </c>
    </row>
    <row r="2660" spans="1:4" x14ac:dyDescent="0.25">
      <c r="A2660" s="10">
        <v>43666.583333326897</v>
      </c>
      <c r="B2660" s="12">
        <f t="shared" si="82"/>
        <v>4.8611932001117228</v>
      </c>
      <c r="C2660" s="11">
        <v>153214.41877622678</v>
      </c>
      <c r="D2660">
        <f t="shared" si="83"/>
        <v>14</v>
      </c>
    </row>
    <row r="2661" spans="1:4" x14ac:dyDescent="0.25">
      <c r="A2661" s="10">
        <v>43666.624999993561</v>
      </c>
      <c r="B2661" s="12">
        <f t="shared" si="82"/>
        <v>4.9270558131152118</v>
      </c>
      <c r="C2661" s="11">
        <v>155290.26755553085</v>
      </c>
      <c r="D2661">
        <f t="shared" si="83"/>
        <v>15</v>
      </c>
    </row>
    <row r="2662" spans="1:4" x14ac:dyDescent="0.25">
      <c r="A2662" s="10">
        <v>43666.666666660225</v>
      </c>
      <c r="B2662" s="12">
        <f t="shared" si="82"/>
        <v>4.900284789884612</v>
      </c>
      <c r="C2662" s="11">
        <v>154446.50212686471</v>
      </c>
      <c r="D2662">
        <f t="shared" si="83"/>
        <v>16</v>
      </c>
    </row>
    <row r="2663" spans="1:4" x14ac:dyDescent="0.25">
      <c r="A2663" s="10">
        <v>43666.708333326889</v>
      </c>
      <c r="B2663" s="12">
        <f t="shared" si="82"/>
        <v>4.8453350847686254</v>
      </c>
      <c r="C2663" s="11">
        <v>152714.60487763022</v>
      </c>
      <c r="D2663">
        <f t="shared" si="83"/>
        <v>17</v>
      </c>
    </row>
    <row r="2664" spans="1:4" x14ac:dyDescent="0.25">
      <c r="A2664" s="10">
        <v>43666.749999993554</v>
      </c>
      <c r="B2664" s="12">
        <f t="shared" si="82"/>
        <v>4.7374007644913023</v>
      </c>
      <c r="C2664" s="11">
        <v>149312.74581411527</v>
      </c>
      <c r="D2664">
        <f t="shared" si="83"/>
        <v>18</v>
      </c>
    </row>
    <row r="2665" spans="1:4" x14ac:dyDescent="0.25">
      <c r="A2665" s="10">
        <v>43666.791666660218</v>
      </c>
      <c r="B2665" s="12">
        <f t="shared" si="82"/>
        <v>4.5586345323672859</v>
      </c>
      <c r="C2665" s="11">
        <v>143678.41629372764</v>
      </c>
      <c r="D2665">
        <f t="shared" si="83"/>
        <v>19</v>
      </c>
    </row>
    <row r="2666" spans="1:4" x14ac:dyDescent="0.25">
      <c r="A2666" s="10">
        <v>43666.833333326882</v>
      </c>
      <c r="B2666" s="12">
        <f t="shared" si="82"/>
        <v>4.292972842844029</v>
      </c>
      <c r="C2666" s="11">
        <v>135305.32769677971</v>
      </c>
      <c r="D2666">
        <f t="shared" si="83"/>
        <v>20</v>
      </c>
    </row>
    <row r="2667" spans="1:4" x14ac:dyDescent="0.25">
      <c r="A2667" s="10">
        <v>43666.874999993546</v>
      </c>
      <c r="B2667" s="12">
        <f t="shared" si="82"/>
        <v>4.1299224376393493</v>
      </c>
      <c r="C2667" s="11">
        <v>130166.32744801586</v>
      </c>
      <c r="D2667">
        <f t="shared" si="83"/>
        <v>21</v>
      </c>
    </row>
    <row r="2668" spans="1:4" x14ac:dyDescent="0.25">
      <c r="A2668" s="10">
        <v>43666.91666666021</v>
      </c>
      <c r="B2668" s="12">
        <f t="shared" si="82"/>
        <v>3.7909498392067298</v>
      </c>
      <c r="C2668" s="11">
        <v>119482.63570568242</v>
      </c>
      <c r="D2668">
        <f t="shared" si="83"/>
        <v>22</v>
      </c>
    </row>
    <row r="2669" spans="1:4" x14ac:dyDescent="0.25">
      <c r="A2669" s="10">
        <v>43666.958333326875</v>
      </c>
      <c r="B2669" s="12">
        <f t="shared" si="82"/>
        <v>3.5077573482389579</v>
      </c>
      <c r="C2669" s="11">
        <v>110557.01371961903</v>
      </c>
      <c r="D2669">
        <f t="shared" si="83"/>
        <v>23</v>
      </c>
    </row>
    <row r="2670" spans="1:4" x14ac:dyDescent="0.25">
      <c r="A2670" s="10">
        <v>43666.999999993539</v>
      </c>
      <c r="B2670" s="12">
        <f t="shared" si="82"/>
        <v>3.3217689215293991</v>
      </c>
      <c r="C2670" s="11">
        <v>104695.05606347095</v>
      </c>
      <c r="D2670">
        <f t="shared" si="83"/>
        <v>0</v>
      </c>
    </row>
    <row r="2671" spans="1:4" x14ac:dyDescent="0.25">
      <c r="A2671" s="10">
        <v>43667.041666660203</v>
      </c>
      <c r="B2671" s="12">
        <f t="shared" si="82"/>
        <v>3.226148695760791</v>
      </c>
      <c r="C2671" s="11">
        <v>101681.31093726362</v>
      </c>
      <c r="D2671">
        <f t="shared" si="83"/>
        <v>1</v>
      </c>
    </row>
    <row r="2672" spans="1:4" x14ac:dyDescent="0.25">
      <c r="A2672" s="10">
        <v>43667.083333326867</v>
      </c>
      <c r="B2672" s="12">
        <f t="shared" si="82"/>
        <v>3.1622436786439518</v>
      </c>
      <c r="C2672" s="11">
        <v>99667.161395908988</v>
      </c>
      <c r="D2672">
        <f t="shared" si="83"/>
        <v>2</v>
      </c>
    </row>
    <row r="2673" spans="1:4" x14ac:dyDescent="0.25">
      <c r="A2673" s="10">
        <v>43667.124999993532</v>
      </c>
      <c r="B2673" s="12">
        <f t="shared" si="82"/>
        <v>3.0460508446246291</v>
      </c>
      <c r="C2673" s="11">
        <v>96005.01163197367</v>
      </c>
      <c r="D2673">
        <f t="shared" si="83"/>
        <v>3</v>
      </c>
    </row>
    <row r="2674" spans="1:4" x14ac:dyDescent="0.25">
      <c r="A2674" s="10">
        <v>43667.166666660196</v>
      </c>
      <c r="B2674" s="12">
        <f t="shared" si="82"/>
        <v>2.8934583932530615</v>
      </c>
      <c r="C2674" s="11">
        <v>91195.623733957793</v>
      </c>
      <c r="D2674">
        <f t="shared" si="83"/>
        <v>4</v>
      </c>
    </row>
    <row r="2675" spans="1:4" x14ac:dyDescent="0.25">
      <c r="A2675" s="10">
        <v>43667.20833332686</v>
      </c>
      <c r="B2675" s="12">
        <f t="shared" si="82"/>
        <v>2.9639175252295633</v>
      </c>
      <c r="C2675" s="11">
        <v>93416.344966146033</v>
      </c>
      <c r="D2675">
        <f t="shared" si="83"/>
        <v>5</v>
      </c>
    </row>
    <row r="2676" spans="1:4" x14ac:dyDescent="0.25">
      <c r="A2676" s="10">
        <v>43667.249999993524</v>
      </c>
      <c r="B2676" s="12">
        <f t="shared" si="82"/>
        <v>2.976277008806381</v>
      </c>
      <c r="C2676" s="11">
        <v>93805.889469860238</v>
      </c>
      <c r="D2676">
        <f t="shared" si="83"/>
        <v>6</v>
      </c>
    </row>
    <row r="2677" spans="1:4" x14ac:dyDescent="0.25">
      <c r="A2677" s="10">
        <v>43667.291666660189</v>
      </c>
      <c r="B2677" s="12">
        <f t="shared" si="82"/>
        <v>3.0675186751902901</v>
      </c>
      <c r="C2677" s="11">
        <v>96681.63176351435</v>
      </c>
      <c r="D2677">
        <f t="shared" si="83"/>
        <v>7</v>
      </c>
    </row>
    <row r="2678" spans="1:4" x14ac:dyDescent="0.25">
      <c r="A2678" s="10">
        <v>43667.333333326853</v>
      </c>
      <c r="B2678" s="12">
        <f t="shared" si="82"/>
        <v>3.3361718614830531</v>
      </c>
      <c r="C2678" s="11">
        <v>105149.00594425686</v>
      </c>
      <c r="D2678">
        <f t="shared" si="83"/>
        <v>8</v>
      </c>
    </row>
    <row r="2679" spans="1:4" x14ac:dyDescent="0.25">
      <c r="A2679" s="10">
        <v>43667.374999993517</v>
      </c>
      <c r="B2679" s="12">
        <f t="shared" si="82"/>
        <v>3.6785657117805983</v>
      </c>
      <c r="C2679" s="11">
        <v>115940.52823238297</v>
      </c>
      <c r="D2679">
        <f t="shared" si="83"/>
        <v>9</v>
      </c>
    </row>
    <row r="2680" spans="1:4" x14ac:dyDescent="0.25">
      <c r="A2680" s="10">
        <v>43667.416666660181</v>
      </c>
      <c r="B2680" s="12">
        <f t="shared" si="82"/>
        <v>3.9584189628543793</v>
      </c>
      <c r="C2680" s="11">
        <v>124760.90451467544</v>
      </c>
      <c r="D2680">
        <f t="shared" si="83"/>
        <v>10</v>
      </c>
    </row>
    <row r="2681" spans="1:4" x14ac:dyDescent="0.25">
      <c r="A2681" s="10">
        <v>43667.458333326846</v>
      </c>
      <c r="B2681" s="12">
        <f t="shared" si="82"/>
        <v>3.9960448691973571</v>
      </c>
      <c r="C2681" s="11">
        <v>125946.79265652827</v>
      </c>
      <c r="D2681">
        <f t="shared" si="83"/>
        <v>11</v>
      </c>
    </row>
    <row r="2682" spans="1:4" x14ac:dyDescent="0.25">
      <c r="A2682" s="10">
        <v>43667.49999999351</v>
      </c>
      <c r="B2682" s="12">
        <f t="shared" si="82"/>
        <v>4.130897951816892</v>
      </c>
      <c r="C2682" s="11">
        <v>130197.07356971224</v>
      </c>
      <c r="D2682">
        <f t="shared" si="83"/>
        <v>12</v>
      </c>
    </row>
    <row r="2683" spans="1:4" x14ac:dyDescent="0.25">
      <c r="A2683" s="10">
        <v>43667.541666660174</v>
      </c>
      <c r="B2683" s="12">
        <f t="shared" si="82"/>
        <v>4.3277006913360445</v>
      </c>
      <c r="C2683" s="11">
        <v>136399.875249823</v>
      </c>
      <c r="D2683">
        <f t="shared" si="83"/>
        <v>13</v>
      </c>
    </row>
    <row r="2684" spans="1:4" x14ac:dyDescent="0.25">
      <c r="A2684" s="10">
        <v>43667.583333326838</v>
      </c>
      <c r="B2684" s="12">
        <f t="shared" si="82"/>
        <v>4.471341054642993</v>
      </c>
      <c r="C2684" s="11">
        <v>140927.11246729759</v>
      </c>
      <c r="D2684">
        <f t="shared" si="83"/>
        <v>14</v>
      </c>
    </row>
    <row r="2685" spans="1:4" x14ac:dyDescent="0.25">
      <c r="A2685" s="10">
        <v>43667.624999993503</v>
      </c>
      <c r="B2685" s="12">
        <f t="shared" si="82"/>
        <v>4.3602423321684221</v>
      </c>
      <c r="C2685" s="11">
        <v>137425.51821049425</v>
      </c>
      <c r="D2685">
        <f t="shared" si="83"/>
        <v>15</v>
      </c>
    </row>
    <row r="2686" spans="1:4" x14ac:dyDescent="0.25">
      <c r="A2686" s="10">
        <v>43667.666666660167</v>
      </c>
      <c r="B2686" s="12">
        <f t="shared" si="82"/>
        <v>4.2021816797813001</v>
      </c>
      <c r="C2686" s="11">
        <v>132443.78430484995</v>
      </c>
      <c r="D2686">
        <f t="shared" si="83"/>
        <v>16</v>
      </c>
    </row>
    <row r="2687" spans="1:4" x14ac:dyDescent="0.25">
      <c r="A2687" s="10">
        <v>43667.708333326831</v>
      </c>
      <c r="B2687" s="12">
        <f t="shared" si="82"/>
        <v>4.1440118964810742</v>
      </c>
      <c r="C2687" s="11">
        <v>130610.39707422549</v>
      </c>
      <c r="D2687">
        <f t="shared" si="83"/>
        <v>17</v>
      </c>
    </row>
    <row r="2688" spans="1:4" x14ac:dyDescent="0.25">
      <c r="A2688" s="10">
        <v>43667.749999993495</v>
      </c>
      <c r="B2688" s="12">
        <f t="shared" si="82"/>
        <v>3.968947955743487</v>
      </c>
      <c r="C2688" s="11">
        <v>125092.75586462108</v>
      </c>
      <c r="D2688">
        <f t="shared" si="83"/>
        <v>18</v>
      </c>
    </row>
    <row r="2689" spans="1:4" x14ac:dyDescent="0.25">
      <c r="A2689" s="10">
        <v>43667.79166666016</v>
      </c>
      <c r="B2689" s="12">
        <f t="shared" si="82"/>
        <v>3.7342861244884755</v>
      </c>
      <c r="C2689" s="11">
        <v>117696.71653751199</v>
      </c>
      <c r="D2689">
        <f t="shared" si="83"/>
        <v>19</v>
      </c>
    </row>
    <row r="2690" spans="1:4" x14ac:dyDescent="0.25">
      <c r="A2690" s="10">
        <v>43667.833333326824</v>
      </c>
      <c r="B2690" s="12">
        <f t="shared" si="82"/>
        <v>3.5730991938939769</v>
      </c>
      <c r="C2690" s="11">
        <v>112616.44902524925</v>
      </c>
      <c r="D2690">
        <f t="shared" si="83"/>
        <v>20</v>
      </c>
    </row>
    <row r="2691" spans="1:4" x14ac:dyDescent="0.25">
      <c r="A2691" s="10">
        <v>43667.874999993488</v>
      </c>
      <c r="B2691" s="12">
        <f t="shared" si="82"/>
        <v>3.4526731174294341</v>
      </c>
      <c r="C2691" s="11">
        <v>108820.87650807542</v>
      </c>
      <c r="D2691">
        <f t="shared" si="83"/>
        <v>21</v>
      </c>
    </row>
    <row r="2692" spans="1:4" x14ac:dyDescent="0.25">
      <c r="A2692" s="10">
        <v>43667.916666660152</v>
      </c>
      <c r="B2692" s="12">
        <f t="shared" si="82"/>
        <v>3.2224340122853001</v>
      </c>
      <c r="C2692" s="11">
        <v>101564.23205432149</v>
      </c>
      <c r="D2692">
        <f t="shared" si="83"/>
        <v>22</v>
      </c>
    </row>
    <row r="2693" spans="1:4" x14ac:dyDescent="0.25">
      <c r="A2693" s="10">
        <v>43667.958333326817</v>
      </c>
      <c r="B2693" s="12">
        <f t="shared" si="82"/>
        <v>3.1192948949557096</v>
      </c>
      <c r="C2693" s="11">
        <v>98313.507537883197</v>
      </c>
      <c r="D2693">
        <f t="shared" si="83"/>
        <v>23</v>
      </c>
    </row>
    <row r="2694" spans="1:4" x14ac:dyDescent="0.25">
      <c r="A2694" s="10">
        <v>43667.999999993481</v>
      </c>
      <c r="B2694" s="12">
        <f t="shared" si="82"/>
        <v>2.9951691628289487</v>
      </c>
      <c r="C2694" s="11">
        <v>94401.329782319357</v>
      </c>
      <c r="D2694">
        <f t="shared" si="83"/>
        <v>0</v>
      </c>
    </row>
    <row r="2695" spans="1:4" x14ac:dyDescent="0.25">
      <c r="A2695" s="10">
        <v>43668.041666660145</v>
      </c>
      <c r="B2695" s="12">
        <f t="shared" ref="B2695:B2758" si="84">C2695/$B$4</f>
        <v>2.9221507885217362</v>
      </c>
      <c r="C2695" s="11">
        <v>92099.94670229542</v>
      </c>
      <c r="D2695">
        <f t="shared" ref="D2695:D2758" si="85">HOUR(A2695)</f>
        <v>1</v>
      </c>
    </row>
    <row r="2696" spans="1:4" x14ac:dyDescent="0.25">
      <c r="A2696" s="10">
        <v>43668.083333326809</v>
      </c>
      <c r="B2696" s="12">
        <f t="shared" si="84"/>
        <v>2.8617729634466529</v>
      </c>
      <c r="C2696" s="11">
        <v>90196.966714658032</v>
      </c>
      <c r="D2696">
        <f t="shared" si="85"/>
        <v>2</v>
      </c>
    </row>
    <row r="2697" spans="1:4" x14ac:dyDescent="0.25">
      <c r="A2697" s="10">
        <v>43668.124999993473</v>
      </c>
      <c r="B2697" s="12">
        <f t="shared" si="84"/>
        <v>2.6815519491954705</v>
      </c>
      <c r="C2697" s="11">
        <v>84516.785571246088</v>
      </c>
      <c r="D2697">
        <f t="shared" si="85"/>
        <v>3</v>
      </c>
    </row>
    <row r="2698" spans="1:4" x14ac:dyDescent="0.25">
      <c r="A2698" s="10">
        <v>43668.166666660138</v>
      </c>
      <c r="B2698" s="12">
        <f t="shared" si="84"/>
        <v>2.7905544560169555</v>
      </c>
      <c r="C2698" s="11">
        <v>87952.311591364298</v>
      </c>
      <c r="D2698">
        <f t="shared" si="85"/>
        <v>4</v>
      </c>
    </row>
    <row r="2699" spans="1:4" x14ac:dyDescent="0.25">
      <c r="A2699" s="10">
        <v>43668.208333326802</v>
      </c>
      <c r="B2699" s="12">
        <f t="shared" si="84"/>
        <v>3.0011373882924213</v>
      </c>
      <c r="C2699" s="11">
        <v>94589.435491734577</v>
      </c>
      <c r="D2699">
        <f t="shared" si="85"/>
        <v>5</v>
      </c>
    </row>
    <row r="2700" spans="1:4" x14ac:dyDescent="0.25">
      <c r="A2700" s="10">
        <v>43668.249999993466</v>
      </c>
      <c r="B2700" s="12">
        <f t="shared" si="84"/>
        <v>3.410068584179049</v>
      </c>
      <c r="C2700" s="11">
        <v>107478.07268800915</v>
      </c>
      <c r="D2700">
        <f t="shared" si="85"/>
        <v>6</v>
      </c>
    </row>
    <row r="2701" spans="1:4" x14ac:dyDescent="0.25">
      <c r="A2701" s="10">
        <v>43668.29166666013</v>
      </c>
      <c r="B2701" s="12">
        <f t="shared" si="84"/>
        <v>3.6843246237220733</v>
      </c>
      <c r="C2701" s="11">
        <v>116122.03682699639</v>
      </c>
      <c r="D2701">
        <f t="shared" si="85"/>
        <v>7</v>
      </c>
    </row>
    <row r="2702" spans="1:4" x14ac:dyDescent="0.25">
      <c r="A2702" s="10">
        <v>43668.333333326795</v>
      </c>
      <c r="B2702" s="12">
        <f t="shared" si="84"/>
        <v>4.3244135288045147</v>
      </c>
      <c r="C2702" s="11">
        <v>136296.27091320051</v>
      </c>
      <c r="D2702">
        <f t="shared" si="85"/>
        <v>8</v>
      </c>
    </row>
    <row r="2703" spans="1:4" x14ac:dyDescent="0.25">
      <c r="A2703" s="10">
        <v>43668.374999993459</v>
      </c>
      <c r="B2703" s="12">
        <f t="shared" si="84"/>
        <v>4.6223990112355651</v>
      </c>
      <c r="C2703" s="11">
        <v>145688.1363698908</v>
      </c>
      <c r="D2703">
        <f t="shared" si="85"/>
        <v>9</v>
      </c>
    </row>
    <row r="2704" spans="1:4" x14ac:dyDescent="0.25">
      <c r="A2704" s="10">
        <v>43668.416666660123</v>
      </c>
      <c r="B2704" s="12">
        <f t="shared" si="84"/>
        <v>4.7927390150444635</v>
      </c>
      <c r="C2704" s="11">
        <v>151056.88918500641</v>
      </c>
      <c r="D2704">
        <f t="shared" si="85"/>
        <v>10</v>
      </c>
    </row>
    <row r="2705" spans="1:4" x14ac:dyDescent="0.25">
      <c r="A2705" s="10">
        <v>43668.458333326787</v>
      </c>
      <c r="B2705" s="12">
        <f t="shared" si="84"/>
        <v>4.9387475154731071</v>
      </c>
      <c r="C2705" s="11">
        <v>155658.76502261945</v>
      </c>
      <c r="D2705">
        <f t="shared" si="85"/>
        <v>11</v>
      </c>
    </row>
    <row r="2706" spans="1:4" x14ac:dyDescent="0.25">
      <c r="A2706" s="10">
        <v>43668.499999993452</v>
      </c>
      <c r="B2706" s="12">
        <f t="shared" si="84"/>
        <v>4.9608005336974124</v>
      </c>
      <c r="C2706" s="11">
        <v>156353.82901831105</v>
      </c>
      <c r="D2706">
        <f t="shared" si="85"/>
        <v>12</v>
      </c>
    </row>
    <row r="2707" spans="1:4" x14ac:dyDescent="0.25">
      <c r="A2707" s="10">
        <v>43668.541666660116</v>
      </c>
      <c r="B2707" s="12">
        <f t="shared" si="84"/>
        <v>4.9422923461836117</v>
      </c>
      <c r="C2707" s="11">
        <v>155770.4905094727</v>
      </c>
      <c r="D2707">
        <f t="shared" si="85"/>
        <v>13</v>
      </c>
    </row>
    <row r="2708" spans="1:4" x14ac:dyDescent="0.25">
      <c r="A2708" s="10">
        <v>43668.58333332678</v>
      </c>
      <c r="B2708" s="12">
        <f t="shared" si="84"/>
        <v>4.843958454475465</v>
      </c>
      <c r="C2708" s="11">
        <v>152671.21643336277</v>
      </c>
      <c r="D2708">
        <f t="shared" si="85"/>
        <v>14</v>
      </c>
    </row>
    <row r="2709" spans="1:4" x14ac:dyDescent="0.25">
      <c r="A2709" s="10">
        <v>43668.624999993444</v>
      </c>
      <c r="B2709" s="12">
        <f t="shared" si="84"/>
        <v>4.8406847308958838</v>
      </c>
      <c r="C2709" s="11">
        <v>152568.03566377968</v>
      </c>
      <c r="D2709">
        <f t="shared" si="85"/>
        <v>15</v>
      </c>
    </row>
    <row r="2710" spans="1:4" x14ac:dyDescent="0.25">
      <c r="A2710" s="10">
        <v>43668.666666660109</v>
      </c>
      <c r="B2710" s="12">
        <f t="shared" si="84"/>
        <v>4.6312484999066266</v>
      </c>
      <c r="C2710" s="11">
        <v>145967.05333685526</v>
      </c>
      <c r="D2710">
        <f t="shared" si="85"/>
        <v>16</v>
      </c>
    </row>
    <row r="2711" spans="1:4" x14ac:dyDescent="0.25">
      <c r="A2711" s="10">
        <v>43668.708333326773</v>
      </c>
      <c r="B2711" s="12">
        <f t="shared" si="84"/>
        <v>4.2437269396512933</v>
      </c>
      <c r="C2711" s="11">
        <v>133753.20209218291</v>
      </c>
      <c r="D2711">
        <f t="shared" si="85"/>
        <v>17</v>
      </c>
    </row>
    <row r="2712" spans="1:4" x14ac:dyDescent="0.25">
      <c r="A2712" s="10">
        <v>43668.749999993437</v>
      </c>
      <c r="B2712" s="12">
        <f t="shared" si="84"/>
        <v>3.9564506773811359</v>
      </c>
      <c r="C2712" s="11">
        <v>124698.86836380578</v>
      </c>
      <c r="D2712">
        <f t="shared" si="85"/>
        <v>18</v>
      </c>
    </row>
    <row r="2713" spans="1:4" x14ac:dyDescent="0.25">
      <c r="A2713" s="10">
        <v>43668.791666660101</v>
      </c>
      <c r="B2713" s="12">
        <f t="shared" si="84"/>
        <v>3.6818221477123081</v>
      </c>
      <c r="C2713" s="11">
        <v>116043.16413225782</v>
      </c>
      <c r="D2713">
        <f t="shared" si="85"/>
        <v>19</v>
      </c>
    </row>
    <row r="2714" spans="1:4" x14ac:dyDescent="0.25">
      <c r="A2714" s="10">
        <v>43668.833333326766</v>
      </c>
      <c r="B2714" s="12">
        <f t="shared" si="84"/>
        <v>3.6019215687652095</v>
      </c>
      <c r="C2714" s="11">
        <v>113524.86867282569</v>
      </c>
      <c r="D2714">
        <f t="shared" si="85"/>
        <v>20</v>
      </c>
    </row>
    <row r="2715" spans="1:4" x14ac:dyDescent="0.25">
      <c r="A2715" s="10">
        <v>43668.87499999343</v>
      </c>
      <c r="B2715" s="12">
        <f t="shared" si="84"/>
        <v>3.3650429321229747</v>
      </c>
      <c r="C2715" s="11">
        <v>106058.96037837425</v>
      </c>
      <c r="D2715">
        <f t="shared" si="85"/>
        <v>21</v>
      </c>
    </row>
    <row r="2716" spans="1:4" x14ac:dyDescent="0.25">
      <c r="A2716" s="10">
        <v>43668.916666660094</v>
      </c>
      <c r="B2716" s="12">
        <f t="shared" si="84"/>
        <v>3.0629532244902524</v>
      </c>
      <c r="C2716" s="11">
        <v>96537.738516185331</v>
      </c>
      <c r="D2716">
        <f t="shared" si="85"/>
        <v>22</v>
      </c>
    </row>
    <row r="2717" spans="1:4" x14ac:dyDescent="0.25">
      <c r="A2717" s="10">
        <v>43668.958333326758</v>
      </c>
      <c r="B2717" s="12">
        <f t="shared" si="84"/>
        <v>2.8499635971017576</v>
      </c>
      <c r="C2717" s="11">
        <v>89824.760730208145</v>
      </c>
      <c r="D2717">
        <f t="shared" si="85"/>
        <v>23</v>
      </c>
    </row>
    <row r="2718" spans="1:4" x14ac:dyDescent="0.25">
      <c r="A2718" s="10">
        <v>43668.999999993423</v>
      </c>
      <c r="B2718" s="12">
        <f t="shared" si="84"/>
        <v>2.684922420246858</v>
      </c>
      <c r="C2718" s="11">
        <v>84623.015614340969</v>
      </c>
      <c r="D2718">
        <f t="shared" si="85"/>
        <v>0</v>
      </c>
    </row>
    <row r="2719" spans="1:4" x14ac:dyDescent="0.25">
      <c r="A2719" s="10">
        <v>43669.041666660087</v>
      </c>
      <c r="B2719" s="12">
        <f t="shared" si="84"/>
        <v>2.5839422100889218</v>
      </c>
      <c r="C2719" s="11">
        <v>81440.335237248815</v>
      </c>
      <c r="D2719">
        <f t="shared" si="85"/>
        <v>1</v>
      </c>
    </row>
    <row r="2720" spans="1:4" x14ac:dyDescent="0.25">
      <c r="A2720" s="10">
        <v>43669.083333326751</v>
      </c>
      <c r="B2720" s="12">
        <f t="shared" si="84"/>
        <v>2.5050239010335047</v>
      </c>
      <c r="C2720" s="11">
        <v>78952.998825182221</v>
      </c>
      <c r="D2720">
        <f t="shared" si="85"/>
        <v>2</v>
      </c>
    </row>
    <row r="2721" spans="1:4" x14ac:dyDescent="0.25">
      <c r="A2721" s="10">
        <v>43669.124999993415</v>
      </c>
      <c r="B2721" s="12">
        <f t="shared" si="84"/>
        <v>2.5073975962931976</v>
      </c>
      <c r="C2721" s="11">
        <v>79027.81262594978</v>
      </c>
      <c r="D2721">
        <f t="shared" si="85"/>
        <v>3</v>
      </c>
    </row>
    <row r="2722" spans="1:4" x14ac:dyDescent="0.25">
      <c r="A2722" s="10">
        <v>43669.166666660079</v>
      </c>
      <c r="B2722" s="12">
        <f t="shared" si="84"/>
        <v>2.508897489945134</v>
      </c>
      <c r="C2722" s="11">
        <v>79075.086067808108</v>
      </c>
      <c r="D2722">
        <f t="shared" si="85"/>
        <v>4</v>
      </c>
    </row>
    <row r="2723" spans="1:4" x14ac:dyDescent="0.25">
      <c r="A2723" s="10">
        <v>43669.208333326744</v>
      </c>
      <c r="B2723" s="12">
        <f t="shared" si="84"/>
        <v>2.7000845687632018</v>
      </c>
      <c r="C2723" s="11">
        <v>85100.894126200379</v>
      </c>
      <c r="D2723">
        <f t="shared" si="85"/>
        <v>5</v>
      </c>
    </row>
    <row r="2724" spans="1:4" x14ac:dyDescent="0.25">
      <c r="A2724" s="10">
        <v>43669.249999993408</v>
      </c>
      <c r="B2724" s="12">
        <f t="shared" si="84"/>
        <v>3.114560960984202</v>
      </c>
      <c r="C2724" s="11">
        <v>98164.304057973597</v>
      </c>
      <c r="D2724">
        <f t="shared" si="85"/>
        <v>6</v>
      </c>
    </row>
    <row r="2725" spans="1:4" x14ac:dyDescent="0.25">
      <c r="A2725" s="10">
        <v>43669.291666660072</v>
      </c>
      <c r="B2725" s="12">
        <f t="shared" si="84"/>
        <v>3.2867184205091093</v>
      </c>
      <c r="C2725" s="11">
        <v>103590.33919241226</v>
      </c>
      <c r="D2725">
        <f t="shared" si="85"/>
        <v>7</v>
      </c>
    </row>
    <row r="2726" spans="1:4" x14ac:dyDescent="0.25">
      <c r="A2726" s="10">
        <v>43669.333333326736</v>
      </c>
      <c r="B2726" s="12">
        <f t="shared" si="84"/>
        <v>3.8091465537923948</v>
      </c>
      <c r="C2726" s="11">
        <v>120056.15725360515</v>
      </c>
      <c r="D2726">
        <f t="shared" si="85"/>
        <v>8</v>
      </c>
    </row>
    <row r="2727" spans="1:4" x14ac:dyDescent="0.25">
      <c r="A2727" s="10">
        <v>43669.374999993401</v>
      </c>
      <c r="B2727" s="12">
        <f t="shared" si="84"/>
        <v>4.0187222564093616</v>
      </c>
      <c r="C2727" s="11">
        <v>126661.53542811176</v>
      </c>
      <c r="D2727">
        <f t="shared" si="85"/>
        <v>9</v>
      </c>
    </row>
    <row r="2728" spans="1:4" x14ac:dyDescent="0.25">
      <c r="A2728" s="10">
        <v>43669.416666660065</v>
      </c>
      <c r="B2728" s="12">
        <f t="shared" si="84"/>
        <v>4.2353043631477156</v>
      </c>
      <c r="C2728" s="11">
        <v>133487.74048420478</v>
      </c>
      <c r="D2728">
        <f t="shared" si="85"/>
        <v>10</v>
      </c>
    </row>
    <row r="2729" spans="1:4" x14ac:dyDescent="0.25">
      <c r="A2729" s="10">
        <v>43669.458333326729</v>
      </c>
      <c r="B2729" s="12">
        <f t="shared" si="84"/>
        <v>4.3581176749811821</v>
      </c>
      <c r="C2729" s="11">
        <v>137358.55355744687</v>
      </c>
      <c r="D2729">
        <f t="shared" si="85"/>
        <v>11</v>
      </c>
    </row>
    <row r="2730" spans="1:4" x14ac:dyDescent="0.25">
      <c r="A2730" s="10">
        <v>43669.499999993393</v>
      </c>
      <c r="B2730" s="12">
        <f t="shared" si="84"/>
        <v>4.5561020756607755</v>
      </c>
      <c r="C2730" s="11">
        <v>143598.59867151195</v>
      </c>
      <c r="D2730">
        <f t="shared" si="85"/>
        <v>12</v>
      </c>
    </row>
    <row r="2731" spans="1:4" x14ac:dyDescent="0.25">
      <c r="A2731" s="10">
        <v>43669.541666660058</v>
      </c>
      <c r="B2731" s="12">
        <f t="shared" si="84"/>
        <v>4.6744097550846009</v>
      </c>
      <c r="C2731" s="11">
        <v>147327.40384207561</v>
      </c>
      <c r="D2731">
        <f t="shared" si="85"/>
        <v>13</v>
      </c>
    </row>
    <row r="2732" spans="1:4" x14ac:dyDescent="0.25">
      <c r="A2732" s="10">
        <v>43669.583333326722</v>
      </c>
      <c r="B2732" s="12">
        <f t="shared" si="84"/>
        <v>4.8995291056671322</v>
      </c>
      <c r="C2732" s="11">
        <v>154422.68457561888</v>
      </c>
      <c r="D2732">
        <f t="shared" si="85"/>
        <v>14</v>
      </c>
    </row>
    <row r="2733" spans="1:4" x14ac:dyDescent="0.25">
      <c r="A2733" s="10">
        <v>43669.624999993386</v>
      </c>
      <c r="B2733" s="12">
        <f t="shared" si="84"/>
        <v>4.8428128235545218</v>
      </c>
      <c r="C2733" s="11">
        <v>152635.10859554214</v>
      </c>
      <c r="D2733">
        <f t="shared" si="85"/>
        <v>15</v>
      </c>
    </row>
    <row r="2734" spans="1:4" x14ac:dyDescent="0.25">
      <c r="A2734" s="10">
        <v>43669.66666666005</v>
      </c>
      <c r="B2734" s="12">
        <f t="shared" si="84"/>
        <v>4.6063324551479559</v>
      </c>
      <c r="C2734" s="11">
        <v>145181.75286457318</v>
      </c>
      <c r="D2734">
        <f t="shared" si="85"/>
        <v>16</v>
      </c>
    </row>
    <row r="2735" spans="1:4" x14ac:dyDescent="0.25">
      <c r="A2735" s="10">
        <v>43669.708333326715</v>
      </c>
      <c r="B2735" s="12">
        <f t="shared" si="84"/>
        <v>4.2781335105312746</v>
      </c>
      <c r="C2735" s="11">
        <v>134837.62366163178</v>
      </c>
      <c r="D2735">
        <f t="shared" si="85"/>
        <v>17</v>
      </c>
    </row>
    <row r="2736" spans="1:4" x14ac:dyDescent="0.25">
      <c r="A2736" s="10">
        <v>43669.749999993379</v>
      </c>
      <c r="B2736" s="12">
        <f t="shared" si="84"/>
        <v>3.767830779519457</v>
      </c>
      <c r="C2736" s="11">
        <v>118753.97236176163</v>
      </c>
      <c r="D2736">
        <f t="shared" si="85"/>
        <v>18</v>
      </c>
    </row>
    <row r="2737" spans="1:4" x14ac:dyDescent="0.25">
      <c r="A2737" s="10">
        <v>43669.791666660043</v>
      </c>
      <c r="B2737" s="12">
        <f t="shared" si="84"/>
        <v>3.5916508191361975</v>
      </c>
      <c r="C2737" s="11">
        <v>113201.15659843847</v>
      </c>
      <c r="D2737">
        <f t="shared" si="85"/>
        <v>19</v>
      </c>
    </row>
    <row r="2738" spans="1:4" x14ac:dyDescent="0.25">
      <c r="A2738" s="10">
        <v>43669.833333326707</v>
      </c>
      <c r="B2738" s="12">
        <f t="shared" si="84"/>
        <v>3.3529639724800204</v>
      </c>
      <c r="C2738" s="11">
        <v>105678.25738943026</v>
      </c>
      <c r="D2738">
        <f t="shared" si="85"/>
        <v>20</v>
      </c>
    </row>
    <row r="2739" spans="1:4" x14ac:dyDescent="0.25">
      <c r="A2739" s="10">
        <v>43669.874999993372</v>
      </c>
      <c r="B2739" s="12">
        <f t="shared" si="84"/>
        <v>3.2202520781054704</v>
      </c>
      <c r="C2739" s="11">
        <v>101495.46215289834</v>
      </c>
      <c r="D2739">
        <f t="shared" si="85"/>
        <v>21</v>
      </c>
    </row>
    <row r="2740" spans="1:4" x14ac:dyDescent="0.25">
      <c r="A2740" s="10">
        <v>43669.916666660036</v>
      </c>
      <c r="B2740" s="12">
        <f t="shared" si="84"/>
        <v>2.9334272149851084</v>
      </c>
      <c r="C2740" s="11">
        <v>92455.355560848649</v>
      </c>
      <c r="D2740">
        <f t="shared" si="85"/>
        <v>22</v>
      </c>
    </row>
    <row r="2741" spans="1:4" x14ac:dyDescent="0.25">
      <c r="A2741" s="10">
        <v>43669.9583333267</v>
      </c>
      <c r="B2741" s="12">
        <f t="shared" si="84"/>
        <v>2.6950526905486392</v>
      </c>
      <c r="C2741" s="11">
        <v>84942.300080611065</v>
      </c>
      <c r="D2741">
        <f t="shared" si="85"/>
        <v>23</v>
      </c>
    </row>
    <row r="2742" spans="1:4" x14ac:dyDescent="0.25">
      <c r="A2742" s="10">
        <v>43669.999999993364</v>
      </c>
      <c r="B2742" s="12">
        <f t="shared" si="84"/>
        <v>2.5106295461576162</v>
      </c>
      <c r="C2742" s="11">
        <v>79129.676777323024</v>
      </c>
      <c r="D2742">
        <f t="shared" si="85"/>
        <v>0</v>
      </c>
    </row>
    <row r="2743" spans="1:4" x14ac:dyDescent="0.25">
      <c r="A2743" s="10">
        <v>43670.041666660029</v>
      </c>
      <c r="B2743" s="12">
        <f t="shared" si="84"/>
        <v>2.3958792579262838</v>
      </c>
      <c r="C2743" s="11">
        <v>75512.992973156594</v>
      </c>
      <c r="D2743">
        <f t="shared" si="85"/>
        <v>1</v>
      </c>
    </row>
    <row r="2744" spans="1:4" x14ac:dyDescent="0.25">
      <c r="A2744" s="10">
        <v>43670.083333326693</v>
      </c>
      <c r="B2744" s="12">
        <f t="shared" si="84"/>
        <v>2.3799725710265536</v>
      </c>
      <c r="C2744" s="11">
        <v>75011.648202917553</v>
      </c>
      <c r="D2744">
        <f t="shared" si="85"/>
        <v>2</v>
      </c>
    </row>
    <row r="2745" spans="1:4" x14ac:dyDescent="0.25">
      <c r="A2745" s="10">
        <v>43670.124999993357</v>
      </c>
      <c r="B2745" s="12">
        <f t="shared" si="84"/>
        <v>2.3609000637635913</v>
      </c>
      <c r="C2745" s="11">
        <v>74410.523541829622</v>
      </c>
      <c r="D2745">
        <f t="shared" si="85"/>
        <v>3</v>
      </c>
    </row>
    <row r="2746" spans="1:4" x14ac:dyDescent="0.25">
      <c r="A2746" s="10">
        <v>43670.166666660021</v>
      </c>
      <c r="B2746" s="12">
        <f t="shared" si="84"/>
        <v>2.4096307402240611</v>
      </c>
      <c r="C2746" s="11">
        <v>75946.410301132171</v>
      </c>
      <c r="D2746">
        <f t="shared" si="85"/>
        <v>4</v>
      </c>
    </row>
    <row r="2747" spans="1:4" x14ac:dyDescent="0.25">
      <c r="A2747" s="10">
        <v>43670.208333326686</v>
      </c>
      <c r="B2747" s="12">
        <f t="shared" si="84"/>
        <v>2.5585688915681182</v>
      </c>
      <c r="C2747" s="11">
        <v>80640.622473415511</v>
      </c>
      <c r="D2747">
        <f t="shared" si="85"/>
        <v>5</v>
      </c>
    </row>
    <row r="2748" spans="1:4" x14ac:dyDescent="0.25">
      <c r="A2748" s="10">
        <v>43670.24999999335</v>
      </c>
      <c r="B2748" s="12">
        <f t="shared" si="84"/>
        <v>2.9937127159481469</v>
      </c>
      <c r="C2748" s="11">
        <v>94355.425689818905</v>
      </c>
      <c r="D2748">
        <f t="shared" si="85"/>
        <v>6</v>
      </c>
    </row>
    <row r="2749" spans="1:4" x14ac:dyDescent="0.25">
      <c r="A2749" s="10">
        <v>43670.291666660014</v>
      </c>
      <c r="B2749" s="12">
        <f t="shared" si="84"/>
        <v>3.2253214759661901</v>
      </c>
      <c r="C2749" s="11">
        <v>101655.23873753558</v>
      </c>
      <c r="D2749">
        <f t="shared" si="85"/>
        <v>7</v>
      </c>
    </row>
    <row r="2750" spans="1:4" x14ac:dyDescent="0.25">
      <c r="A2750" s="10">
        <v>43670.333333326678</v>
      </c>
      <c r="B2750" s="12">
        <f t="shared" si="84"/>
        <v>3.5409548905405352</v>
      </c>
      <c r="C2750" s="11">
        <v>111603.3292925978</v>
      </c>
      <c r="D2750">
        <f t="shared" si="85"/>
        <v>8</v>
      </c>
    </row>
    <row r="2751" spans="1:4" x14ac:dyDescent="0.25">
      <c r="A2751" s="10">
        <v>43670.374999993342</v>
      </c>
      <c r="B2751" s="12">
        <f t="shared" si="84"/>
        <v>3.9449524678012078</v>
      </c>
      <c r="C2751" s="11">
        <v>124336.46937548426</v>
      </c>
      <c r="D2751">
        <f t="shared" si="85"/>
        <v>9</v>
      </c>
    </row>
    <row r="2752" spans="1:4" x14ac:dyDescent="0.25">
      <c r="A2752" s="10">
        <v>43670.416666660007</v>
      </c>
      <c r="B2752" s="12">
        <f t="shared" si="84"/>
        <v>4.2751622368553397</v>
      </c>
      <c r="C2752" s="11">
        <v>134743.9754665193</v>
      </c>
      <c r="D2752">
        <f t="shared" si="85"/>
        <v>10</v>
      </c>
    </row>
    <row r="2753" spans="1:4" x14ac:dyDescent="0.25">
      <c r="A2753" s="10">
        <v>43670.458333326671</v>
      </c>
      <c r="B2753" s="12">
        <f t="shared" si="84"/>
        <v>4.4183387676829504</v>
      </c>
      <c r="C2753" s="11">
        <v>139256.59367569577</v>
      </c>
      <c r="D2753">
        <f t="shared" si="85"/>
        <v>11</v>
      </c>
    </row>
    <row r="2754" spans="1:4" x14ac:dyDescent="0.25">
      <c r="A2754" s="10">
        <v>43670.499999993335</v>
      </c>
      <c r="B2754" s="12">
        <f t="shared" si="84"/>
        <v>4.6829199088129005</v>
      </c>
      <c r="C2754" s="11">
        <v>147595.62569697903</v>
      </c>
      <c r="D2754">
        <f t="shared" si="85"/>
        <v>12</v>
      </c>
    </row>
    <row r="2755" spans="1:4" x14ac:dyDescent="0.25">
      <c r="A2755" s="10">
        <v>43670.541666659999</v>
      </c>
      <c r="B2755" s="12">
        <f t="shared" si="84"/>
        <v>4.8533715471022694</v>
      </c>
      <c r="C2755" s="11">
        <v>152967.89699229828</v>
      </c>
      <c r="D2755">
        <f t="shared" si="85"/>
        <v>13</v>
      </c>
    </row>
    <row r="2756" spans="1:4" x14ac:dyDescent="0.25">
      <c r="A2756" s="10">
        <v>43670.583333326664</v>
      </c>
      <c r="B2756" s="12">
        <f t="shared" si="84"/>
        <v>5.0389497109611749</v>
      </c>
      <c r="C2756" s="11">
        <v>158816.92404033826</v>
      </c>
      <c r="D2756">
        <f t="shared" si="85"/>
        <v>14</v>
      </c>
    </row>
    <row r="2757" spans="1:4" x14ac:dyDescent="0.25">
      <c r="A2757" s="10">
        <v>43670.624999993328</v>
      </c>
      <c r="B2757" s="12">
        <f t="shared" si="84"/>
        <v>4.9921874856357018</v>
      </c>
      <c r="C2757" s="11">
        <v>157343.07865320973</v>
      </c>
      <c r="D2757">
        <f t="shared" si="85"/>
        <v>15</v>
      </c>
    </row>
    <row r="2758" spans="1:4" x14ac:dyDescent="0.25">
      <c r="A2758" s="10">
        <v>43670.666666659992</v>
      </c>
      <c r="B2758" s="12">
        <f t="shared" si="84"/>
        <v>4.6860707413548539</v>
      </c>
      <c r="C2758" s="11">
        <v>147694.93320373798</v>
      </c>
      <c r="D2758">
        <f t="shared" si="85"/>
        <v>16</v>
      </c>
    </row>
    <row r="2759" spans="1:4" x14ac:dyDescent="0.25">
      <c r="A2759" s="10">
        <v>43670.708333326656</v>
      </c>
      <c r="B2759" s="12">
        <f t="shared" ref="B2759:B2822" si="86">C2759/$B$4</f>
        <v>4.3352965005746418</v>
      </c>
      <c r="C2759" s="11">
        <v>136639.27892083942</v>
      </c>
      <c r="D2759">
        <f t="shared" ref="D2759:D2822" si="87">HOUR(A2759)</f>
        <v>17</v>
      </c>
    </row>
    <row r="2760" spans="1:4" x14ac:dyDescent="0.25">
      <c r="A2760" s="10">
        <v>43670.749999993321</v>
      </c>
      <c r="B2760" s="12">
        <f t="shared" si="86"/>
        <v>4.169342703333653</v>
      </c>
      <c r="C2760" s="11">
        <v>131408.76996114585</v>
      </c>
      <c r="D2760">
        <f t="shared" si="87"/>
        <v>18</v>
      </c>
    </row>
    <row r="2761" spans="1:4" x14ac:dyDescent="0.25">
      <c r="A2761" s="10">
        <v>43670.791666659985</v>
      </c>
      <c r="B2761" s="12">
        <f t="shared" si="86"/>
        <v>3.8912877853745282</v>
      </c>
      <c r="C2761" s="11">
        <v>122645.07329465672</v>
      </c>
      <c r="D2761">
        <f t="shared" si="87"/>
        <v>19</v>
      </c>
    </row>
    <row r="2762" spans="1:4" x14ac:dyDescent="0.25">
      <c r="A2762" s="10">
        <v>43670.833333326649</v>
      </c>
      <c r="B2762" s="12">
        <f t="shared" si="86"/>
        <v>3.5458197493995707</v>
      </c>
      <c r="C2762" s="11">
        <v>111756.65924510789</v>
      </c>
      <c r="D2762">
        <f t="shared" si="87"/>
        <v>20</v>
      </c>
    </row>
    <row r="2763" spans="1:4" x14ac:dyDescent="0.25">
      <c r="A2763" s="10">
        <v>43670.874999993313</v>
      </c>
      <c r="B2763" s="12">
        <f t="shared" si="86"/>
        <v>3.351192527475968</v>
      </c>
      <c r="C2763" s="11">
        <v>105622.42522939932</v>
      </c>
      <c r="D2763">
        <f t="shared" si="87"/>
        <v>21</v>
      </c>
    </row>
    <row r="2764" spans="1:4" x14ac:dyDescent="0.25">
      <c r="A2764" s="10">
        <v>43670.916666659978</v>
      </c>
      <c r="B2764" s="12">
        <f t="shared" si="86"/>
        <v>3.027377512889494</v>
      </c>
      <c r="C2764" s="11">
        <v>95416.468130277688</v>
      </c>
      <c r="D2764">
        <f t="shared" si="87"/>
        <v>22</v>
      </c>
    </row>
    <row r="2765" spans="1:4" x14ac:dyDescent="0.25">
      <c r="A2765" s="10">
        <v>43670.958333326642</v>
      </c>
      <c r="B2765" s="12">
        <f t="shared" si="86"/>
        <v>2.8531556818874897</v>
      </c>
      <c r="C2765" s="11">
        <v>89925.368419513557</v>
      </c>
      <c r="D2765">
        <f t="shared" si="87"/>
        <v>23</v>
      </c>
    </row>
    <row r="2766" spans="1:4" x14ac:dyDescent="0.25">
      <c r="A2766" s="10">
        <v>43670.999999993306</v>
      </c>
      <c r="B2766" s="12">
        <f t="shared" si="86"/>
        <v>2.7334764377561909</v>
      </c>
      <c r="C2766" s="11">
        <v>86153.334461115504</v>
      </c>
      <c r="D2766">
        <f t="shared" si="87"/>
        <v>0</v>
      </c>
    </row>
    <row r="2767" spans="1:4" x14ac:dyDescent="0.25">
      <c r="A2767" s="10">
        <v>43671.04166665997</v>
      </c>
      <c r="B2767" s="12">
        <f t="shared" si="86"/>
        <v>2.5543549291231584</v>
      </c>
      <c r="C2767" s="11">
        <v>80507.80738457384</v>
      </c>
      <c r="D2767">
        <f t="shared" si="87"/>
        <v>1</v>
      </c>
    </row>
    <row r="2768" spans="1:4" x14ac:dyDescent="0.25">
      <c r="A2768" s="10">
        <v>43671.083333326635</v>
      </c>
      <c r="B2768" s="12">
        <f t="shared" si="86"/>
        <v>2.4486969336822089</v>
      </c>
      <c r="C2768" s="11">
        <v>77177.693214214538</v>
      </c>
      <c r="D2768">
        <f t="shared" si="87"/>
        <v>2</v>
      </c>
    </row>
    <row r="2769" spans="1:4" x14ac:dyDescent="0.25">
      <c r="A2769" s="10">
        <v>43671.124999993299</v>
      </c>
      <c r="B2769" s="12">
        <f t="shared" si="86"/>
        <v>2.3393101067290014</v>
      </c>
      <c r="C2769" s="11">
        <v>73730.054245035906</v>
      </c>
      <c r="D2769">
        <f t="shared" si="87"/>
        <v>3</v>
      </c>
    </row>
    <row r="2770" spans="1:4" x14ac:dyDescent="0.25">
      <c r="A2770" s="10">
        <v>43671.166666659963</v>
      </c>
      <c r="B2770" s="12">
        <f t="shared" si="86"/>
        <v>2.2869407278971114</v>
      </c>
      <c r="C2770" s="11">
        <v>72079.483364780492</v>
      </c>
      <c r="D2770">
        <f t="shared" si="87"/>
        <v>4</v>
      </c>
    </row>
    <row r="2771" spans="1:4" x14ac:dyDescent="0.25">
      <c r="A2771" s="10">
        <v>43671.208333326627</v>
      </c>
      <c r="B2771" s="12">
        <f t="shared" si="86"/>
        <v>2.4999944007496775</v>
      </c>
      <c r="C2771" s="11">
        <v>78794.479726886828</v>
      </c>
      <c r="D2771">
        <f t="shared" si="87"/>
        <v>5</v>
      </c>
    </row>
    <row r="2772" spans="1:4" x14ac:dyDescent="0.25">
      <c r="A2772" s="10">
        <v>43671.249999993292</v>
      </c>
      <c r="B2772" s="12">
        <f t="shared" si="86"/>
        <v>2.9675127199329769</v>
      </c>
      <c r="C2772" s="11">
        <v>93529.657818401771</v>
      </c>
      <c r="D2772">
        <f t="shared" si="87"/>
        <v>6</v>
      </c>
    </row>
    <row r="2773" spans="1:4" x14ac:dyDescent="0.25">
      <c r="A2773" s="10">
        <v>43671.291666659956</v>
      </c>
      <c r="B2773" s="12">
        <f t="shared" si="86"/>
        <v>3.3176281202750468</v>
      </c>
      <c r="C2773" s="11">
        <v>104564.54685897382</v>
      </c>
      <c r="D2773">
        <f t="shared" si="87"/>
        <v>7</v>
      </c>
    </row>
    <row r="2774" spans="1:4" x14ac:dyDescent="0.25">
      <c r="A2774" s="10">
        <v>43671.33333332662</v>
      </c>
      <c r="B2774" s="12">
        <f t="shared" si="86"/>
        <v>3.7217886346185169</v>
      </c>
      <c r="C2774" s="11">
        <v>117302.822370429</v>
      </c>
      <c r="D2774">
        <f t="shared" si="87"/>
        <v>8</v>
      </c>
    </row>
    <row r="2775" spans="1:4" x14ac:dyDescent="0.25">
      <c r="A2775" s="10">
        <v>43671.374999993284</v>
      </c>
      <c r="B2775" s="12">
        <f t="shared" si="86"/>
        <v>4.1184602328313566</v>
      </c>
      <c r="C2775" s="11">
        <v>129805.06325314489</v>
      </c>
      <c r="D2775">
        <f t="shared" si="87"/>
        <v>9</v>
      </c>
    </row>
    <row r="2776" spans="1:4" x14ac:dyDescent="0.25">
      <c r="A2776" s="10">
        <v>43671.416666659949</v>
      </c>
      <c r="B2776" s="12">
        <f t="shared" si="86"/>
        <v>4.3415334207674396</v>
      </c>
      <c r="C2776" s="11">
        <v>136835.85331378298</v>
      </c>
      <c r="D2776">
        <f t="shared" si="87"/>
        <v>10</v>
      </c>
    </row>
    <row r="2777" spans="1:4" x14ac:dyDescent="0.25">
      <c r="A2777" s="10">
        <v>43671.458333326613</v>
      </c>
      <c r="B2777" s="12">
        <f t="shared" si="86"/>
        <v>4.5802915793833785</v>
      </c>
      <c r="C2777" s="11">
        <v>144361.00012333223</v>
      </c>
      <c r="D2777">
        <f t="shared" si="87"/>
        <v>11</v>
      </c>
    </row>
    <row r="2778" spans="1:4" x14ac:dyDescent="0.25">
      <c r="A2778" s="10">
        <v>43671.499999993277</v>
      </c>
      <c r="B2778" s="12">
        <f t="shared" si="86"/>
        <v>4.7961821732229213</v>
      </c>
      <c r="C2778" s="11">
        <v>151165.41017097645</v>
      </c>
      <c r="D2778">
        <f t="shared" si="87"/>
        <v>12</v>
      </c>
    </row>
    <row r="2779" spans="1:4" x14ac:dyDescent="0.25">
      <c r="A2779" s="10">
        <v>43671.541666659941</v>
      </c>
      <c r="B2779" s="12">
        <f t="shared" si="86"/>
        <v>5.0246866584820422</v>
      </c>
      <c r="C2779" s="11">
        <v>158367.38311373719</v>
      </c>
      <c r="D2779">
        <f t="shared" si="87"/>
        <v>13</v>
      </c>
    </row>
    <row r="2780" spans="1:4" x14ac:dyDescent="0.25">
      <c r="A2780" s="10">
        <v>43671.583333326605</v>
      </c>
      <c r="B2780" s="12">
        <f t="shared" si="86"/>
        <v>5.0736866231966014</v>
      </c>
      <c r="C2780" s="11">
        <v>159911.75726319995</v>
      </c>
      <c r="D2780">
        <f t="shared" si="87"/>
        <v>14</v>
      </c>
    </row>
    <row r="2781" spans="1:4" x14ac:dyDescent="0.25">
      <c r="A2781" s="10">
        <v>43671.62499999327</v>
      </c>
      <c r="B2781" s="12">
        <f t="shared" si="86"/>
        <v>5.0582784971917549</v>
      </c>
      <c r="C2781" s="11">
        <v>159426.12606668443</v>
      </c>
      <c r="D2781">
        <f t="shared" si="87"/>
        <v>15</v>
      </c>
    </row>
    <row r="2782" spans="1:4" x14ac:dyDescent="0.25">
      <c r="A2782" s="10">
        <v>43671.666666659934</v>
      </c>
      <c r="B2782" s="12">
        <f t="shared" si="86"/>
        <v>4.7337299834050608</v>
      </c>
      <c r="C2782" s="11">
        <v>149197.05064064011</v>
      </c>
      <c r="D2782">
        <f t="shared" si="87"/>
        <v>16</v>
      </c>
    </row>
    <row r="2783" spans="1:4" x14ac:dyDescent="0.25">
      <c r="A2783" s="10">
        <v>43671.708333326598</v>
      </c>
      <c r="B2783" s="12">
        <f t="shared" si="86"/>
        <v>4.5060158656892053</v>
      </c>
      <c r="C2783" s="11">
        <v>142019.98839341771</v>
      </c>
      <c r="D2783">
        <f t="shared" si="87"/>
        <v>17</v>
      </c>
    </row>
    <row r="2784" spans="1:4" x14ac:dyDescent="0.25">
      <c r="A2784" s="10">
        <v>43671.749999993262</v>
      </c>
      <c r="B2784" s="12">
        <f t="shared" si="86"/>
        <v>4.2339909118097703</v>
      </c>
      <c r="C2784" s="11">
        <v>133446.34330555951</v>
      </c>
      <c r="D2784">
        <f t="shared" si="87"/>
        <v>18</v>
      </c>
    </row>
    <row r="2785" spans="1:4" x14ac:dyDescent="0.25">
      <c r="A2785" s="10">
        <v>43671.791666659927</v>
      </c>
      <c r="B2785" s="12">
        <f t="shared" si="86"/>
        <v>4.00409118751978</v>
      </c>
      <c r="C2785" s="11">
        <v>126200.39541089529</v>
      </c>
      <c r="D2785">
        <f t="shared" si="87"/>
        <v>19</v>
      </c>
    </row>
    <row r="2786" spans="1:4" x14ac:dyDescent="0.25">
      <c r="A2786" s="10">
        <v>43671.833333326591</v>
      </c>
      <c r="B2786" s="12">
        <f t="shared" si="86"/>
        <v>3.578874756949419</v>
      </c>
      <c r="C2786" s="11">
        <v>112798.48242738284</v>
      </c>
      <c r="D2786">
        <f t="shared" si="87"/>
        <v>20</v>
      </c>
    </row>
    <row r="2787" spans="1:4" x14ac:dyDescent="0.25">
      <c r="A2787" s="10">
        <v>43671.874999993255</v>
      </c>
      <c r="B2787" s="12">
        <f t="shared" si="86"/>
        <v>3.358238417944833</v>
      </c>
      <c r="C2787" s="11">
        <v>105844.49663625543</v>
      </c>
      <c r="D2787">
        <f t="shared" si="87"/>
        <v>21</v>
      </c>
    </row>
    <row r="2788" spans="1:4" x14ac:dyDescent="0.25">
      <c r="A2788" s="10">
        <v>43671.916666659919</v>
      </c>
      <c r="B2788" s="12">
        <f t="shared" si="86"/>
        <v>3.0533002812402907</v>
      </c>
      <c r="C2788" s="11">
        <v>96233.498378293109</v>
      </c>
      <c r="D2788">
        <f t="shared" si="87"/>
        <v>22</v>
      </c>
    </row>
    <row r="2789" spans="1:4" x14ac:dyDescent="0.25">
      <c r="A2789" s="10">
        <v>43671.958333326584</v>
      </c>
      <c r="B2789" s="12">
        <f t="shared" si="86"/>
        <v>2.801644945454246</v>
      </c>
      <c r="C2789" s="11">
        <v>88301.860112299299</v>
      </c>
      <c r="D2789">
        <f t="shared" si="87"/>
        <v>23</v>
      </c>
    </row>
    <row r="2790" spans="1:4" x14ac:dyDescent="0.25">
      <c r="A2790" s="10">
        <v>43671.999999993248</v>
      </c>
      <c r="B2790" s="12">
        <f t="shared" si="86"/>
        <v>2.6771988887407372</v>
      </c>
      <c r="C2790" s="11">
        <v>84379.58641046095</v>
      </c>
      <c r="D2790">
        <f t="shared" si="87"/>
        <v>0</v>
      </c>
    </row>
    <row r="2791" spans="1:4" x14ac:dyDescent="0.25">
      <c r="A2791" s="10">
        <v>43672.041666659912</v>
      </c>
      <c r="B2791" s="12">
        <f t="shared" si="86"/>
        <v>2.5303661568791695</v>
      </c>
      <c r="C2791" s="11">
        <v>79751.732559892203</v>
      </c>
      <c r="D2791">
        <f t="shared" si="87"/>
        <v>1</v>
      </c>
    </row>
    <row r="2792" spans="1:4" x14ac:dyDescent="0.25">
      <c r="A2792" s="10">
        <v>43672.083333326576</v>
      </c>
      <c r="B2792" s="12">
        <f t="shared" si="86"/>
        <v>2.5111391211481795</v>
      </c>
      <c r="C2792" s="11">
        <v>79145.737491799518</v>
      </c>
      <c r="D2792">
        <f t="shared" si="87"/>
        <v>2</v>
      </c>
    </row>
    <row r="2793" spans="1:4" x14ac:dyDescent="0.25">
      <c r="A2793" s="10">
        <v>43672.124999993241</v>
      </c>
      <c r="B2793" s="12">
        <f t="shared" si="86"/>
        <v>2.4395053763782557</v>
      </c>
      <c r="C2793" s="11">
        <v>76887.994975119422</v>
      </c>
      <c r="D2793">
        <f t="shared" si="87"/>
        <v>3</v>
      </c>
    </row>
    <row r="2794" spans="1:4" x14ac:dyDescent="0.25">
      <c r="A2794" s="10">
        <v>43672.166666659905</v>
      </c>
      <c r="B2794" s="12">
        <f t="shared" si="86"/>
        <v>2.4536574344224471</v>
      </c>
      <c r="C2794" s="11">
        <v>77334.03759438383</v>
      </c>
      <c r="D2794">
        <f t="shared" si="87"/>
        <v>4</v>
      </c>
    </row>
    <row r="2795" spans="1:4" x14ac:dyDescent="0.25">
      <c r="A2795" s="10">
        <v>43672.208333326569</v>
      </c>
      <c r="B2795" s="12">
        <f t="shared" si="86"/>
        <v>2.6688744961098854</v>
      </c>
      <c r="C2795" s="11">
        <v>84117.219348281287</v>
      </c>
      <c r="D2795">
        <f t="shared" si="87"/>
        <v>5</v>
      </c>
    </row>
    <row r="2796" spans="1:4" x14ac:dyDescent="0.25">
      <c r="A2796" s="10">
        <v>43672.249999993233</v>
      </c>
      <c r="B2796" s="12">
        <f t="shared" si="86"/>
        <v>3.0126477015727513</v>
      </c>
      <c r="C2796" s="11">
        <v>94952.215962820876</v>
      </c>
      <c r="D2796">
        <f t="shared" si="87"/>
        <v>6</v>
      </c>
    </row>
    <row r="2797" spans="1:4" x14ac:dyDescent="0.25">
      <c r="A2797" s="10">
        <v>43672.291666659898</v>
      </c>
      <c r="B2797" s="12">
        <f t="shared" si="86"/>
        <v>3.3006818657529204</v>
      </c>
      <c r="C2797" s="11">
        <v>104030.43713937206</v>
      </c>
      <c r="D2797">
        <f t="shared" si="87"/>
        <v>7</v>
      </c>
    </row>
    <row r="2798" spans="1:4" x14ac:dyDescent="0.25">
      <c r="A2798" s="10">
        <v>43672.333333326562</v>
      </c>
      <c r="B2798" s="12">
        <f t="shared" si="86"/>
        <v>3.8107462202201177</v>
      </c>
      <c r="C2798" s="11">
        <v>120106.57532009009</v>
      </c>
      <c r="D2798">
        <f t="shared" si="87"/>
        <v>8</v>
      </c>
    </row>
    <row r="2799" spans="1:4" x14ac:dyDescent="0.25">
      <c r="A2799" s="10">
        <v>43672.374999993226</v>
      </c>
      <c r="B2799" s="12">
        <f t="shared" si="86"/>
        <v>4.1430895915571568</v>
      </c>
      <c r="C2799" s="11">
        <v>130581.32799446763</v>
      </c>
      <c r="D2799">
        <f t="shared" si="87"/>
        <v>9</v>
      </c>
    </row>
    <row r="2800" spans="1:4" x14ac:dyDescent="0.25">
      <c r="A2800" s="10">
        <v>43672.41666665989</v>
      </c>
      <c r="B2800" s="12">
        <f t="shared" si="86"/>
        <v>4.5974299010009849</v>
      </c>
      <c r="C2800" s="11">
        <v>144901.16338723651</v>
      </c>
      <c r="D2800">
        <f t="shared" si="87"/>
        <v>10</v>
      </c>
    </row>
    <row r="2801" spans="1:4" x14ac:dyDescent="0.25">
      <c r="A2801" s="10">
        <v>43672.458333326555</v>
      </c>
      <c r="B2801" s="12">
        <f t="shared" si="86"/>
        <v>4.8625974667103442</v>
      </c>
      <c r="C2801" s="11">
        <v>153258.67825776924</v>
      </c>
      <c r="D2801">
        <f t="shared" si="87"/>
        <v>11</v>
      </c>
    </row>
    <row r="2802" spans="1:4" x14ac:dyDescent="0.25">
      <c r="A2802" s="10">
        <v>43672.499999993219</v>
      </c>
      <c r="B2802" s="12">
        <f t="shared" si="86"/>
        <v>5.0656516689934277</v>
      </c>
      <c r="C2802" s="11">
        <v>159658.51268158067</v>
      </c>
      <c r="D2802">
        <f t="shared" si="87"/>
        <v>12</v>
      </c>
    </row>
    <row r="2803" spans="1:4" x14ac:dyDescent="0.25">
      <c r="A2803" s="10">
        <v>43672.541666659883</v>
      </c>
      <c r="B2803" s="12">
        <f t="shared" si="86"/>
        <v>5.1724444809382701</v>
      </c>
      <c r="C2803" s="11">
        <v>163024.39384245119</v>
      </c>
      <c r="D2803">
        <f t="shared" si="87"/>
        <v>13</v>
      </c>
    </row>
    <row r="2804" spans="1:4" x14ac:dyDescent="0.25">
      <c r="A2804" s="10">
        <v>43672.583333326547</v>
      </c>
      <c r="B2804" s="12">
        <f t="shared" si="86"/>
        <v>5.2334005576332396</v>
      </c>
      <c r="C2804" s="11">
        <v>164945.59908512374</v>
      </c>
      <c r="D2804">
        <f t="shared" si="87"/>
        <v>14</v>
      </c>
    </row>
    <row r="2805" spans="1:4" x14ac:dyDescent="0.25">
      <c r="A2805" s="10">
        <v>43672.624999993212</v>
      </c>
      <c r="B2805" s="12">
        <f t="shared" si="86"/>
        <v>5.2390117085465819</v>
      </c>
      <c r="C2805" s="11">
        <v>165122.45056797238</v>
      </c>
      <c r="D2805">
        <f t="shared" si="87"/>
        <v>15</v>
      </c>
    </row>
    <row r="2806" spans="1:4" x14ac:dyDescent="0.25">
      <c r="A2806" s="10">
        <v>43672.666666659876</v>
      </c>
      <c r="B2806" s="12">
        <f t="shared" si="86"/>
        <v>4.8521345109385692</v>
      </c>
      <c r="C2806" s="11">
        <v>152928.90825660634</v>
      </c>
      <c r="D2806">
        <f t="shared" si="87"/>
        <v>16</v>
      </c>
    </row>
    <row r="2807" spans="1:4" x14ac:dyDescent="0.25">
      <c r="A2807" s="10">
        <v>43672.70833332654</v>
      </c>
      <c r="B2807" s="12">
        <f t="shared" si="86"/>
        <v>4.5906126670262761</v>
      </c>
      <c r="C2807" s="11">
        <v>144686.29874431866</v>
      </c>
      <c r="D2807">
        <f t="shared" si="87"/>
        <v>17</v>
      </c>
    </row>
    <row r="2808" spans="1:4" x14ac:dyDescent="0.25">
      <c r="A2808" s="10">
        <v>43672.749999993204</v>
      </c>
      <c r="B2808" s="12">
        <f t="shared" si="86"/>
        <v>4.2428507077727096</v>
      </c>
      <c r="C2808" s="11">
        <v>133725.58513633194</v>
      </c>
      <c r="D2808">
        <f t="shared" si="87"/>
        <v>18</v>
      </c>
    </row>
    <row r="2809" spans="1:4" x14ac:dyDescent="0.25">
      <c r="A2809" s="10">
        <v>43672.791666659868</v>
      </c>
      <c r="B2809" s="12">
        <f t="shared" si="86"/>
        <v>4.0674363038565362</v>
      </c>
      <c r="C2809" s="11">
        <v>128196.89807646009</v>
      </c>
      <c r="D2809">
        <f t="shared" si="87"/>
        <v>19</v>
      </c>
    </row>
    <row r="2810" spans="1:4" x14ac:dyDescent="0.25">
      <c r="A2810" s="10">
        <v>43672.833333326533</v>
      </c>
      <c r="B2810" s="12">
        <f t="shared" si="86"/>
        <v>3.6960786314159502</v>
      </c>
      <c r="C2810" s="11">
        <v>116492.49802509633</v>
      </c>
      <c r="D2810">
        <f t="shared" si="87"/>
        <v>20</v>
      </c>
    </row>
    <row r="2811" spans="1:4" x14ac:dyDescent="0.25">
      <c r="A2811" s="10">
        <v>43672.874999993197</v>
      </c>
      <c r="B2811" s="12">
        <f t="shared" si="86"/>
        <v>3.5084946586522432</v>
      </c>
      <c r="C2811" s="11">
        <v>110580.252167831</v>
      </c>
      <c r="D2811">
        <f t="shared" si="87"/>
        <v>21</v>
      </c>
    </row>
    <row r="2812" spans="1:4" x14ac:dyDescent="0.25">
      <c r="A2812" s="10">
        <v>43672.916666659861</v>
      </c>
      <c r="B2812" s="12">
        <f t="shared" si="86"/>
        <v>3.2198609232510047</v>
      </c>
      <c r="C2812" s="11">
        <v>101483.13378798639</v>
      </c>
      <c r="D2812">
        <f t="shared" si="87"/>
        <v>22</v>
      </c>
    </row>
    <row r="2813" spans="1:4" x14ac:dyDescent="0.25">
      <c r="A2813" s="10">
        <v>43672.958333326525</v>
      </c>
      <c r="B2813" s="12">
        <f t="shared" si="86"/>
        <v>3.0094557855549096</v>
      </c>
      <c r="C2813" s="11">
        <v>94851.613592718626</v>
      </c>
      <c r="D2813">
        <f t="shared" si="87"/>
        <v>23</v>
      </c>
    </row>
    <row r="2814" spans="1:4" x14ac:dyDescent="0.25">
      <c r="A2814" s="10">
        <v>43672.99999999319</v>
      </c>
      <c r="B2814" s="12">
        <f t="shared" si="86"/>
        <v>2.7985871368988935</v>
      </c>
      <c r="C2814" s="11">
        <v>88205.484522757499</v>
      </c>
      <c r="D2814">
        <f t="shared" si="87"/>
        <v>0</v>
      </c>
    </row>
    <row r="2815" spans="1:4" x14ac:dyDescent="0.25">
      <c r="A2815" s="10">
        <v>43673.041666659854</v>
      </c>
      <c r="B2815" s="12">
        <f t="shared" si="86"/>
        <v>2.6852892227359977</v>
      </c>
      <c r="C2815" s="11">
        <v>84634.576444751481</v>
      </c>
      <c r="D2815">
        <f t="shared" si="87"/>
        <v>1</v>
      </c>
    </row>
    <row r="2816" spans="1:4" x14ac:dyDescent="0.25">
      <c r="A2816" s="10">
        <v>43673.083333326518</v>
      </c>
      <c r="B2816" s="12">
        <f t="shared" si="86"/>
        <v>2.5078827295483217</v>
      </c>
      <c r="C2816" s="11">
        <v>79043.102989169885</v>
      </c>
      <c r="D2816">
        <f t="shared" si="87"/>
        <v>2</v>
      </c>
    </row>
    <row r="2817" spans="1:4" x14ac:dyDescent="0.25">
      <c r="A2817" s="10">
        <v>43673.124999993182</v>
      </c>
      <c r="B2817" s="12">
        <f t="shared" si="86"/>
        <v>2.3920673611091092</v>
      </c>
      <c r="C2817" s="11">
        <v>75392.850133479922</v>
      </c>
      <c r="D2817">
        <f t="shared" si="87"/>
        <v>3</v>
      </c>
    </row>
    <row r="2818" spans="1:4" x14ac:dyDescent="0.25">
      <c r="A2818" s="10">
        <v>43673.166666659847</v>
      </c>
      <c r="B2818" s="12">
        <f t="shared" si="86"/>
        <v>2.2929321549595647</v>
      </c>
      <c r="C2818" s="11">
        <v>72268.320339001715</v>
      </c>
      <c r="D2818">
        <f t="shared" si="87"/>
        <v>4</v>
      </c>
    </row>
    <row r="2819" spans="1:4" x14ac:dyDescent="0.25">
      <c r="A2819" s="10">
        <v>43673.208333326511</v>
      </c>
      <c r="B2819" s="12">
        <f t="shared" si="86"/>
        <v>2.4746167116226889</v>
      </c>
      <c r="C2819" s="11">
        <v>77994.62921088883</v>
      </c>
      <c r="D2819">
        <f t="shared" si="87"/>
        <v>5</v>
      </c>
    </row>
    <row r="2820" spans="1:4" x14ac:dyDescent="0.25">
      <c r="A2820" s="10">
        <v>43673.249999993175</v>
      </c>
      <c r="B2820" s="12">
        <f t="shared" si="86"/>
        <v>2.6913228423547921</v>
      </c>
      <c r="C2820" s="11">
        <v>84824.743238161216</v>
      </c>
      <c r="D2820">
        <f t="shared" si="87"/>
        <v>6</v>
      </c>
    </row>
    <row r="2821" spans="1:4" x14ac:dyDescent="0.25">
      <c r="A2821" s="10">
        <v>43673.291666659839</v>
      </c>
      <c r="B2821" s="12">
        <f t="shared" si="86"/>
        <v>2.8287417910732278</v>
      </c>
      <c r="C2821" s="11">
        <v>89155.894766195794</v>
      </c>
      <c r="D2821">
        <f t="shared" si="87"/>
        <v>7</v>
      </c>
    </row>
    <row r="2822" spans="1:4" x14ac:dyDescent="0.25">
      <c r="A2822" s="10">
        <v>43673.333333326504</v>
      </c>
      <c r="B2822" s="12">
        <f t="shared" si="86"/>
        <v>3.063717999459509</v>
      </c>
      <c r="C2822" s="11">
        <v>96561.842588495521</v>
      </c>
      <c r="D2822">
        <f t="shared" si="87"/>
        <v>8</v>
      </c>
    </row>
    <row r="2823" spans="1:4" x14ac:dyDescent="0.25">
      <c r="A2823" s="10">
        <v>43673.374999993168</v>
      </c>
      <c r="B2823" s="12">
        <f t="shared" ref="B2823:B2886" si="88">C2823/$B$4</f>
        <v>3.2540151105046258</v>
      </c>
      <c r="C2823" s="11">
        <v>102559.60076500711</v>
      </c>
      <c r="D2823">
        <f t="shared" ref="D2823:D2886" si="89">HOUR(A2823)</f>
        <v>9</v>
      </c>
    </row>
    <row r="2824" spans="1:4" x14ac:dyDescent="0.25">
      <c r="A2824" s="10">
        <v>43673.416666659832</v>
      </c>
      <c r="B2824" s="12">
        <f t="shared" si="88"/>
        <v>3.6208044146714844</v>
      </c>
      <c r="C2824" s="11">
        <v>114120.01561335553</v>
      </c>
      <c r="D2824">
        <f t="shared" si="89"/>
        <v>10</v>
      </c>
    </row>
    <row r="2825" spans="1:4" x14ac:dyDescent="0.25">
      <c r="A2825" s="10">
        <v>43673.458333326496</v>
      </c>
      <c r="B2825" s="12">
        <f t="shared" si="88"/>
        <v>3.8576699055426062</v>
      </c>
      <c r="C2825" s="11">
        <v>121585.50958120081</v>
      </c>
      <c r="D2825">
        <f t="shared" si="89"/>
        <v>11</v>
      </c>
    </row>
    <row r="2826" spans="1:4" x14ac:dyDescent="0.25">
      <c r="A2826" s="10">
        <v>43673.499999993161</v>
      </c>
      <c r="B2826" s="12">
        <f t="shared" si="88"/>
        <v>4.0806254981431831</v>
      </c>
      <c r="C2826" s="11">
        <v>128612.59328822597</v>
      </c>
      <c r="D2826">
        <f t="shared" si="89"/>
        <v>12</v>
      </c>
    </row>
    <row r="2827" spans="1:4" x14ac:dyDescent="0.25">
      <c r="A2827" s="10">
        <v>43673.541666659825</v>
      </c>
      <c r="B2827" s="12">
        <f t="shared" si="88"/>
        <v>4.2689176522668015</v>
      </c>
      <c r="C2827" s="11">
        <v>134547.15950820482</v>
      </c>
      <c r="D2827">
        <f t="shared" si="89"/>
        <v>13</v>
      </c>
    </row>
    <row r="2828" spans="1:4" x14ac:dyDescent="0.25">
      <c r="A2828" s="10">
        <v>43673.583333326489</v>
      </c>
      <c r="B2828" s="12">
        <f t="shared" si="88"/>
        <v>4.2956991521123555</v>
      </c>
      <c r="C2828" s="11">
        <v>135391.25513738036</v>
      </c>
      <c r="D2828">
        <f t="shared" si="89"/>
        <v>14</v>
      </c>
    </row>
    <row r="2829" spans="1:4" x14ac:dyDescent="0.25">
      <c r="A2829" s="10">
        <v>43673.624999993153</v>
      </c>
      <c r="B2829" s="12">
        <f t="shared" si="88"/>
        <v>4.2511871990136436</v>
      </c>
      <c r="C2829" s="11">
        <v>133988.33352084039</v>
      </c>
      <c r="D2829">
        <f t="shared" si="89"/>
        <v>15</v>
      </c>
    </row>
    <row r="2830" spans="1:4" x14ac:dyDescent="0.25">
      <c r="A2830" s="10">
        <v>43673.666666659818</v>
      </c>
      <c r="B2830" s="12">
        <f t="shared" si="88"/>
        <v>4.265278156285552</v>
      </c>
      <c r="C2830" s="11">
        <v>134432.45037436651</v>
      </c>
      <c r="D2830">
        <f t="shared" si="89"/>
        <v>16</v>
      </c>
    </row>
    <row r="2831" spans="1:4" x14ac:dyDescent="0.25">
      <c r="A2831" s="10">
        <v>43673.708333326482</v>
      </c>
      <c r="B2831" s="12">
        <f t="shared" si="88"/>
        <v>4.2996328310840815</v>
      </c>
      <c r="C2831" s="11">
        <v>135515.23629025687</v>
      </c>
      <c r="D2831">
        <f t="shared" si="89"/>
        <v>17</v>
      </c>
    </row>
    <row r="2832" spans="1:4" x14ac:dyDescent="0.25">
      <c r="A2832" s="10">
        <v>43673.749999993146</v>
      </c>
      <c r="B2832" s="12">
        <f t="shared" si="88"/>
        <v>4.290571603839882</v>
      </c>
      <c r="C2832" s="11">
        <v>135229.64577606224</v>
      </c>
      <c r="D2832">
        <f t="shared" si="89"/>
        <v>18</v>
      </c>
    </row>
    <row r="2833" spans="1:4" x14ac:dyDescent="0.25">
      <c r="A2833" s="10">
        <v>43673.79166665981</v>
      </c>
      <c r="B2833" s="12">
        <f t="shared" si="88"/>
        <v>4.0367218297350167</v>
      </c>
      <c r="C2833" s="11">
        <v>127228.84350491212</v>
      </c>
      <c r="D2833">
        <f t="shared" si="89"/>
        <v>19</v>
      </c>
    </row>
    <row r="2834" spans="1:4" x14ac:dyDescent="0.25">
      <c r="A2834" s="10">
        <v>43673.833333326475</v>
      </c>
      <c r="B2834" s="12">
        <f t="shared" si="88"/>
        <v>3.7914249586309516</v>
      </c>
      <c r="C2834" s="11">
        <v>119497.61045435724</v>
      </c>
      <c r="D2834">
        <f t="shared" si="89"/>
        <v>20</v>
      </c>
    </row>
    <row r="2835" spans="1:4" x14ac:dyDescent="0.25">
      <c r="A2835" s="10">
        <v>43673.874999993139</v>
      </c>
      <c r="B2835" s="12">
        <f t="shared" si="88"/>
        <v>3.4799504591540256</v>
      </c>
      <c r="C2835" s="11">
        <v>109680.60001340695</v>
      </c>
      <c r="D2835">
        <f t="shared" si="89"/>
        <v>21</v>
      </c>
    </row>
    <row r="2836" spans="1:4" x14ac:dyDescent="0.25">
      <c r="A2836" s="10">
        <v>43673.916666659803</v>
      </c>
      <c r="B2836" s="12">
        <f t="shared" si="88"/>
        <v>3.106810126274953</v>
      </c>
      <c r="C2836" s="11">
        <v>97920.014315492081</v>
      </c>
      <c r="D2836">
        <f t="shared" si="89"/>
        <v>22</v>
      </c>
    </row>
    <row r="2837" spans="1:4" x14ac:dyDescent="0.25">
      <c r="A2837" s="10">
        <v>43673.958333326467</v>
      </c>
      <c r="B2837" s="12">
        <f t="shared" si="88"/>
        <v>2.9156007650001907</v>
      </c>
      <c r="C2837" s="11">
        <v>91893.503961693976</v>
      </c>
      <c r="D2837">
        <f t="shared" si="89"/>
        <v>23</v>
      </c>
    </row>
    <row r="2838" spans="1:4" x14ac:dyDescent="0.25">
      <c r="A2838" s="10">
        <v>43673.999999993131</v>
      </c>
      <c r="B2838" s="12">
        <f t="shared" si="88"/>
        <v>2.7582716853769238</v>
      </c>
      <c r="C2838" s="11">
        <v>86934.82766581593</v>
      </c>
      <c r="D2838">
        <f t="shared" si="89"/>
        <v>0</v>
      </c>
    </row>
    <row r="2839" spans="1:4" x14ac:dyDescent="0.25">
      <c r="A2839" s="10">
        <v>43674.041666659796</v>
      </c>
      <c r="B2839" s="12">
        <f t="shared" si="88"/>
        <v>2.60737275654949</v>
      </c>
      <c r="C2839" s="11">
        <v>82178.815978455066</v>
      </c>
      <c r="D2839">
        <f t="shared" si="89"/>
        <v>1</v>
      </c>
    </row>
    <row r="2840" spans="1:4" x14ac:dyDescent="0.25">
      <c r="A2840" s="10">
        <v>43674.08333332646</v>
      </c>
      <c r="B2840" s="12">
        <f t="shared" si="88"/>
        <v>2.4693437053958873</v>
      </c>
      <c r="C2840" s="11">
        <v>77828.435325769373</v>
      </c>
      <c r="D2840">
        <f t="shared" si="89"/>
        <v>2</v>
      </c>
    </row>
    <row r="2841" spans="1:4" x14ac:dyDescent="0.25">
      <c r="A2841" s="10">
        <v>43674.124999993124</v>
      </c>
      <c r="B2841" s="12">
        <f t="shared" si="88"/>
        <v>2.4780152156078801</v>
      </c>
      <c r="C2841" s="11">
        <v>78101.742792136283</v>
      </c>
      <c r="D2841">
        <f t="shared" si="89"/>
        <v>3</v>
      </c>
    </row>
    <row r="2842" spans="1:4" x14ac:dyDescent="0.25">
      <c r="A2842" s="10">
        <v>43674.166666659788</v>
      </c>
      <c r="B2842" s="12">
        <f t="shared" si="88"/>
        <v>2.5339463266152444</v>
      </c>
      <c r="C2842" s="11">
        <v>79864.571857293573</v>
      </c>
      <c r="D2842">
        <f t="shared" si="89"/>
        <v>4</v>
      </c>
    </row>
    <row r="2843" spans="1:4" x14ac:dyDescent="0.25">
      <c r="A2843" s="10">
        <v>43674.208333326453</v>
      </c>
      <c r="B2843" s="12">
        <f t="shared" si="88"/>
        <v>2.5873378386638684</v>
      </c>
      <c r="C2843" s="11">
        <v>81547.358191711595</v>
      </c>
      <c r="D2843">
        <f t="shared" si="89"/>
        <v>5</v>
      </c>
    </row>
    <row r="2844" spans="1:4" x14ac:dyDescent="0.25">
      <c r="A2844" s="10">
        <v>43674.249999993117</v>
      </c>
      <c r="B2844" s="12">
        <f t="shared" si="88"/>
        <v>2.5766358080109075</v>
      </c>
      <c r="C2844" s="11">
        <v>81210.053061320752</v>
      </c>
      <c r="D2844">
        <f t="shared" si="89"/>
        <v>6</v>
      </c>
    </row>
    <row r="2845" spans="1:4" x14ac:dyDescent="0.25">
      <c r="A2845" s="10">
        <v>43674.291666659781</v>
      </c>
      <c r="B2845" s="12">
        <f t="shared" si="88"/>
        <v>2.5129577503752043</v>
      </c>
      <c r="C2845" s="11">
        <v>79203.056797681391</v>
      </c>
      <c r="D2845">
        <f t="shared" si="89"/>
        <v>7</v>
      </c>
    </row>
    <row r="2846" spans="1:4" x14ac:dyDescent="0.25">
      <c r="A2846" s="10">
        <v>43674.333333326445</v>
      </c>
      <c r="B2846" s="12">
        <f t="shared" si="88"/>
        <v>2.7484787611975317</v>
      </c>
      <c r="C2846" s="11">
        <v>86626.1756282399</v>
      </c>
      <c r="D2846">
        <f t="shared" si="89"/>
        <v>8</v>
      </c>
    </row>
    <row r="2847" spans="1:4" x14ac:dyDescent="0.25">
      <c r="A2847" s="10">
        <v>43674.37499999311</v>
      </c>
      <c r="B2847" s="12">
        <f t="shared" si="88"/>
        <v>3.2218336863554295</v>
      </c>
      <c r="C2847" s="11">
        <v>101545.31106421986</v>
      </c>
      <c r="D2847">
        <f t="shared" si="89"/>
        <v>9</v>
      </c>
    </row>
    <row r="2848" spans="1:4" x14ac:dyDescent="0.25">
      <c r="A2848" s="10">
        <v>43674.416666659774</v>
      </c>
      <c r="B2848" s="12">
        <f t="shared" si="88"/>
        <v>3.5765539309624566</v>
      </c>
      <c r="C2848" s="11">
        <v>112725.3349530827</v>
      </c>
      <c r="D2848">
        <f t="shared" si="89"/>
        <v>10</v>
      </c>
    </row>
    <row r="2849" spans="1:4" x14ac:dyDescent="0.25">
      <c r="A2849" s="10">
        <v>43674.458333326438</v>
      </c>
      <c r="B2849" s="12">
        <f t="shared" si="88"/>
        <v>3.7224964088804362</v>
      </c>
      <c r="C2849" s="11">
        <v>117325.129902284</v>
      </c>
      <c r="D2849">
        <f t="shared" si="89"/>
        <v>11</v>
      </c>
    </row>
    <row r="2850" spans="1:4" x14ac:dyDescent="0.25">
      <c r="A2850" s="10">
        <v>43674.499999993102</v>
      </c>
      <c r="B2850" s="12">
        <f t="shared" si="88"/>
        <v>3.8195385167404683</v>
      </c>
      <c r="C2850" s="11">
        <v>120383.68971271346</v>
      </c>
      <c r="D2850">
        <f t="shared" si="89"/>
        <v>12</v>
      </c>
    </row>
    <row r="2851" spans="1:4" x14ac:dyDescent="0.25">
      <c r="A2851" s="10">
        <v>43674.541666659767</v>
      </c>
      <c r="B2851" s="12">
        <f t="shared" si="88"/>
        <v>4.0210610971117697</v>
      </c>
      <c r="C2851" s="11">
        <v>126735.25068773597</v>
      </c>
      <c r="D2851">
        <f t="shared" si="89"/>
        <v>13</v>
      </c>
    </row>
    <row r="2852" spans="1:4" x14ac:dyDescent="0.25">
      <c r="A2852" s="10">
        <v>43674.583333326431</v>
      </c>
      <c r="B2852" s="12">
        <f t="shared" si="88"/>
        <v>4.1572643924643033</v>
      </c>
      <c r="C2852" s="11">
        <v>131028.08742015909</v>
      </c>
      <c r="D2852">
        <f t="shared" si="89"/>
        <v>14</v>
      </c>
    </row>
    <row r="2853" spans="1:4" x14ac:dyDescent="0.25">
      <c r="A2853" s="10">
        <v>43674.624999993095</v>
      </c>
      <c r="B2853" s="12">
        <f t="shared" si="88"/>
        <v>4.2204294788787093</v>
      </c>
      <c r="C2853" s="11">
        <v>133018.91592738876</v>
      </c>
      <c r="D2853">
        <f t="shared" si="89"/>
        <v>15</v>
      </c>
    </row>
    <row r="2854" spans="1:4" x14ac:dyDescent="0.25">
      <c r="A2854" s="10">
        <v>43674.666666659759</v>
      </c>
      <c r="B2854" s="12">
        <f t="shared" si="88"/>
        <v>4.2933504606263906</v>
      </c>
      <c r="C2854" s="11">
        <v>135317.2294021147</v>
      </c>
      <c r="D2854">
        <f t="shared" si="89"/>
        <v>16</v>
      </c>
    </row>
    <row r="2855" spans="1:4" x14ac:dyDescent="0.25">
      <c r="A2855" s="10">
        <v>43674.708333326424</v>
      </c>
      <c r="B2855" s="12">
        <f t="shared" si="88"/>
        <v>4.2126415145281717</v>
      </c>
      <c r="C2855" s="11">
        <v>132773.45593797913</v>
      </c>
      <c r="D2855">
        <f t="shared" si="89"/>
        <v>17</v>
      </c>
    </row>
    <row r="2856" spans="1:4" x14ac:dyDescent="0.25">
      <c r="A2856" s="10">
        <v>43674.749999993088</v>
      </c>
      <c r="B2856" s="12">
        <f t="shared" si="88"/>
        <v>4.2396890571429724</v>
      </c>
      <c r="C2856" s="11">
        <v>133625.93666656993</v>
      </c>
      <c r="D2856">
        <f t="shared" si="89"/>
        <v>18</v>
      </c>
    </row>
    <row r="2857" spans="1:4" x14ac:dyDescent="0.25">
      <c r="A2857" s="10">
        <v>43674.791666659752</v>
      </c>
      <c r="B2857" s="12">
        <f t="shared" si="88"/>
        <v>3.9159387054300643</v>
      </c>
      <c r="C2857" s="11">
        <v>123422.01760300501</v>
      </c>
      <c r="D2857">
        <f t="shared" si="89"/>
        <v>19</v>
      </c>
    </row>
    <row r="2858" spans="1:4" x14ac:dyDescent="0.25">
      <c r="A2858" s="10">
        <v>43674.833333326416</v>
      </c>
      <c r="B2858" s="12">
        <f t="shared" si="88"/>
        <v>3.6578671301623102</v>
      </c>
      <c r="C2858" s="11">
        <v>115288.15318337949</v>
      </c>
      <c r="D2858">
        <f t="shared" si="89"/>
        <v>20</v>
      </c>
    </row>
    <row r="2859" spans="1:4" x14ac:dyDescent="0.25">
      <c r="A2859" s="10">
        <v>43674.874999993081</v>
      </c>
      <c r="B2859" s="12">
        <f t="shared" si="88"/>
        <v>3.4994223427161324</v>
      </c>
      <c r="C2859" s="11">
        <v>110294.31216176962</v>
      </c>
      <c r="D2859">
        <f t="shared" si="89"/>
        <v>21</v>
      </c>
    </row>
    <row r="2860" spans="1:4" x14ac:dyDescent="0.25">
      <c r="A2860" s="10">
        <v>43674.916666659745</v>
      </c>
      <c r="B2860" s="12">
        <f t="shared" si="88"/>
        <v>3.1707577149731159</v>
      </c>
      <c r="C2860" s="11">
        <v>99935.505622092503</v>
      </c>
      <c r="D2860">
        <f t="shared" si="89"/>
        <v>22</v>
      </c>
    </row>
    <row r="2861" spans="1:4" x14ac:dyDescent="0.25">
      <c r="A2861" s="10">
        <v>43674.958333326409</v>
      </c>
      <c r="B2861" s="12">
        <f t="shared" si="88"/>
        <v>2.9615077860342987</v>
      </c>
      <c r="C2861" s="11">
        <v>93340.39513757384</v>
      </c>
      <c r="D2861">
        <f t="shared" si="89"/>
        <v>23</v>
      </c>
    </row>
    <row r="2862" spans="1:4" x14ac:dyDescent="0.25">
      <c r="A2862" s="10">
        <v>43674.999999993073</v>
      </c>
      <c r="B2862" s="12">
        <f t="shared" si="88"/>
        <v>2.8511522238390588</v>
      </c>
      <c r="C2862" s="11">
        <v>89862.223704256015</v>
      </c>
      <c r="D2862">
        <f t="shared" si="89"/>
        <v>0</v>
      </c>
    </row>
    <row r="2863" spans="1:4" x14ac:dyDescent="0.25">
      <c r="A2863" s="10">
        <v>43675.041666659738</v>
      </c>
      <c r="B2863" s="12">
        <f t="shared" si="88"/>
        <v>2.7476028218848203</v>
      </c>
      <c r="C2863" s="11">
        <v>86598.567893439889</v>
      </c>
      <c r="D2863">
        <f t="shared" si="89"/>
        <v>1</v>
      </c>
    </row>
    <row r="2864" spans="1:4" x14ac:dyDescent="0.25">
      <c r="A2864" s="10">
        <v>43675.083333326402</v>
      </c>
      <c r="B2864" s="12">
        <f t="shared" si="88"/>
        <v>2.6840932905036037</v>
      </c>
      <c r="C2864" s="11">
        <v>84596.883217113907</v>
      </c>
      <c r="D2864">
        <f t="shared" si="89"/>
        <v>2</v>
      </c>
    </row>
    <row r="2865" spans="1:4" x14ac:dyDescent="0.25">
      <c r="A2865" s="10">
        <v>43675.124999993066</v>
      </c>
      <c r="B2865" s="12">
        <f t="shared" si="88"/>
        <v>2.5903986496984719</v>
      </c>
      <c r="C2865" s="11">
        <v>81643.828412981529</v>
      </c>
      <c r="D2865">
        <f t="shared" si="89"/>
        <v>3</v>
      </c>
    </row>
    <row r="2866" spans="1:4" x14ac:dyDescent="0.25">
      <c r="A2866" s="10">
        <v>43675.16666665973</v>
      </c>
      <c r="B2866" s="12">
        <f t="shared" si="88"/>
        <v>2.6659728130188052</v>
      </c>
      <c r="C2866" s="11">
        <v>84025.764499652258</v>
      </c>
      <c r="D2866">
        <f t="shared" si="89"/>
        <v>4</v>
      </c>
    </row>
    <row r="2867" spans="1:4" x14ac:dyDescent="0.25">
      <c r="A2867" s="10">
        <v>43675.208333326394</v>
      </c>
      <c r="B2867" s="12">
        <f t="shared" si="88"/>
        <v>2.8719657302123425</v>
      </c>
      <c r="C2867" s="11">
        <v>90518.220935883161</v>
      </c>
      <c r="D2867">
        <f t="shared" si="89"/>
        <v>5</v>
      </c>
    </row>
    <row r="2868" spans="1:4" x14ac:dyDescent="0.25">
      <c r="A2868" s="10">
        <v>43675.249999993059</v>
      </c>
      <c r="B2868" s="12">
        <f t="shared" si="88"/>
        <v>3.1909283216150839</v>
      </c>
      <c r="C2868" s="11">
        <v>100571.24002839875</v>
      </c>
      <c r="D2868">
        <f t="shared" si="89"/>
        <v>6</v>
      </c>
    </row>
    <row r="2869" spans="1:4" x14ac:dyDescent="0.25">
      <c r="A2869" s="10">
        <v>43675.291666659723</v>
      </c>
      <c r="B2869" s="12">
        <f t="shared" si="88"/>
        <v>3.5310249592617229</v>
      </c>
      <c r="C2869" s="11">
        <v>111290.35908410327</v>
      </c>
      <c r="D2869">
        <f t="shared" si="89"/>
        <v>7</v>
      </c>
    </row>
    <row r="2870" spans="1:4" x14ac:dyDescent="0.25">
      <c r="A2870" s="10">
        <v>43675.333333326387</v>
      </c>
      <c r="B2870" s="12">
        <f t="shared" si="88"/>
        <v>4.1621776190925477</v>
      </c>
      <c r="C2870" s="11">
        <v>131182.94182136765</v>
      </c>
      <c r="D2870">
        <f t="shared" si="89"/>
        <v>8</v>
      </c>
    </row>
    <row r="2871" spans="1:4" x14ac:dyDescent="0.25">
      <c r="A2871" s="10">
        <v>43675.374999993051</v>
      </c>
      <c r="B2871" s="12">
        <f t="shared" si="88"/>
        <v>4.6308959905816094</v>
      </c>
      <c r="C2871" s="11">
        <v>145955.94299642599</v>
      </c>
      <c r="D2871">
        <f t="shared" si="89"/>
        <v>9</v>
      </c>
    </row>
    <row r="2872" spans="1:4" x14ac:dyDescent="0.25">
      <c r="A2872" s="10">
        <v>43675.416666659716</v>
      </c>
      <c r="B2872" s="12">
        <f t="shared" si="88"/>
        <v>5.2401775853306782</v>
      </c>
      <c r="C2872" s="11">
        <v>165159.19651212369</v>
      </c>
      <c r="D2872">
        <f t="shared" si="89"/>
        <v>10</v>
      </c>
    </row>
    <row r="2873" spans="1:4" x14ac:dyDescent="0.25">
      <c r="A2873" s="10">
        <v>43675.45833332638</v>
      </c>
      <c r="B2873" s="12">
        <f t="shared" si="88"/>
        <v>5.3570903781209207</v>
      </c>
      <c r="C2873" s="11">
        <v>168844.03783759306</v>
      </c>
      <c r="D2873">
        <f t="shared" si="89"/>
        <v>11</v>
      </c>
    </row>
    <row r="2874" spans="1:4" x14ac:dyDescent="0.25">
      <c r="A2874" s="10">
        <v>43675.499999993044</v>
      </c>
      <c r="B2874" s="12">
        <f t="shared" si="88"/>
        <v>5.4589872515687032</v>
      </c>
      <c r="C2874" s="11">
        <v>172055.60948219628</v>
      </c>
      <c r="D2874">
        <f t="shared" si="89"/>
        <v>12</v>
      </c>
    </row>
    <row r="2875" spans="1:4" x14ac:dyDescent="0.25">
      <c r="A2875" s="10">
        <v>43675.541666659708</v>
      </c>
      <c r="B2875" s="12">
        <f t="shared" si="88"/>
        <v>5.6257806287299497</v>
      </c>
      <c r="C2875" s="11">
        <v>177312.5802063586</v>
      </c>
      <c r="D2875">
        <f t="shared" si="89"/>
        <v>13</v>
      </c>
    </row>
    <row r="2876" spans="1:4" x14ac:dyDescent="0.25">
      <c r="A2876" s="10">
        <v>43675.583333326373</v>
      </c>
      <c r="B2876" s="12">
        <f t="shared" si="88"/>
        <v>5.6451674918278849</v>
      </c>
      <c r="C2876" s="11">
        <v>177923.61269142342</v>
      </c>
      <c r="D2876">
        <f t="shared" si="89"/>
        <v>14</v>
      </c>
    </row>
    <row r="2877" spans="1:4" x14ac:dyDescent="0.25">
      <c r="A2877" s="10">
        <v>43675.624999993037</v>
      </c>
      <c r="B2877" s="12">
        <f t="shared" si="88"/>
        <v>5.5674175053753538</v>
      </c>
      <c r="C2877" s="11">
        <v>175473.09931048841</v>
      </c>
      <c r="D2877">
        <f t="shared" si="89"/>
        <v>15</v>
      </c>
    </row>
    <row r="2878" spans="1:4" x14ac:dyDescent="0.25">
      <c r="A2878" s="10">
        <v>43675.666666659701</v>
      </c>
      <c r="B2878" s="12">
        <f t="shared" si="88"/>
        <v>5.1962474519249087</v>
      </c>
      <c r="C2878" s="11">
        <v>163774.6126086548</v>
      </c>
      <c r="D2878">
        <f t="shared" si="89"/>
        <v>16</v>
      </c>
    </row>
    <row r="2879" spans="1:4" x14ac:dyDescent="0.25">
      <c r="A2879" s="10">
        <v>43675.708333326365</v>
      </c>
      <c r="B2879" s="12">
        <f t="shared" si="88"/>
        <v>4.9482443593652672</v>
      </c>
      <c r="C2879" s="11">
        <v>155958.0852424191</v>
      </c>
      <c r="D2879">
        <f t="shared" si="89"/>
        <v>17</v>
      </c>
    </row>
    <row r="2880" spans="1:4" x14ac:dyDescent="0.25">
      <c r="A2880" s="10">
        <v>43675.74999999303</v>
      </c>
      <c r="B2880" s="12">
        <f t="shared" si="88"/>
        <v>4.7295841021140603</v>
      </c>
      <c r="C2880" s="11">
        <v>149066.3813242465</v>
      </c>
      <c r="D2880">
        <f t="shared" si="89"/>
        <v>18</v>
      </c>
    </row>
    <row r="2881" spans="1:4" x14ac:dyDescent="0.25">
      <c r="A2881" s="10">
        <v>43675.791666659694</v>
      </c>
      <c r="B2881" s="12">
        <f t="shared" si="88"/>
        <v>4.5154421477573656</v>
      </c>
      <c r="C2881" s="11">
        <v>142317.08465535208</v>
      </c>
      <c r="D2881">
        <f t="shared" si="89"/>
        <v>19</v>
      </c>
    </row>
    <row r="2882" spans="1:4" x14ac:dyDescent="0.25">
      <c r="A2882" s="10">
        <v>43675.833333326358</v>
      </c>
      <c r="B2882" s="12">
        <f t="shared" si="88"/>
        <v>4.1759787018137597</v>
      </c>
      <c r="C2882" s="11">
        <v>131617.92244866808</v>
      </c>
      <c r="D2882">
        <f t="shared" si="89"/>
        <v>20</v>
      </c>
    </row>
    <row r="2883" spans="1:4" x14ac:dyDescent="0.25">
      <c r="A2883" s="10">
        <v>43675.874999993022</v>
      </c>
      <c r="B2883" s="12">
        <f t="shared" si="88"/>
        <v>3.8410409382588564</v>
      </c>
      <c r="C2883" s="11">
        <v>121061.40007714528</v>
      </c>
      <c r="D2883">
        <f t="shared" si="89"/>
        <v>21</v>
      </c>
    </row>
    <row r="2884" spans="1:4" x14ac:dyDescent="0.25">
      <c r="A2884" s="10">
        <v>43675.916666659687</v>
      </c>
      <c r="B2884" s="12">
        <f t="shared" si="88"/>
        <v>3.4950826143027127</v>
      </c>
      <c r="C2884" s="11">
        <v>110157.5331984292</v>
      </c>
      <c r="D2884">
        <f t="shared" si="89"/>
        <v>22</v>
      </c>
    </row>
    <row r="2885" spans="1:4" x14ac:dyDescent="0.25">
      <c r="A2885" s="10">
        <v>43675.958333326351</v>
      </c>
      <c r="B2885" s="12">
        <f t="shared" si="88"/>
        <v>3.1724353773514644</v>
      </c>
      <c r="C2885" s="11">
        <v>99988.381954223369</v>
      </c>
      <c r="D2885">
        <f t="shared" si="89"/>
        <v>23</v>
      </c>
    </row>
    <row r="2886" spans="1:4" x14ac:dyDescent="0.25">
      <c r="A2886" s="10">
        <v>43675.999999993015</v>
      </c>
      <c r="B2886" s="12">
        <f t="shared" si="88"/>
        <v>2.9626879513802922</v>
      </c>
      <c r="C2886" s="11">
        <v>93377.591426654079</v>
      </c>
      <c r="D2886">
        <f t="shared" si="89"/>
        <v>0</v>
      </c>
    </row>
    <row r="2887" spans="1:4" x14ac:dyDescent="0.25">
      <c r="A2887" s="10">
        <v>43676.041666659679</v>
      </c>
      <c r="B2887" s="12">
        <f t="shared" ref="B2887:B2950" si="90">C2887/$B$4</f>
        <v>2.83012777756699</v>
      </c>
      <c r="C2887" s="11">
        <v>89199.578097907157</v>
      </c>
      <c r="D2887">
        <f t="shared" ref="D2887:D2950" si="91">HOUR(A2887)</f>
        <v>1</v>
      </c>
    </row>
    <row r="2888" spans="1:4" x14ac:dyDescent="0.25">
      <c r="A2888" s="10">
        <v>43676.083333326344</v>
      </c>
      <c r="B2888" s="12">
        <f t="shared" si="90"/>
        <v>2.7434630457364224</v>
      </c>
      <c r="C2888" s="11">
        <v>86468.090998091255</v>
      </c>
      <c r="D2888">
        <f t="shared" si="91"/>
        <v>2</v>
      </c>
    </row>
    <row r="2889" spans="1:4" x14ac:dyDescent="0.25">
      <c r="A2889" s="10">
        <v>43676.124999993008</v>
      </c>
      <c r="B2889" s="12">
        <f t="shared" si="90"/>
        <v>2.7514316547330644</v>
      </c>
      <c r="C2889" s="11">
        <v>86719.244520614782</v>
      </c>
      <c r="D2889">
        <f t="shared" si="91"/>
        <v>3</v>
      </c>
    </row>
    <row r="2890" spans="1:4" x14ac:dyDescent="0.25">
      <c r="A2890" s="10">
        <v>43676.166666659672</v>
      </c>
      <c r="B2890" s="12">
        <f t="shared" si="90"/>
        <v>2.8450112787544319</v>
      </c>
      <c r="C2890" s="11">
        <v>89668.674241573448</v>
      </c>
      <c r="D2890">
        <f t="shared" si="91"/>
        <v>4</v>
      </c>
    </row>
    <row r="2891" spans="1:4" x14ac:dyDescent="0.25">
      <c r="A2891" s="10">
        <v>43676.208333326336</v>
      </c>
      <c r="B2891" s="12">
        <f t="shared" si="90"/>
        <v>3.029340465670058</v>
      </c>
      <c r="C2891" s="11">
        <v>95478.336206072825</v>
      </c>
      <c r="D2891">
        <f t="shared" si="91"/>
        <v>5</v>
      </c>
    </row>
    <row r="2892" spans="1:4" x14ac:dyDescent="0.25">
      <c r="A2892" s="10">
        <v>43676.249999993001</v>
      </c>
      <c r="B2892" s="12">
        <f t="shared" si="90"/>
        <v>3.4869941881158373</v>
      </c>
      <c r="C2892" s="11">
        <v>109902.60329418098</v>
      </c>
      <c r="D2892">
        <f t="shared" si="91"/>
        <v>6</v>
      </c>
    </row>
    <row r="2893" spans="1:4" x14ac:dyDescent="0.25">
      <c r="A2893" s="10">
        <v>43676.291666659665</v>
      </c>
      <c r="B2893" s="12">
        <f t="shared" si="90"/>
        <v>3.9105356965187985</v>
      </c>
      <c r="C2893" s="11">
        <v>123251.7263111544</v>
      </c>
      <c r="D2893">
        <f t="shared" si="91"/>
        <v>7</v>
      </c>
    </row>
    <row r="2894" spans="1:4" x14ac:dyDescent="0.25">
      <c r="A2894" s="10">
        <v>43676.333333326329</v>
      </c>
      <c r="B2894" s="12">
        <f t="shared" si="90"/>
        <v>4.3099682189587991</v>
      </c>
      <c r="C2894" s="11">
        <v>135840.98562398326</v>
      </c>
      <c r="D2894">
        <f t="shared" si="91"/>
        <v>8</v>
      </c>
    </row>
    <row r="2895" spans="1:4" x14ac:dyDescent="0.25">
      <c r="A2895" s="10">
        <v>43676.374999992993</v>
      </c>
      <c r="B2895" s="12">
        <f t="shared" si="90"/>
        <v>4.6523223057736622</v>
      </c>
      <c r="C2895" s="11">
        <v>146631.25465213045</v>
      </c>
      <c r="D2895">
        <f t="shared" si="91"/>
        <v>9</v>
      </c>
    </row>
    <row r="2896" spans="1:4" x14ac:dyDescent="0.25">
      <c r="A2896" s="10">
        <v>43676.416666659657</v>
      </c>
      <c r="B2896" s="12">
        <f t="shared" si="90"/>
        <v>4.9161466570161076</v>
      </c>
      <c r="C2896" s="11">
        <v>154946.43427381208</v>
      </c>
      <c r="D2896">
        <f t="shared" si="91"/>
        <v>10</v>
      </c>
    </row>
    <row r="2897" spans="1:4" x14ac:dyDescent="0.25">
      <c r="A2897" s="10">
        <v>43676.458333326322</v>
      </c>
      <c r="B2897" s="12">
        <f t="shared" si="90"/>
        <v>5.1919592957912331</v>
      </c>
      <c r="C2897" s="11">
        <v>163639.4590933352</v>
      </c>
      <c r="D2897">
        <f t="shared" si="91"/>
        <v>11</v>
      </c>
    </row>
    <row r="2898" spans="1:4" x14ac:dyDescent="0.25">
      <c r="A2898" s="10">
        <v>43676.499999992986</v>
      </c>
      <c r="B2898" s="12">
        <f t="shared" si="90"/>
        <v>5.2793942266389458</v>
      </c>
      <c r="C2898" s="11">
        <v>166395.22121985673</v>
      </c>
      <c r="D2898">
        <f t="shared" si="91"/>
        <v>12</v>
      </c>
    </row>
    <row r="2899" spans="1:4" x14ac:dyDescent="0.25">
      <c r="A2899" s="10">
        <v>43676.54166665965</v>
      </c>
      <c r="B2899" s="12">
        <f t="shared" si="90"/>
        <v>5.4207627826979676</v>
      </c>
      <c r="C2899" s="11">
        <v>170850.85592890711</v>
      </c>
      <c r="D2899">
        <f t="shared" si="91"/>
        <v>13</v>
      </c>
    </row>
    <row r="2900" spans="1:4" x14ac:dyDescent="0.25">
      <c r="A2900" s="10">
        <v>43676.583333326314</v>
      </c>
      <c r="B2900" s="12">
        <f t="shared" si="90"/>
        <v>5.4398063996288943</v>
      </c>
      <c r="C2900" s="11">
        <v>171451.07002848291</v>
      </c>
      <c r="D2900">
        <f t="shared" si="91"/>
        <v>14</v>
      </c>
    </row>
    <row r="2901" spans="1:4" x14ac:dyDescent="0.25">
      <c r="A2901" s="10">
        <v>43676.624999992979</v>
      </c>
      <c r="B2901" s="12">
        <f t="shared" si="90"/>
        <v>5.360204877896944</v>
      </c>
      <c r="C2901" s="11">
        <v>168942.20021323184</v>
      </c>
      <c r="D2901">
        <f t="shared" si="91"/>
        <v>15</v>
      </c>
    </row>
    <row r="2902" spans="1:4" x14ac:dyDescent="0.25">
      <c r="A2902" s="10">
        <v>43676.666666659643</v>
      </c>
      <c r="B2902" s="12">
        <f t="shared" si="90"/>
        <v>4.9659455382760438</v>
      </c>
      <c r="C2902" s="11">
        <v>156515.9885650861</v>
      </c>
      <c r="D2902">
        <f t="shared" si="91"/>
        <v>16</v>
      </c>
    </row>
    <row r="2903" spans="1:4" x14ac:dyDescent="0.25">
      <c r="A2903" s="10">
        <v>43676.708333326307</v>
      </c>
      <c r="B2903" s="12">
        <f t="shared" si="90"/>
        <v>4.6706188253511272</v>
      </c>
      <c r="C2903" s="11">
        <v>147207.92184005966</v>
      </c>
      <c r="D2903">
        <f t="shared" si="91"/>
        <v>17</v>
      </c>
    </row>
    <row r="2904" spans="1:4" x14ac:dyDescent="0.25">
      <c r="A2904" s="10">
        <v>43676.749999992971</v>
      </c>
      <c r="B2904" s="12">
        <f t="shared" si="90"/>
        <v>4.1909490762509272</v>
      </c>
      <c r="C2904" s="11">
        <v>132089.7566514725</v>
      </c>
      <c r="D2904">
        <f t="shared" si="91"/>
        <v>18</v>
      </c>
    </row>
    <row r="2905" spans="1:4" x14ac:dyDescent="0.25">
      <c r="A2905" s="10">
        <v>43676.791666659636</v>
      </c>
      <c r="B2905" s="12">
        <f t="shared" si="90"/>
        <v>3.9580210513070395</v>
      </c>
      <c r="C2905" s="11">
        <v>124748.36319324665</v>
      </c>
      <c r="D2905">
        <f t="shared" si="91"/>
        <v>19</v>
      </c>
    </row>
    <row r="2906" spans="1:4" x14ac:dyDescent="0.25">
      <c r="A2906" s="10">
        <v>43676.8333333263</v>
      </c>
      <c r="B2906" s="12">
        <f t="shared" si="90"/>
        <v>3.5928356101301357</v>
      </c>
      <c r="C2906" s="11">
        <v>113238.49867805452</v>
      </c>
      <c r="D2906">
        <f t="shared" si="91"/>
        <v>20</v>
      </c>
    </row>
    <row r="2907" spans="1:4" x14ac:dyDescent="0.25">
      <c r="A2907" s="10">
        <v>43676.874999992964</v>
      </c>
      <c r="B2907" s="12">
        <f t="shared" si="90"/>
        <v>3.274730536336631</v>
      </c>
      <c r="C2907" s="11">
        <v>103212.50670762215</v>
      </c>
      <c r="D2907">
        <f t="shared" si="91"/>
        <v>21</v>
      </c>
    </row>
    <row r="2908" spans="1:4" x14ac:dyDescent="0.25">
      <c r="A2908" s="10">
        <v>43676.916666659628</v>
      </c>
      <c r="B2908" s="12">
        <f t="shared" si="90"/>
        <v>3.0731937285145263</v>
      </c>
      <c r="C2908" s="11">
        <v>96860.497313761764</v>
      </c>
      <c r="D2908">
        <f t="shared" si="91"/>
        <v>22</v>
      </c>
    </row>
    <row r="2909" spans="1:4" x14ac:dyDescent="0.25">
      <c r="A2909" s="10">
        <v>43676.958333326293</v>
      </c>
      <c r="B2909" s="12">
        <f t="shared" si="90"/>
        <v>2.9228516782527802</v>
      </c>
      <c r="C2909" s="11">
        <v>92122.037248453038</v>
      </c>
      <c r="D2909">
        <f t="shared" si="91"/>
        <v>23</v>
      </c>
    </row>
    <row r="2910" spans="1:4" x14ac:dyDescent="0.25">
      <c r="A2910" s="10">
        <v>43676.999999992957</v>
      </c>
      <c r="B2910" s="12">
        <f t="shared" si="90"/>
        <v>2.7945684428125404</v>
      </c>
      <c r="C2910" s="11">
        <v>88078.823875189351</v>
      </c>
      <c r="D2910">
        <f t="shared" si="91"/>
        <v>0</v>
      </c>
    </row>
    <row r="2911" spans="1:4" x14ac:dyDescent="0.25">
      <c r="A2911" s="10">
        <v>43677.041666659621</v>
      </c>
      <c r="B2911" s="12">
        <f t="shared" si="90"/>
        <v>2.7446504591161629</v>
      </c>
      <c r="C2911" s="11">
        <v>86505.515729702383</v>
      </c>
      <c r="D2911">
        <f t="shared" si="91"/>
        <v>1</v>
      </c>
    </row>
    <row r="2912" spans="1:4" x14ac:dyDescent="0.25">
      <c r="A2912" s="10">
        <v>43677.083333326285</v>
      </c>
      <c r="B2912" s="12">
        <f t="shared" si="90"/>
        <v>2.6842511296209994</v>
      </c>
      <c r="C2912" s="11">
        <v>84601.857968710159</v>
      </c>
      <c r="D2912">
        <f t="shared" si="91"/>
        <v>2</v>
      </c>
    </row>
    <row r="2913" spans="1:4" x14ac:dyDescent="0.25">
      <c r="A2913" s="10">
        <v>43677.12499999295</v>
      </c>
      <c r="B2913" s="12">
        <f t="shared" si="90"/>
        <v>2.6741075242496199</v>
      </c>
      <c r="C2913" s="11">
        <v>84282.153209550292</v>
      </c>
      <c r="D2913">
        <f t="shared" si="91"/>
        <v>3</v>
      </c>
    </row>
    <row r="2914" spans="1:4" x14ac:dyDescent="0.25">
      <c r="A2914" s="10">
        <v>43677.166666659614</v>
      </c>
      <c r="B2914" s="12">
        <f t="shared" si="90"/>
        <v>2.7174578178333464</v>
      </c>
      <c r="C2914" s="11">
        <v>85648.461801246827</v>
      </c>
      <c r="D2914">
        <f t="shared" si="91"/>
        <v>4</v>
      </c>
    </row>
    <row r="2915" spans="1:4" x14ac:dyDescent="0.25">
      <c r="A2915" s="10">
        <v>43677.208333326278</v>
      </c>
      <c r="B2915" s="12">
        <f t="shared" si="90"/>
        <v>2.7295323540082861</v>
      </c>
      <c r="C2915" s="11">
        <v>86029.025371934244</v>
      </c>
      <c r="D2915">
        <f t="shared" si="91"/>
        <v>5</v>
      </c>
    </row>
    <row r="2916" spans="1:4" x14ac:dyDescent="0.25">
      <c r="A2916" s="10">
        <v>43677.249999992942</v>
      </c>
      <c r="B2916" s="12">
        <f t="shared" si="90"/>
        <v>3.1543097953634103</v>
      </c>
      <c r="C2916" s="11">
        <v>99417.102353730064</v>
      </c>
      <c r="D2916">
        <f t="shared" si="91"/>
        <v>6</v>
      </c>
    </row>
    <row r="2917" spans="1:4" x14ac:dyDescent="0.25">
      <c r="A2917" s="10">
        <v>43677.291666659607</v>
      </c>
      <c r="B2917" s="12">
        <f t="shared" si="90"/>
        <v>3.3788612379955936</v>
      </c>
      <c r="C2917" s="11">
        <v>106494.48384259221</v>
      </c>
      <c r="D2917">
        <f t="shared" si="91"/>
        <v>7</v>
      </c>
    </row>
    <row r="2918" spans="1:4" x14ac:dyDescent="0.25">
      <c r="A2918" s="10">
        <v>43677.333333326271</v>
      </c>
      <c r="B2918" s="12">
        <f t="shared" si="90"/>
        <v>3.9766326364179627</v>
      </c>
      <c r="C2918" s="11">
        <v>125334.96057333203</v>
      </c>
      <c r="D2918">
        <f t="shared" si="91"/>
        <v>8</v>
      </c>
    </row>
    <row r="2919" spans="1:4" x14ac:dyDescent="0.25">
      <c r="A2919" s="10">
        <v>43677.374999992935</v>
      </c>
      <c r="B2919" s="12">
        <f t="shared" si="90"/>
        <v>4.5168927965703238</v>
      </c>
      <c r="C2919" s="11">
        <v>142362.80600514758</v>
      </c>
      <c r="D2919">
        <f t="shared" si="91"/>
        <v>9</v>
      </c>
    </row>
    <row r="2920" spans="1:4" x14ac:dyDescent="0.25">
      <c r="A2920" s="10">
        <v>43677.416666659599</v>
      </c>
      <c r="B2920" s="12">
        <f t="shared" si="90"/>
        <v>4.9523884877231259</v>
      </c>
      <c r="C2920" s="11">
        <v>156088.69931010698</v>
      </c>
      <c r="D2920">
        <f t="shared" si="91"/>
        <v>10</v>
      </c>
    </row>
    <row r="2921" spans="1:4" x14ac:dyDescent="0.25">
      <c r="A2921" s="10">
        <v>43677.458333326264</v>
      </c>
      <c r="B2921" s="12">
        <f t="shared" si="90"/>
        <v>5.2758959040777373</v>
      </c>
      <c r="C2921" s="11">
        <v>166284.96157045729</v>
      </c>
      <c r="D2921">
        <f t="shared" si="91"/>
        <v>11</v>
      </c>
    </row>
    <row r="2922" spans="1:4" x14ac:dyDescent="0.25">
      <c r="A2922" s="10">
        <v>43677.499999992928</v>
      </c>
      <c r="B2922" s="12">
        <f t="shared" si="90"/>
        <v>5.5161414637158339</v>
      </c>
      <c r="C2922" s="11">
        <v>173856.98808087746</v>
      </c>
      <c r="D2922">
        <f t="shared" si="91"/>
        <v>12</v>
      </c>
    </row>
    <row r="2923" spans="1:4" x14ac:dyDescent="0.25">
      <c r="A2923" s="10">
        <v>43677.541666659592</v>
      </c>
      <c r="B2923" s="12">
        <f t="shared" si="90"/>
        <v>5.6181434306446603</v>
      </c>
      <c r="C2923" s="11">
        <v>177071.8720473639</v>
      </c>
      <c r="D2923">
        <f t="shared" si="91"/>
        <v>13</v>
      </c>
    </row>
    <row r="2924" spans="1:4" x14ac:dyDescent="0.25">
      <c r="A2924" s="10">
        <v>43677.583333326256</v>
      </c>
      <c r="B2924" s="12">
        <f t="shared" si="90"/>
        <v>5.6352145519249879</v>
      </c>
      <c r="C2924" s="11">
        <v>177609.91730027911</v>
      </c>
      <c r="D2924">
        <f t="shared" si="91"/>
        <v>14</v>
      </c>
    </row>
    <row r="2925" spans="1:4" x14ac:dyDescent="0.25">
      <c r="A2925" s="10">
        <v>43677.62499999292</v>
      </c>
      <c r="B2925" s="12">
        <f t="shared" si="90"/>
        <v>5.486017146912177</v>
      </c>
      <c r="C2925" s="11">
        <v>172907.53400651622</v>
      </c>
      <c r="D2925">
        <f t="shared" si="91"/>
        <v>15</v>
      </c>
    </row>
    <row r="2926" spans="1:4" x14ac:dyDescent="0.25">
      <c r="A2926" s="10">
        <v>43677.666666659585</v>
      </c>
      <c r="B2926" s="12">
        <f t="shared" si="90"/>
        <v>5.3339954527521485</v>
      </c>
      <c r="C2926" s="11">
        <v>168116.13515580387</v>
      </c>
      <c r="D2926">
        <f t="shared" si="91"/>
        <v>16</v>
      </c>
    </row>
    <row r="2927" spans="1:4" x14ac:dyDescent="0.25">
      <c r="A2927" s="10">
        <v>43677.708333326249</v>
      </c>
      <c r="B2927" s="12">
        <f t="shared" si="90"/>
        <v>4.8316714969739234</v>
      </c>
      <c r="C2927" s="11">
        <v>152283.9577965154</v>
      </c>
      <c r="D2927">
        <f t="shared" si="91"/>
        <v>17</v>
      </c>
    </row>
    <row r="2928" spans="1:4" x14ac:dyDescent="0.25">
      <c r="A2928" s="10">
        <v>43677.749999992913</v>
      </c>
      <c r="B2928" s="12">
        <f t="shared" si="90"/>
        <v>4.6504484922161931</v>
      </c>
      <c r="C2928" s="11">
        <v>146572.19605411051</v>
      </c>
      <c r="D2928">
        <f t="shared" si="91"/>
        <v>18</v>
      </c>
    </row>
    <row r="2929" spans="1:4" x14ac:dyDescent="0.25">
      <c r="A2929" s="10">
        <v>43677.791666659577</v>
      </c>
      <c r="B2929" s="12">
        <f t="shared" si="90"/>
        <v>4.5785421138472469</v>
      </c>
      <c r="C2929" s="11">
        <v>144305.86070914863</v>
      </c>
      <c r="D2929">
        <f t="shared" si="91"/>
        <v>19</v>
      </c>
    </row>
    <row r="2930" spans="1:4" x14ac:dyDescent="0.25">
      <c r="A2930" s="10">
        <v>43677.833333326242</v>
      </c>
      <c r="B2930" s="12">
        <f t="shared" si="90"/>
        <v>4.1581375419355018</v>
      </c>
      <c r="C2930" s="11">
        <v>131055.60722511796</v>
      </c>
      <c r="D2930">
        <f t="shared" si="91"/>
        <v>20</v>
      </c>
    </row>
    <row r="2931" spans="1:4" x14ac:dyDescent="0.25">
      <c r="A2931" s="10">
        <v>43677.874999992906</v>
      </c>
      <c r="B2931" s="12">
        <f t="shared" si="90"/>
        <v>3.8793316666033735</v>
      </c>
      <c r="C2931" s="11">
        <v>122268.24198741719</v>
      </c>
      <c r="D2931">
        <f t="shared" si="91"/>
        <v>21</v>
      </c>
    </row>
    <row r="2932" spans="1:4" x14ac:dyDescent="0.25">
      <c r="A2932" s="10">
        <v>43677.91666665957</v>
      </c>
      <c r="B2932" s="12">
        <f t="shared" si="90"/>
        <v>3.4315639622355425</v>
      </c>
      <c r="C2932" s="11">
        <v>108155.56105757761</v>
      </c>
      <c r="D2932">
        <f t="shared" si="91"/>
        <v>22</v>
      </c>
    </row>
    <row r="2933" spans="1:4" x14ac:dyDescent="0.25">
      <c r="A2933" s="10">
        <v>43677.958333326234</v>
      </c>
      <c r="B2933" s="12">
        <f t="shared" si="90"/>
        <v>3.1140934159081812</v>
      </c>
      <c r="C2933" s="11">
        <v>98149.568036563767</v>
      </c>
      <c r="D2933">
        <f t="shared" si="91"/>
        <v>23</v>
      </c>
    </row>
    <row r="2934" spans="1:4" x14ac:dyDescent="0.25">
      <c r="A2934" s="10">
        <v>43677.999999992899</v>
      </c>
      <c r="B2934" s="12">
        <f t="shared" si="90"/>
        <v>2.8715577599821418</v>
      </c>
      <c r="C2934" s="11">
        <v>90505.362586271222</v>
      </c>
      <c r="D2934">
        <f t="shared" si="91"/>
        <v>0</v>
      </c>
    </row>
    <row r="2935" spans="1:4" x14ac:dyDescent="0.25">
      <c r="A2935" s="10">
        <v>43678.041666659563</v>
      </c>
      <c r="B2935" s="12">
        <f t="shared" si="90"/>
        <v>2.6824944696723834</v>
      </c>
      <c r="C2935" s="11">
        <v>84546.491802023244</v>
      </c>
      <c r="D2935">
        <f t="shared" si="91"/>
        <v>1</v>
      </c>
    </row>
    <row r="2936" spans="1:4" x14ac:dyDescent="0.25">
      <c r="A2936" s="10">
        <v>43678.083333326227</v>
      </c>
      <c r="B2936" s="12">
        <f t="shared" si="90"/>
        <v>2.6276015527231156</v>
      </c>
      <c r="C2936" s="11">
        <v>82816.384394417953</v>
      </c>
      <c r="D2936">
        <f t="shared" si="91"/>
        <v>2</v>
      </c>
    </row>
    <row r="2937" spans="1:4" x14ac:dyDescent="0.25">
      <c r="A2937" s="10">
        <v>43678.124999992891</v>
      </c>
      <c r="B2937" s="12">
        <f t="shared" si="90"/>
        <v>2.5625319788110148</v>
      </c>
      <c r="C2937" s="11">
        <v>80765.530512138575</v>
      </c>
      <c r="D2937">
        <f t="shared" si="91"/>
        <v>3</v>
      </c>
    </row>
    <row r="2938" spans="1:4" x14ac:dyDescent="0.25">
      <c r="A2938" s="10">
        <v>43678.166666659556</v>
      </c>
      <c r="B2938" s="12">
        <f t="shared" si="90"/>
        <v>2.6606719966287273</v>
      </c>
      <c r="C2938" s="11">
        <v>83858.694097631087</v>
      </c>
      <c r="D2938">
        <f t="shared" si="91"/>
        <v>4</v>
      </c>
    </row>
    <row r="2939" spans="1:4" x14ac:dyDescent="0.25">
      <c r="A2939" s="10">
        <v>43678.20833332622</v>
      </c>
      <c r="B2939" s="12">
        <f t="shared" si="90"/>
        <v>2.8401385890986575</v>
      </c>
      <c r="C2939" s="11">
        <v>89515.09747908861</v>
      </c>
      <c r="D2939">
        <f t="shared" si="91"/>
        <v>5</v>
      </c>
    </row>
    <row r="2940" spans="1:4" x14ac:dyDescent="0.25">
      <c r="A2940" s="10">
        <v>43678.249999992884</v>
      </c>
      <c r="B2940" s="12">
        <f t="shared" si="90"/>
        <v>3.302452539568173</v>
      </c>
      <c r="C2940" s="11">
        <v>104086.24499318046</v>
      </c>
      <c r="D2940">
        <f t="shared" si="91"/>
        <v>6</v>
      </c>
    </row>
    <row r="2941" spans="1:4" x14ac:dyDescent="0.25">
      <c r="A2941" s="10">
        <v>43678.291666659548</v>
      </c>
      <c r="B2941" s="12">
        <f t="shared" si="90"/>
        <v>3.5854389522969519</v>
      </c>
      <c r="C2941" s="11">
        <v>113005.37183364687</v>
      </c>
      <c r="D2941">
        <f t="shared" si="91"/>
        <v>7</v>
      </c>
    </row>
    <row r="2942" spans="1:4" x14ac:dyDescent="0.25">
      <c r="A2942" s="10">
        <v>43678.333333326213</v>
      </c>
      <c r="B2942" s="12">
        <f t="shared" si="90"/>
        <v>4.1478805862482799</v>
      </c>
      <c r="C2942" s="11">
        <v>130732.32990629115</v>
      </c>
      <c r="D2942">
        <f t="shared" si="91"/>
        <v>8</v>
      </c>
    </row>
    <row r="2943" spans="1:4" x14ac:dyDescent="0.25">
      <c r="A2943" s="10">
        <v>43678.374999992877</v>
      </c>
      <c r="B2943" s="12">
        <f t="shared" si="90"/>
        <v>4.5003889183850125</v>
      </c>
      <c r="C2943" s="11">
        <v>141842.63904209455</v>
      </c>
      <c r="D2943">
        <f t="shared" si="91"/>
        <v>9</v>
      </c>
    </row>
    <row r="2944" spans="1:4" x14ac:dyDescent="0.25">
      <c r="A2944" s="10">
        <v>43678.416666659541</v>
      </c>
      <c r="B2944" s="12">
        <f t="shared" si="90"/>
        <v>4.8278157352796551</v>
      </c>
      <c r="C2944" s="11">
        <v>152162.43242967475</v>
      </c>
      <c r="D2944">
        <f t="shared" si="91"/>
        <v>10</v>
      </c>
    </row>
    <row r="2945" spans="1:4" x14ac:dyDescent="0.25">
      <c r="A2945" s="10">
        <v>43678.458333326205</v>
      </c>
      <c r="B2945" s="12">
        <f t="shared" si="90"/>
        <v>5.1759312503360873</v>
      </c>
      <c r="C2945" s="11">
        <v>163134.28936083565</v>
      </c>
      <c r="D2945">
        <f t="shared" si="91"/>
        <v>11</v>
      </c>
    </row>
    <row r="2946" spans="1:4" x14ac:dyDescent="0.25">
      <c r="A2946" s="10">
        <v>43678.49999999287</v>
      </c>
      <c r="B2946" s="12">
        <f t="shared" si="90"/>
        <v>5.586830176186079</v>
      </c>
      <c r="C2946" s="11">
        <v>176084.94519949591</v>
      </c>
      <c r="D2946">
        <f t="shared" si="91"/>
        <v>12</v>
      </c>
    </row>
    <row r="2947" spans="1:4" x14ac:dyDescent="0.25">
      <c r="A2947" s="10">
        <v>43678.541666659534</v>
      </c>
      <c r="B2947" s="12">
        <f t="shared" si="90"/>
        <v>5.726383860036508</v>
      </c>
      <c r="C2947" s="11">
        <v>180483.37901585468</v>
      </c>
      <c r="D2947">
        <f t="shared" si="91"/>
        <v>13</v>
      </c>
    </row>
    <row r="2948" spans="1:4" x14ac:dyDescent="0.25">
      <c r="A2948" s="10">
        <v>43678.583333326198</v>
      </c>
      <c r="B2948" s="12">
        <f t="shared" si="90"/>
        <v>5.7595371502200052</v>
      </c>
      <c r="C2948" s="11">
        <v>181528.2998566613</v>
      </c>
      <c r="D2948">
        <f t="shared" si="91"/>
        <v>14</v>
      </c>
    </row>
    <row r="2949" spans="1:4" x14ac:dyDescent="0.25">
      <c r="A2949" s="10">
        <v>43678.624999992862</v>
      </c>
      <c r="B2949" s="12">
        <f t="shared" si="90"/>
        <v>5.7013781254157543</v>
      </c>
      <c r="C2949" s="11">
        <v>179695.25171083349</v>
      </c>
      <c r="D2949">
        <f t="shared" si="91"/>
        <v>15</v>
      </c>
    </row>
    <row r="2950" spans="1:4" x14ac:dyDescent="0.25">
      <c r="A2950" s="10">
        <v>43678.666666659527</v>
      </c>
      <c r="B2950" s="12">
        <f t="shared" si="90"/>
        <v>5.4871665294471246</v>
      </c>
      <c r="C2950" s="11">
        <v>172943.76008719113</v>
      </c>
      <c r="D2950">
        <f t="shared" si="91"/>
        <v>16</v>
      </c>
    </row>
    <row r="2951" spans="1:4" x14ac:dyDescent="0.25">
      <c r="A2951" s="10">
        <v>43678.708333326191</v>
      </c>
      <c r="B2951" s="12">
        <f t="shared" ref="B2951:B3014" si="92">C2951/$B$4</f>
        <v>5.2066655983563717</v>
      </c>
      <c r="C2951" s="11">
        <v>164102.97031519187</v>
      </c>
      <c r="D2951">
        <f t="shared" ref="D2951:D3014" si="93">HOUR(A2951)</f>
        <v>17</v>
      </c>
    </row>
    <row r="2952" spans="1:4" x14ac:dyDescent="0.25">
      <c r="A2952" s="10">
        <v>43678.749999992855</v>
      </c>
      <c r="B2952" s="12">
        <f t="shared" si="92"/>
        <v>4.7918413416528249</v>
      </c>
      <c r="C2952" s="11">
        <v>151028.59643849559</v>
      </c>
      <c r="D2952">
        <f t="shared" si="93"/>
        <v>18</v>
      </c>
    </row>
    <row r="2953" spans="1:4" x14ac:dyDescent="0.25">
      <c r="A2953" s="10">
        <v>43678.791666659519</v>
      </c>
      <c r="B2953" s="12">
        <f t="shared" si="92"/>
        <v>4.343988719954134</v>
      </c>
      <c r="C2953" s="11">
        <v>136913.23909589968</v>
      </c>
      <c r="D2953">
        <f t="shared" si="93"/>
        <v>19</v>
      </c>
    </row>
    <row r="2954" spans="1:4" x14ac:dyDescent="0.25">
      <c r="A2954" s="10">
        <v>43678.833333326183</v>
      </c>
      <c r="B2954" s="12">
        <f t="shared" si="92"/>
        <v>3.9578093932298199</v>
      </c>
      <c r="C2954" s="11">
        <v>124741.69218307579</v>
      </c>
      <c r="D2954">
        <f t="shared" si="93"/>
        <v>20</v>
      </c>
    </row>
    <row r="2955" spans="1:4" x14ac:dyDescent="0.25">
      <c r="A2955" s="10">
        <v>43678.874999992848</v>
      </c>
      <c r="B2955" s="12">
        <f t="shared" si="92"/>
        <v>3.7609435182613633</v>
      </c>
      <c r="C2955" s="11">
        <v>118536.90060855614</v>
      </c>
      <c r="D2955">
        <f t="shared" si="93"/>
        <v>21</v>
      </c>
    </row>
    <row r="2956" spans="1:4" x14ac:dyDescent="0.25">
      <c r="A2956" s="10">
        <v>43678.916666659512</v>
      </c>
      <c r="B2956" s="12">
        <f t="shared" si="92"/>
        <v>3.4571578751322014</v>
      </c>
      <c r="C2956" s="11">
        <v>108962.22648461326</v>
      </c>
      <c r="D2956">
        <f t="shared" si="93"/>
        <v>22</v>
      </c>
    </row>
    <row r="2957" spans="1:4" x14ac:dyDescent="0.25">
      <c r="A2957" s="10">
        <v>43678.958333326176</v>
      </c>
      <c r="B2957" s="12">
        <f t="shared" si="92"/>
        <v>3.1543090916194809</v>
      </c>
      <c r="C2957" s="11">
        <v>99417.08017322568</v>
      </c>
      <c r="D2957">
        <f t="shared" si="93"/>
        <v>23</v>
      </c>
    </row>
    <row r="2958" spans="1:4" x14ac:dyDescent="0.25">
      <c r="A2958" s="10">
        <v>43678.99999999284</v>
      </c>
      <c r="B2958" s="12">
        <f t="shared" si="92"/>
        <v>2.9825424496674238</v>
      </c>
      <c r="C2958" s="11">
        <v>94003.362773303408</v>
      </c>
      <c r="D2958">
        <f t="shared" si="93"/>
        <v>0</v>
      </c>
    </row>
    <row r="2959" spans="1:4" x14ac:dyDescent="0.25">
      <c r="A2959" s="10">
        <v>43679.041666659505</v>
      </c>
      <c r="B2959" s="12">
        <f t="shared" si="92"/>
        <v>2.8673362750986637</v>
      </c>
      <c r="C2959" s="11">
        <v>90372.310406246805</v>
      </c>
      <c r="D2959">
        <f t="shared" si="93"/>
        <v>1</v>
      </c>
    </row>
    <row r="2960" spans="1:4" x14ac:dyDescent="0.25">
      <c r="A2960" s="10">
        <v>43679.083333326169</v>
      </c>
      <c r="B2960" s="12">
        <f t="shared" si="92"/>
        <v>2.8158404537488191</v>
      </c>
      <c r="C2960" s="11">
        <v>88749.272190580028</v>
      </c>
      <c r="D2960">
        <f t="shared" si="93"/>
        <v>2</v>
      </c>
    </row>
    <row r="2961" spans="1:4" x14ac:dyDescent="0.25">
      <c r="A2961" s="10">
        <v>43679.124999992833</v>
      </c>
      <c r="B2961" s="12">
        <f t="shared" si="92"/>
        <v>2.6070430563455651</v>
      </c>
      <c r="C2961" s="11">
        <v>82168.424532767705</v>
      </c>
      <c r="D2961">
        <f t="shared" si="93"/>
        <v>3</v>
      </c>
    </row>
    <row r="2962" spans="1:4" x14ac:dyDescent="0.25">
      <c r="A2962" s="10">
        <v>43679.166666659497</v>
      </c>
      <c r="B2962" s="12">
        <f t="shared" si="92"/>
        <v>2.6280678629676952</v>
      </c>
      <c r="C2962" s="11">
        <v>82831.081496580256</v>
      </c>
      <c r="D2962">
        <f t="shared" si="93"/>
        <v>4</v>
      </c>
    </row>
    <row r="2963" spans="1:4" x14ac:dyDescent="0.25">
      <c r="A2963" s="10">
        <v>43679.208333326162</v>
      </c>
      <c r="B2963" s="12">
        <f t="shared" si="92"/>
        <v>2.7821955278593271</v>
      </c>
      <c r="C2963" s="11">
        <v>87688.856043200969</v>
      </c>
      <c r="D2963">
        <f t="shared" si="93"/>
        <v>5</v>
      </c>
    </row>
    <row r="2964" spans="1:4" x14ac:dyDescent="0.25">
      <c r="A2964" s="10">
        <v>43679.249999992826</v>
      </c>
      <c r="B2964" s="12">
        <f t="shared" si="92"/>
        <v>3.2536464959331872</v>
      </c>
      <c r="C2964" s="11">
        <v>102547.9828216359</v>
      </c>
      <c r="D2964">
        <f t="shared" si="93"/>
        <v>6</v>
      </c>
    </row>
    <row r="2965" spans="1:4" x14ac:dyDescent="0.25">
      <c r="A2965" s="10">
        <v>43679.29166665949</v>
      </c>
      <c r="B2965" s="12">
        <f t="shared" si="92"/>
        <v>3.5321013965237738</v>
      </c>
      <c r="C2965" s="11">
        <v>111324.28608569836</v>
      </c>
      <c r="D2965">
        <f t="shared" si="93"/>
        <v>7</v>
      </c>
    </row>
    <row r="2966" spans="1:4" x14ac:dyDescent="0.25">
      <c r="A2966" s="10">
        <v>43679.333333326154</v>
      </c>
      <c r="B2966" s="12">
        <f t="shared" si="92"/>
        <v>4.0287762486655376</v>
      </c>
      <c r="C2966" s="11">
        <v>126978.41577343013</v>
      </c>
      <c r="D2966">
        <f t="shared" si="93"/>
        <v>8</v>
      </c>
    </row>
    <row r="2967" spans="1:4" x14ac:dyDescent="0.25">
      <c r="A2967" s="10">
        <v>43679.374999992819</v>
      </c>
      <c r="B2967" s="12">
        <f t="shared" si="92"/>
        <v>4.4591703721525908</v>
      </c>
      <c r="C2967" s="11">
        <v>140543.51857026134</v>
      </c>
      <c r="D2967">
        <f t="shared" si="93"/>
        <v>9</v>
      </c>
    </row>
    <row r="2968" spans="1:4" x14ac:dyDescent="0.25">
      <c r="A2968" s="10">
        <v>43679.416666659483</v>
      </c>
      <c r="B2968" s="12">
        <f t="shared" si="92"/>
        <v>4.8705494552386384</v>
      </c>
      <c r="C2968" s="11">
        <v>153509.307938657</v>
      </c>
      <c r="D2968">
        <f t="shared" si="93"/>
        <v>10</v>
      </c>
    </row>
    <row r="2969" spans="1:4" x14ac:dyDescent="0.25">
      <c r="A2969" s="10">
        <v>43679.458333326147</v>
      </c>
      <c r="B2969" s="12">
        <f t="shared" si="92"/>
        <v>5.1387315721216078</v>
      </c>
      <c r="C2969" s="11">
        <v>161961.83501852248</v>
      </c>
      <c r="D2969">
        <f t="shared" si="93"/>
        <v>11</v>
      </c>
    </row>
    <row r="2970" spans="1:4" x14ac:dyDescent="0.25">
      <c r="A2970" s="10">
        <v>43679.499999992811</v>
      </c>
      <c r="B2970" s="12">
        <f t="shared" si="92"/>
        <v>5.3702108665926991</v>
      </c>
      <c r="C2970" s="11">
        <v>169257.56758893427</v>
      </c>
      <c r="D2970">
        <f t="shared" si="93"/>
        <v>12</v>
      </c>
    </row>
    <row r="2971" spans="1:4" x14ac:dyDescent="0.25">
      <c r="A2971" s="10">
        <v>43679.541666659476</v>
      </c>
      <c r="B2971" s="12">
        <f t="shared" si="92"/>
        <v>5.5730779642355985</v>
      </c>
      <c r="C2971" s="11">
        <v>175651.50487442676</v>
      </c>
      <c r="D2971">
        <f t="shared" si="93"/>
        <v>13</v>
      </c>
    </row>
    <row r="2972" spans="1:4" x14ac:dyDescent="0.25">
      <c r="A2972" s="10">
        <v>43679.58333332614</v>
      </c>
      <c r="B2972" s="12">
        <f t="shared" si="92"/>
        <v>5.5680857229935397</v>
      </c>
      <c r="C2972" s="11">
        <v>175494.16010148599</v>
      </c>
      <c r="D2972">
        <f t="shared" si="93"/>
        <v>14</v>
      </c>
    </row>
    <row r="2973" spans="1:4" x14ac:dyDescent="0.25">
      <c r="A2973" s="10">
        <v>43679.624999992804</v>
      </c>
      <c r="B2973" s="12">
        <f t="shared" si="92"/>
        <v>5.5692850489621595</v>
      </c>
      <c r="C2973" s="11">
        <v>175531.96029243522</v>
      </c>
      <c r="D2973">
        <f t="shared" si="93"/>
        <v>15</v>
      </c>
    </row>
    <row r="2974" spans="1:4" x14ac:dyDescent="0.25">
      <c r="A2974" s="10">
        <v>43679.666666659468</v>
      </c>
      <c r="B2974" s="12">
        <f t="shared" si="92"/>
        <v>5.2999226620953044</v>
      </c>
      <c r="C2974" s="11">
        <v>167042.2336255268</v>
      </c>
      <c r="D2974">
        <f t="shared" si="93"/>
        <v>16</v>
      </c>
    </row>
    <row r="2975" spans="1:4" x14ac:dyDescent="0.25">
      <c r="A2975" s="10">
        <v>43679.708333326133</v>
      </c>
      <c r="B2975" s="12">
        <f t="shared" si="92"/>
        <v>4.7301423532833935</v>
      </c>
      <c r="C2975" s="11">
        <v>149083.97620783158</v>
      </c>
      <c r="D2975">
        <f t="shared" si="93"/>
        <v>17</v>
      </c>
    </row>
    <row r="2976" spans="1:4" x14ac:dyDescent="0.25">
      <c r="A2976" s="10">
        <v>43679.749999992797</v>
      </c>
      <c r="B2976" s="12">
        <f t="shared" si="92"/>
        <v>4.3194991934984017</v>
      </c>
      <c r="C2976" s="11">
        <v>136141.38156883538</v>
      </c>
      <c r="D2976">
        <f t="shared" si="93"/>
        <v>18</v>
      </c>
    </row>
    <row r="2977" spans="1:4" x14ac:dyDescent="0.25">
      <c r="A2977" s="10">
        <v>43679.791666659461</v>
      </c>
      <c r="B2977" s="12">
        <f t="shared" si="92"/>
        <v>4.0773820498059026</v>
      </c>
      <c r="C2977" s="11">
        <v>128510.3667295663</v>
      </c>
      <c r="D2977">
        <f t="shared" si="93"/>
        <v>19</v>
      </c>
    </row>
    <row r="2978" spans="1:4" x14ac:dyDescent="0.25">
      <c r="A2978" s="10">
        <v>43679.833333326125</v>
      </c>
      <c r="B2978" s="12">
        <f t="shared" si="92"/>
        <v>3.8136840259806735</v>
      </c>
      <c r="C2978" s="11">
        <v>120199.16867804811</v>
      </c>
      <c r="D2978">
        <f t="shared" si="93"/>
        <v>20</v>
      </c>
    </row>
    <row r="2979" spans="1:4" x14ac:dyDescent="0.25">
      <c r="A2979" s="10">
        <v>43679.87499999279</v>
      </c>
      <c r="B2979" s="12">
        <f t="shared" si="92"/>
        <v>3.6503324874793441</v>
      </c>
      <c r="C2979" s="11">
        <v>115050.67735145192</v>
      </c>
      <c r="D2979">
        <f t="shared" si="93"/>
        <v>21</v>
      </c>
    </row>
    <row r="2980" spans="1:4" x14ac:dyDescent="0.25">
      <c r="A2980" s="10">
        <v>43679.916666659454</v>
      </c>
      <c r="B2980" s="12">
        <f t="shared" si="92"/>
        <v>3.3199690972086149</v>
      </c>
      <c r="C2980" s="11">
        <v>104638.32944803794</v>
      </c>
      <c r="D2980">
        <f t="shared" si="93"/>
        <v>22</v>
      </c>
    </row>
    <row r="2981" spans="1:4" x14ac:dyDescent="0.25">
      <c r="A2981" s="10">
        <v>43679.958333326118</v>
      </c>
      <c r="B2981" s="12">
        <f t="shared" si="92"/>
        <v>3.1175247721842019</v>
      </c>
      <c r="C2981" s="11">
        <v>98257.717051795786</v>
      </c>
      <c r="D2981">
        <f t="shared" si="93"/>
        <v>23</v>
      </c>
    </row>
    <row r="2982" spans="1:4" x14ac:dyDescent="0.25">
      <c r="A2982" s="10">
        <v>43679.999999992782</v>
      </c>
      <c r="B2982" s="12">
        <f t="shared" si="92"/>
        <v>2.9232289905820328</v>
      </c>
      <c r="C2982" s="11">
        <v>92133.929326558922</v>
      </c>
      <c r="D2982">
        <f t="shared" si="93"/>
        <v>0</v>
      </c>
    </row>
    <row r="2983" spans="1:4" x14ac:dyDescent="0.25">
      <c r="A2983" s="10">
        <v>43680.041666659446</v>
      </c>
      <c r="B2983" s="12">
        <f t="shared" si="92"/>
        <v>2.7333650153600084</v>
      </c>
      <c r="C2983" s="11">
        <v>86149.822665355285</v>
      </c>
      <c r="D2983">
        <f t="shared" si="93"/>
        <v>1</v>
      </c>
    </row>
    <row r="2984" spans="1:4" x14ac:dyDescent="0.25">
      <c r="A2984" s="10">
        <v>43680.083333326111</v>
      </c>
      <c r="B2984" s="12">
        <f t="shared" si="92"/>
        <v>2.6187395198677996</v>
      </c>
      <c r="C2984" s="11">
        <v>82537.072061579209</v>
      </c>
      <c r="D2984">
        <f t="shared" si="93"/>
        <v>2</v>
      </c>
    </row>
    <row r="2985" spans="1:4" x14ac:dyDescent="0.25">
      <c r="A2985" s="10">
        <v>43680.124999992775</v>
      </c>
      <c r="B2985" s="12">
        <f t="shared" si="92"/>
        <v>2.5547364476835543</v>
      </c>
      <c r="C2985" s="11">
        <v>80519.832034094463</v>
      </c>
      <c r="D2985">
        <f t="shared" si="93"/>
        <v>3</v>
      </c>
    </row>
    <row r="2986" spans="1:4" x14ac:dyDescent="0.25">
      <c r="A2986" s="10">
        <v>43680.166666659439</v>
      </c>
      <c r="B2986" s="12">
        <f t="shared" si="92"/>
        <v>2.447746877031153</v>
      </c>
      <c r="C2986" s="11">
        <v>77147.749459337108</v>
      </c>
      <c r="D2986">
        <f t="shared" si="93"/>
        <v>4</v>
      </c>
    </row>
    <row r="2987" spans="1:4" x14ac:dyDescent="0.25">
      <c r="A2987" s="10">
        <v>43680.208333326103</v>
      </c>
      <c r="B2987" s="12">
        <f t="shared" si="92"/>
        <v>2.5069418684896401</v>
      </c>
      <c r="C2987" s="11">
        <v>79013.449059708335</v>
      </c>
      <c r="D2987">
        <f t="shared" si="93"/>
        <v>5</v>
      </c>
    </row>
    <row r="2988" spans="1:4" x14ac:dyDescent="0.25">
      <c r="A2988" s="10">
        <v>43680.249999992768</v>
      </c>
      <c r="B2988" s="12">
        <f t="shared" si="92"/>
        <v>2.6137458715412989</v>
      </c>
      <c r="C2988" s="11">
        <v>82379.682940344515</v>
      </c>
      <c r="D2988">
        <f t="shared" si="93"/>
        <v>6</v>
      </c>
    </row>
    <row r="2989" spans="1:4" x14ac:dyDescent="0.25">
      <c r="A2989" s="10">
        <v>43680.291666659432</v>
      </c>
      <c r="B2989" s="12">
        <f t="shared" si="92"/>
        <v>2.75848722891388</v>
      </c>
      <c r="C2989" s="11">
        <v>86941.621137372451</v>
      </c>
      <c r="D2989">
        <f t="shared" si="93"/>
        <v>7</v>
      </c>
    </row>
    <row r="2990" spans="1:4" x14ac:dyDescent="0.25">
      <c r="A2990" s="10">
        <v>43680.333333326096</v>
      </c>
      <c r="B2990" s="12">
        <f t="shared" si="92"/>
        <v>3.0912051839350161</v>
      </c>
      <c r="C2990" s="11">
        <v>97428.179888793093</v>
      </c>
      <c r="D2990">
        <f t="shared" si="93"/>
        <v>8</v>
      </c>
    </row>
    <row r="2991" spans="1:4" x14ac:dyDescent="0.25">
      <c r="A2991" s="10">
        <v>43680.37499999276</v>
      </c>
      <c r="B2991" s="12">
        <f t="shared" si="92"/>
        <v>3.4178569329330397</v>
      </c>
      <c r="C2991" s="11">
        <v>107723.54479299395</v>
      </c>
      <c r="D2991">
        <f t="shared" si="93"/>
        <v>9</v>
      </c>
    </row>
    <row r="2992" spans="1:4" x14ac:dyDescent="0.25">
      <c r="A2992" s="10">
        <v>43680.416666659425</v>
      </c>
      <c r="B2992" s="12">
        <f t="shared" si="92"/>
        <v>3.7425075102253587</v>
      </c>
      <c r="C2992" s="11">
        <v>117955.83704257292</v>
      </c>
      <c r="D2992">
        <f t="shared" si="93"/>
        <v>10</v>
      </c>
    </row>
    <row r="2993" spans="1:4" x14ac:dyDescent="0.25">
      <c r="A2993" s="10">
        <v>43680.458333326089</v>
      </c>
      <c r="B2993" s="12">
        <f t="shared" si="92"/>
        <v>3.969204207410169</v>
      </c>
      <c r="C2993" s="11">
        <v>125100.83236941218</v>
      </c>
      <c r="D2993">
        <f t="shared" si="93"/>
        <v>11</v>
      </c>
    </row>
    <row r="2994" spans="1:4" x14ac:dyDescent="0.25">
      <c r="A2994" s="10">
        <v>43680.499999992753</v>
      </c>
      <c r="B2994" s="12">
        <f t="shared" si="92"/>
        <v>4.1517057072335453</v>
      </c>
      <c r="C2994" s="11">
        <v>130852.88954347916</v>
      </c>
      <c r="D2994">
        <f t="shared" si="93"/>
        <v>12</v>
      </c>
    </row>
    <row r="2995" spans="1:4" x14ac:dyDescent="0.25">
      <c r="A2995" s="10">
        <v>43680.541666659417</v>
      </c>
      <c r="B2995" s="12">
        <f t="shared" si="92"/>
        <v>4.2241862539170185</v>
      </c>
      <c r="C2995" s="11">
        <v>133137.32144641943</v>
      </c>
      <c r="D2995">
        <f t="shared" si="93"/>
        <v>13</v>
      </c>
    </row>
    <row r="2996" spans="1:4" x14ac:dyDescent="0.25">
      <c r="A2996" s="10">
        <v>43680.583333326082</v>
      </c>
      <c r="B2996" s="12">
        <f t="shared" si="92"/>
        <v>4.2756023832911536</v>
      </c>
      <c r="C2996" s="11">
        <v>134757.84794135494</v>
      </c>
      <c r="D2996">
        <f t="shared" si="93"/>
        <v>14</v>
      </c>
    </row>
    <row r="2997" spans="1:4" x14ac:dyDescent="0.25">
      <c r="A2997" s="10">
        <v>43680.624999992746</v>
      </c>
      <c r="B2997" s="12">
        <f t="shared" si="92"/>
        <v>4.301868870472191</v>
      </c>
      <c r="C2997" s="11">
        <v>135585.71147219412</v>
      </c>
      <c r="D2997">
        <f t="shared" si="93"/>
        <v>15</v>
      </c>
    </row>
    <row r="2998" spans="1:4" x14ac:dyDescent="0.25">
      <c r="A2998" s="10">
        <v>43680.66666665941</v>
      </c>
      <c r="B2998" s="12">
        <f t="shared" si="92"/>
        <v>4.3431133661205017</v>
      </c>
      <c r="C2998" s="11">
        <v>136885.64981414878</v>
      </c>
      <c r="D2998">
        <f t="shared" si="93"/>
        <v>16</v>
      </c>
    </row>
    <row r="2999" spans="1:4" x14ac:dyDescent="0.25">
      <c r="A2999" s="10">
        <v>43680.708333326074</v>
      </c>
      <c r="B2999" s="12">
        <f t="shared" si="92"/>
        <v>4.2517762805086559</v>
      </c>
      <c r="C2999" s="11">
        <v>134006.90011039047</v>
      </c>
      <c r="D2999">
        <f t="shared" si="93"/>
        <v>17</v>
      </c>
    </row>
    <row r="3000" spans="1:4" x14ac:dyDescent="0.25">
      <c r="A3000" s="10">
        <v>43680.749999992739</v>
      </c>
      <c r="B3000" s="12">
        <f t="shared" si="92"/>
        <v>4.2137691550034191</v>
      </c>
      <c r="C3000" s="11">
        <v>132808.99675540635</v>
      </c>
      <c r="D3000">
        <f t="shared" si="93"/>
        <v>18</v>
      </c>
    </row>
    <row r="3001" spans="1:4" x14ac:dyDescent="0.25">
      <c r="A3001" s="10">
        <v>43680.791666659403</v>
      </c>
      <c r="B3001" s="12">
        <f t="shared" si="92"/>
        <v>4.119554171914289</v>
      </c>
      <c r="C3001" s="11">
        <v>129839.54187472367</v>
      </c>
      <c r="D3001">
        <f t="shared" si="93"/>
        <v>19</v>
      </c>
    </row>
    <row r="3002" spans="1:4" x14ac:dyDescent="0.25">
      <c r="A3002" s="10">
        <v>43680.833333326067</v>
      </c>
      <c r="B3002" s="12">
        <f t="shared" si="92"/>
        <v>3.8160985719859624</v>
      </c>
      <c r="C3002" s="11">
        <v>120275.27000699761</v>
      </c>
      <c r="D3002">
        <f t="shared" si="93"/>
        <v>20</v>
      </c>
    </row>
    <row r="3003" spans="1:4" x14ac:dyDescent="0.25">
      <c r="A3003" s="10">
        <v>43680.874999992731</v>
      </c>
      <c r="B3003" s="12">
        <f t="shared" si="92"/>
        <v>3.6428412762017541</v>
      </c>
      <c r="C3003" s="11">
        <v>114814.57038458636</v>
      </c>
      <c r="D3003">
        <f t="shared" si="93"/>
        <v>21</v>
      </c>
    </row>
    <row r="3004" spans="1:4" x14ac:dyDescent="0.25">
      <c r="A3004" s="10">
        <v>43680.916666659396</v>
      </c>
      <c r="B3004" s="12">
        <f t="shared" si="92"/>
        <v>3.3047095652446634</v>
      </c>
      <c r="C3004" s="11">
        <v>104157.38161806889</v>
      </c>
      <c r="D3004">
        <f t="shared" si="93"/>
        <v>22</v>
      </c>
    </row>
    <row r="3005" spans="1:4" x14ac:dyDescent="0.25">
      <c r="A3005" s="10">
        <v>43680.95833332606</v>
      </c>
      <c r="B3005" s="12">
        <f t="shared" si="92"/>
        <v>2.9417602012585671</v>
      </c>
      <c r="C3005" s="11">
        <v>92717.99347627422</v>
      </c>
      <c r="D3005">
        <f t="shared" si="93"/>
        <v>23</v>
      </c>
    </row>
    <row r="3006" spans="1:4" x14ac:dyDescent="0.25">
      <c r="A3006" s="10">
        <v>43680.999999992724</v>
      </c>
      <c r="B3006" s="12">
        <f t="shared" si="92"/>
        <v>2.798651972300362</v>
      </c>
      <c r="C3006" s="11">
        <v>88207.527996024917</v>
      </c>
      <c r="D3006">
        <f t="shared" si="93"/>
        <v>0</v>
      </c>
    </row>
    <row r="3007" spans="1:4" x14ac:dyDescent="0.25">
      <c r="A3007" s="10">
        <v>43681.041666659388</v>
      </c>
      <c r="B3007" s="12">
        <f t="shared" si="92"/>
        <v>2.6259617420368149</v>
      </c>
      <c r="C3007" s="11">
        <v>82764.701066711743</v>
      </c>
      <c r="D3007">
        <f t="shared" si="93"/>
        <v>1</v>
      </c>
    </row>
    <row r="3008" spans="1:4" x14ac:dyDescent="0.25">
      <c r="A3008" s="10">
        <v>43681.083333326053</v>
      </c>
      <c r="B3008" s="12">
        <f t="shared" si="92"/>
        <v>2.5234651286853764</v>
      </c>
      <c r="C3008" s="11">
        <v>79534.22690230055</v>
      </c>
      <c r="D3008">
        <f t="shared" si="93"/>
        <v>2</v>
      </c>
    </row>
    <row r="3009" spans="1:4" x14ac:dyDescent="0.25">
      <c r="A3009" s="10">
        <v>43681.124999992717</v>
      </c>
      <c r="B3009" s="12">
        <f t="shared" si="92"/>
        <v>2.4917038015561355</v>
      </c>
      <c r="C3009" s="11">
        <v>78533.177761617058</v>
      </c>
      <c r="D3009">
        <f t="shared" si="93"/>
        <v>3</v>
      </c>
    </row>
    <row r="3010" spans="1:4" x14ac:dyDescent="0.25">
      <c r="A3010" s="10">
        <v>43681.166666659381</v>
      </c>
      <c r="B3010" s="12">
        <f t="shared" si="92"/>
        <v>2.500393517981415</v>
      </c>
      <c r="C3010" s="11">
        <v>78807.059048910654</v>
      </c>
      <c r="D3010">
        <f t="shared" si="93"/>
        <v>4</v>
      </c>
    </row>
    <row r="3011" spans="1:4" x14ac:dyDescent="0.25">
      <c r="A3011" s="10">
        <v>43681.208333326045</v>
      </c>
      <c r="B3011" s="12">
        <f t="shared" si="92"/>
        <v>2.5281998913155967</v>
      </c>
      <c r="C3011" s="11">
        <v>79683.456499761509</v>
      </c>
      <c r="D3011">
        <f t="shared" si="93"/>
        <v>5</v>
      </c>
    </row>
    <row r="3012" spans="1:4" x14ac:dyDescent="0.25">
      <c r="A3012" s="10">
        <v>43681.249999992709</v>
      </c>
      <c r="B3012" s="12">
        <f t="shared" si="92"/>
        <v>2.529429461114463</v>
      </c>
      <c r="C3012" s="11">
        <v>79722.209911593352</v>
      </c>
      <c r="D3012">
        <f t="shared" si="93"/>
        <v>6</v>
      </c>
    </row>
    <row r="3013" spans="1:4" x14ac:dyDescent="0.25">
      <c r="A3013" s="10">
        <v>43681.291666659374</v>
      </c>
      <c r="B3013" s="12">
        <f t="shared" si="92"/>
        <v>2.4900065328919854</v>
      </c>
      <c r="C3013" s="11">
        <v>78479.683481266533</v>
      </c>
      <c r="D3013">
        <f t="shared" si="93"/>
        <v>7</v>
      </c>
    </row>
    <row r="3014" spans="1:4" x14ac:dyDescent="0.25">
      <c r="A3014" s="10">
        <v>43681.333333326038</v>
      </c>
      <c r="B3014" s="12">
        <f t="shared" si="92"/>
        <v>2.7906001573316606</v>
      </c>
      <c r="C3014" s="11">
        <v>87953.751999116386</v>
      </c>
      <c r="D3014">
        <f t="shared" si="93"/>
        <v>8</v>
      </c>
    </row>
    <row r="3015" spans="1:4" x14ac:dyDescent="0.25">
      <c r="A3015" s="10">
        <v>43681.374999992702</v>
      </c>
      <c r="B3015" s="12">
        <f t="shared" ref="B3015:B3078" si="94">C3015/$B$4</f>
        <v>3.1620681357777118</v>
      </c>
      <c r="C3015" s="11">
        <v>99661.628659991256</v>
      </c>
      <c r="D3015">
        <f t="shared" ref="D3015:D3078" si="95">HOUR(A3015)</f>
        <v>9</v>
      </c>
    </row>
    <row r="3016" spans="1:4" x14ac:dyDescent="0.25">
      <c r="A3016" s="10">
        <v>43681.416666659366</v>
      </c>
      <c r="B3016" s="12">
        <f t="shared" si="94"/>
        <v>3.4430424420733594</v>
      </c>
      <c r="C3016" s="11">
        <v>108517.33820660047</v>
      </c>
      <c r="D3016">
        <f t="shared" si="95"/>
        <v>10</v>
      </c>
    </row>
    <row r="3017" spans="1:4" x14ac:dyDescent="0.25">
      <c r="A3017" s="10">
        <v>43681.458333326031</v>
      </c>
      <c r="B3017" s="12">
        <f t="shared" si="94"/>
        <v>3.7274710766947448</v>
      </c>
      <c r="C3017" s="11">
        <v>117481.9207983456</v>
      </c>
      <c r="D3017">
        <f t="shared" si="95"/>
        <v>11</v>
      </c>
    </row>
    <row r="3018" spans="1:4" x14ac:dyDescent="0.25">
      <c r="A3018" s="10">
        <v>43681.499999992695</v>
      </c>
      <c r="B3018" s="12">
        <f t="shared" si="94"/>
        <v>3.78853797960373</v>
      </c>
      <c r="C3018" s="11">
        <v>119406.61904639083</v>
      </c>
      <c r="D3018">
        <f t="shared" si="95"/>
        <v>12</v>
      </c>
    </row>
    <row r="3019" spans="1:4" x14ac:dyDescent="0.25">
      <c r="A3019" s="10">
        <v>43681.541666659359</v>
      </c>
      <c r="B3019" s="12">
        <f t="shared" si="94"/>
        <v>3.8723807842525759</v>
      </c>
      <c r="C3019" s="11">
        <v>122049.16503336094</v>
      </c>
      <c r="D3019">
        <f t="shared" si="95"/>
        <v>13</v>
      </c>
    </row>
    <row r="3020" spans="1:4" x14ac:dyDescent="0.25">
      <c r="A3020" s="10">
        <v>43681.583333326023</v>
      </c>
      <c r="B3020" s="12">
        <f t="shared" si="94"/>
        <v>4.0909203728586334</v>
      </c>
      <c r="C3020" s="11">
        <v>128937.06573376989</v>
      </c>
      <c r="D3020">
        <f t="shared" si="95"/>
        <v>14</v>
      </c>
    </row>
    <row r="3021" spans="1:4" x14ac:dyDescent="0.25">
      <c r="A3021" s="10">
        <v>43681.624999992688</v>
      </c>
      <c r="B3021" s="12">
        <f t="shared" si="94"/>
        <v>4.2253056758420096</v>
      </c>
      <c r="C3021" s="11">
        <v>133172.60323270987</v>
      </c>
      <c r="D3021">
        <f t="shared" si="95"/>
        <v>15</v>
      </c>
    </row>
    <row r="3022" spans="1:4" x14ac:dyDescent="0.25">
      <c r="A3022" s="10">
        <v>43681.666666659352</v>
      </c>
      <c r="B3022" s="12">
        <f t="shared" si="94"/>
        <v>4.1898808245483323</v>
      </c>
      <c r="C3022" s="11">
        <v>132056.08764121469</v>
      </c>
      <c r="D3022">
        <f t="shared" si="95"/>
        <v>16</v>
      </c>
    </row>
    <row r="3023" spans="1:4" x14ac:dyDescent="0.25">
      <c r="A3023" s="10">
        <v>43681.708333326016</v>
      </c>
      <c r="B3023" s="12">
        <f t="shared" si="94"/>
        <v>4.115294226999259</v>
      </c>
      <c r="C3023" s="11">
        <v>129705.27751671377</v>
      </c>
      <c r="D3023">
        <f t="shared" si="95"/>
        <v>17</v>
      </c>
    </row>
    <row r="3024" spans="1:4" x14ac:dyDescent="0.25">
      <c r="A3024" s="10">
        <v>43681.74999999268</v>
      </c>
      <c r="B3024" s="12">
        <f t="shared" si="94"/>
        <v>3.9923766931672802</v>
      </c>
      <c r="C3024" s="11">
        <v>125831.17958885504</v>
      </c>
      <c r="D3024">
        <f t="shared" si="95"/>
        <v>18</v>
      </c>
    </row>
    <row r="3025" spans="1:4" x14ac:dyDescent="0.25">
      <c r="A3025" s="10">
        <v>43681.791666659345</v>
      </c>
      <c r="B3025" s="12">
        <f t="shared" si="94"/>
        <v>3.7610057557449306</v>
      </c>
      <c r="C3025" s="11">
        <v>118538.86220100441</v>
      </c>
      <c r="D3025">
        <f t="shared" si="95"/>
        <v>19</v>
      </c>
    </row>
    <row r="3026" spans="1:4" x14ac:dyDescent="0.25">
      <c r="A3026" s="10">
        <v>43681.833333326009</v>
      </c>
      <c r="B3026" s="12">
        <f t="shared" si="94"/>
        <v>3.50630518502828</v>
      </c>
      <c r="C3026" s="11">
        <v>110511.24463924445</v>
      </c>
      <c r="D3026">
        <f t="shared" si="95"/>
        <v>20</v>
      </c>
    </row>
    <row r="3027" spans="1:4" x14ac:dyDescent="0.25">
      <c r="A3027" s="10">
        <v>43681.874999992673</v>
      </c>
      <c r="B3027" s="12">
        <f t="shared" si="94"/>
        <v>3.357271037040745</v>
      </c>
      <c r="C3027" s="11">
        <v>105814.00685795333</v>
      </c>
      <c r="D3027">
        <f t="shared" si="95"/>
        <v>21</v>
      </c>
    </row>
    <row r="3028" spans="1:4" x14ac:dyDescent="0.25">
      <c r="A3028" s="10">
        <v>43681.916666659337</v>
      </c>
      <c r="B3028" s="12">
        <f t="shared" si="94"/>
        <v>3.0884320880162286</v>
      </c>
      <c r="C3028" s="11">
        <v>97340.777832977255</v>
      </c>
      <c r="D3028">
        <f t="shared" si="95"/>
        <v>22</v>
      </c>
    </row>
    <row r="3029" spans="1:4" x14ac:dyDescent="0.25">
      <c r="A3029" s="10">
        <v>43681.958333326002</v>
      </c>
      <c r="B3029" s="12">
        <f t="shared" si="94"/>
        <v>2.8446235840237244</v>
      </c>
      <c r="C3029" s="11">
        <v>89656.45493236628</v>
      </c>
      <c r="D3029">
        <f t="shared" si="95"/>
        <v>23</v>
      </c>
    </row>
    <row r="3030" spans="1:4" x14ac:dyDescent="0.25">
      <c r="A3030" s="10">
        <v>43681.999999992666</v>
      </c>
      <c r="B3030" s="12">
        <f t="shared" si="94"/>
        <v>2.641521103873028</v>
      </c>
      <c r="C3030" s="11">
        <v>83255.098893362534</v>
      </c>
      <c r="D3030">
        <f t="shared" si="95"/>
        <v>0</v>
      </c>
    </row>
    <row r="3031" spans="1:4" x14ac:dyDescent="0.25">
      <c r="A3031" s="10">
        <v>43682.04166665933</v>
      </c>
      <c r="B3031" s="12">
        <f t="shared" si="94"/>
        <v>2.6136811004488525</v>
      </c>
      <c r="C3031" s="11">
        <v>82377.641493960022</v>
      </c>
      <c r="D3031">
        <f t="shared" si="95"/>
        <v>1</v>
      </c>
    </row>
    <row r="3032" spans="1:4" x14ac:dyDescent="0.25">
      <c r="A3032" s="10">
        <v>43682.083333325994</v>
      </c>
      <c r="B3032" s="12">
        <f t="shared" si="94"/>
        <v>2.5553161729432485</v>
      </c>
      <c r="C3032" s="11">
        <v>80538.103735106459</v>
      </c>
      <c r="D3032">
        <f t="shared" si="95"/>
        <v>2</v>
      </c>
    </row>
    <row r="3033" spans="1:4" x14ac:dyDescent="0.25">
      <c r="A3033" s="10">
        <v>43682.124999992659</v>
      </c>
      <c r="B3033" s="12">
        <f t="shared" si="94"/>
        <v>2.4689946758372914</v>
      </c>
      <c r="C3033" s="11">
        <v>77817.434660139625</v>
      </c>
      <c r="D3033">
        <f t="shared" si="95"/>
        <v>3</v>
      </c>
    </row>
    <row r="3034" spans="1:4" x14ac:dyDescent="0.25">
      <c r="A3034" s="10">
        <v>43682.166666659323</v>
      </c>
      <c r="B3034" s="12">
        <f t="shared" si="94"/>
        <v>2.5636193029562286</v>
      </c>
      <c r="C3034" s="11">
        <v>80799.800645020048</v>
      </c>
      <c r="D3034">
        <f t="shared" si="95"/>
        <v>4</v>
      </c>
    </row>
    <row r="3035" spans="1:4" x14ac:dyDescent="0.25">
      <c r="A3035" s="10">
        <v>43682.208333325987</v>
      </c>
      <c r="B3035" s="12">
        <f t="shared" si="94"/>
        <v>2.6911191005527475</v>
      </c>
      <c r="C3035" s="11">
        <v>84818.321732062672</v>
      </c>
      <c r="D3035">
        <f t="shared" si="95"/>
        <v>5</v>
      </c>
    </row>
    <row r="3036" spans="1:4" x14ac:dyDescent="0.25">
      <c r="A3036" s="10">
        <v>43682.249999992651</v>
      </c>
      <c r="B3036" s="12">
        <f t="shared" si="94"/>
        <v>3.2032336355049722</v>
      </c>
      <c r="C3036" s="11">
        <v>100959.07721936968</v>
      </c>
      <c r="D3036">
        <f t="shared" si="95"/>
        <v>6</v>
      </c>
    </row>
    <row r="3037" spans="1:4" x14ac:dyDescent="0.25">
      <c r="A3037" s="10">
        <v>43682.291666659316</v>
      </c>
      <c r="B3037" s="12">
        <f t="shared" si="94"/>
        <v>3.4479645533091943</v>
      </c>
      <c r="C3037" s="11">
        <v>108672.47263164925</v>
      </c>
      <c r="D3037">
        <f t="shared" si="95"/>
        <v>7</v>
      </c>
    </row>
    <row r="3038" spans="1:4" x14ac:dyDescent="0.25">
      <c r="A3038" s="10">
        <v>43682.33333332598</v>
      </c>
      <c r="B3038" s="12">
        <f t="shared" si="94"/>
        <v>4.0457314906198318</v>
      </c>
      <c r="C3038" s="11">
        <v>127512.80875768301</v>
      </c>
      <c r="D3038">
        <f t="shared" si="95"/>
        <v>8</v>
      </c>
    </row>
    <row r="3039" spans="1:4" x14ac:dyDescent="0.25">
      <c r="A3039" s="10">
        <v>43682.374999992644</v>
      </c>
      <c r="B3039" s="12">
        <f t="shared" si="94"/>
        <v>4.5240205124447499</v>
      </c>
      <c r="C3039" s="11">
        <v>142587.45637388362</v>
      </c>
      <c r="D3039">
        <f t="shared" si="95"/>
        <v>9</v>
      </c>
    </row>
    <row r="3040" spans="1:4" x14ac:dyDescent="0.25">
      <c r="A3040" s="10">
        <v>43682.416666659308</v>
      </c>
      <c r="B3040" s="12">
        <f t="shared" si="94"/>
        <v>4.8251843398655074</v>
      </c>
      <c r="C3040" s="11">
        <v>152079.49647087767</v>
      </c>
      <c r="D3040">
        <f t="shared" si="95"/>
        <v>10</v>
      </c>
    </row>
    <row r="3041" spans="1:4" x14ac:dyDescent="0.25">
      <c r="A3041" s="10">
        <v>43682.458333325972</v>
      </c>
      <c r="B3041" s="12">
        <f t="shared" si="94"/>
        <v>5.2241903011592283</v>
      </c>
      <c r="C3041" s="11">
        <v>164655.31148815822</v>
      </c>
      <c r="D3041">
        <f t="shared" si="95"/>
        <v>11</v>
      </c>
    </row>
    <row r="3042" spans="1:4" x14ac:dyDescent="0.25">
      <c r="A3042" s="10">
        <v>43682.499999992637</v>
      </c>
      <c r="B3042" s="12">
        <f t="shared" si="94"/>
        <v>5.510654540306394</v>
      </c>
      <c r="C3042" s="11">
        <v>173684.05198341323</v>
      </c>
      <c r="D3042">
        <f t="shared" si="95"/>
        <v>12</v>
      </c>
    </row>
    <row r="3043" spans="1:4" x14ac:dyDescent="0.25">
      <c r="A3043" s="10">
        <v>43682.541666659301</v>
      </c>
      <c r="B3043" s="12">
        <f t="shared" si="94"/>
        <v>5.6421337331447585</v>
      </c>
      <c r="C3043" s="11">
        <v>177827.99510244714</v>
      </c>
      <c r="D3043">
        <f t="shared" si="95"/>
        <v>13</v>
      </c>
    </row>
    <row r="3044" spans="1:4" x14ac:dyDescent="0.25">
      <c r="A3044" s="10">
        <v>43682.583333325965</v>
      </c>
      <c r="B3044" s="12">
        <f t="shared" si="94"/>
        <v>5.7453605200131115</v>
      </c>
      <c r="C3044" s="11">
        <v>181081.48277535196</v>
      </c>
      <c r="D3044">
        <f t="shared" si="95"/>
        <v>14</v>
      </c>
    </row>
    <row r="3045" spans="1:4" x14ac:dyDescent="0.25">
      <c r="A3045" s="10">
        <v>43682.624999992629</v>
      </c>
      <c r="B3045" s="12">
        <f t="shared" si="94"/>
        <v>5.679489243355814</v>
      </c>
      <c r="C3045" s="11">
        <v>179005.36093619856</v>
      </c>
      <c r="D3045">
        <f t="shared" si="95"/>
        <v>15</v>
      </c>
    </row>
    <row r="3046" spans="1:4" x14ac:dyDescent="0.25">
      <c r="A3046" s="10">
        <v>43682.666666659294</v>
      </c>
      <c r="B3046" s="12">
        <f t="shared" si="94"/>
        <v>5.2621386200714575</v>
      </c>
      <c r="C3046" s="11">
        <v>165851.36138503096</v>
      </c>
      <c r="D3046">
        <f t="shared" si="95"/>
        <v>16</v>
      </c>
    </row>
    <row r="3047" spans="1:4" x14ac:dyDescent="0.25">
      <c r="A3047" s="10">
        <v>43682.708333325958</v>
      </c>
      <c r="B3047" s="12">
        <f t="shared" si="94"/>
        <v>4.8338388098036473</v>
      </c>
      <c r="C3047" s="11">
        <v>152352.26686423665</v>
      </c>
      <c r="D3047">
        <f t="shared" si="95"/>
        <v>17</v>
      </c>
    </row>
    <row r="3048" spans="1:4" x14ac:dyDescent="0.25">
      <c r="A3048" s="10">
        <v>43682.749999992622</v>
      </c>
      <c r="B3048" s="12">
        <f t="shared" si="94"/>
        <v>4.4405413496957813</v>
      </c>
      <c r="C3048" s="11">
        <v>139956.37160230629</v>
      </c>
      <c r="D3048">
        <f t="shared" si="95"/>
        <v>18</v>
      </c>
    </row>
    <row r="3049" spans="1:4" x14ac:dyDescent="0.25">
      <c r="A3049" s="10">
        <v>43682.791666659286</v>
      </c>
      <c r="B3049" s="12">
        <f t="shared" si="94"/>
        <v>4.1720403749074038</v>
      </c>
      <c r="C3049" s="11">
        <v>131493.79480282706</v>
      </c>
      <c r="D3049">
        <f t="shared" si="95"/>
        <v>19</v>
      </c>
    </row>
    <row r="3050" spans="1:4" x14ac:dyDescent="0.25">
      <c r="A3050" s="10">
        <v>43682.833333325951</v>
      </c>
      <c r="B3050" s="12">
        <f t="shared" si="94"/>
        <v>3.8545243192725711</v>
      </c>
      <c r="C3050" s="11">
        <v>121486.36742571874</v>
      </c>
      <c r="D3050">
        <f t="shared" si="95"/>
        <v>20</v>
      </c>
    </row>
    <row r="3051" spans="1:4" x14ac:dyDescent="0.25">
      <c r="A3051" s="10">
        <v>43682.874999992615</v>
      </c>
      <c r="B3051" s="12">
        <f t="shared" si="94"/>
        <v>3.6502970830162647</v>
      </c>
      <c r="C3051" s="11">
        <v>115049.56147845335</v>
      </c>
      <c r="D3051">
        <f t="shared" si="95"/>
        <v>21</v>
      </c>
    </row>
    <row r="3052" spans="1:4" x14ac:dyDescent="0.25">
      <c r="A3052" s="10">
        <v>43682.916666659279</v>
      </c>
      <c r="B3052" s="12">
        <f t="shared" si="94"/>
        <v>3.3163921438237698</v>
      </c>
      <c r="C3052" s="11">
        <v>104525.59152315232</v>
      </c>
      <c r="D3052">
        <f t="shared" si="95"/>
        <v>22</v>
      </c>
    </row>
    <row r="3053" spans="1:4" x14ac:dyDescent="0.25">
      <c r="A3053" s="10">
        <v>43682.958333325943</v>
      </c>
      <c r="B3053" s="12">
        <f t="shared" si="94"/>
        <v>3.0266824000918033</v>
      </c>
      <c r="C3053" s="11">
        <v>95394.559660711078</v>
      </c>
      <c r="D3053">
        <f t="shared" si="95"/>
        <v>23</v>
      </c>
    </row>
    <row r="3054" spans="1:4" x14ac:dyDescent="0.25">
      <c r="A3054" s="10">
        <v>43682.999999992608</v>
      </c>
      <c r="B3054" s="12">
        <f t="shared" si="94"/>
        <v>2.8111845640915551</v>
      </c>
      <c r="C3054" s="11">
        <v>88602.528500634202</v>
      </c>
      <c r="D3054">
        <f t="shared" si="95"/>
        <v>0</v>
      </c>
    </row>
    <row r="3055" spans="1:4" x14ac:dyDescent="0.25">
      <c r="A3055" s="10">
        <v>43683.041666659272</v>
      </c>
      <c r="B3055" s="12">
        <f t="shared" si="94"/>
        <v>2.6834064392678303</v>
      </c>
      <c r="C3055" s="11">
        <v>84575.235134319679</v>
      </c>
      <c r="D3055">
        <f t="shared" si="95"/>
        <v>1</v>
      </c>
    </row>
    <row r="3056" spans="1:4" x14ac:dyDescent="0.25">
      <c r="A3056" s="10">
        <v>43683.083333325936</v>
      </c>
      <c r="B3056" s="12">
        <f t="shared" si="94"/>
        <v>2.5742193931367634</v>
      </c>
      <c r="C3056" s="11">
        <v>81133.892829619683</v>
      </c>
      <c r="D3056">
        <f t="shared" si="95"/>
        <v>2</v>
      </c>
    </row>
    <row r="3057" spans="1:4" x14ac:dyDescent="0.25">
      <c r="A3057" s="10">
        <v>43683.1249999926</v>
      </c>
      <c r="B3057" s="12">
        <f t="shared" si="94"/>
        <v>2.5406436930741449</v>
      </c>
      <c r="C3057" s="11">
        <v>80075.658532332178</v>
      </c>
      <c r="D3057">
        <f t="shared" si="95"/>
        <v>3</v>
      </c>
    </row>
    <row r="3058" spans="1:4" x14ac:dyDescent="0.25">
      <c r="A3058" s="10">
        <v>43683.166666659265</v>
      </c>
      <c r="B3058" s="12">
        <f t="shared" si="94"/>
        <v>2.5966431132823504</v>
      </c>
      <c r="C3058" s="11">
        <v>81840.640557487786</v>
      </c>
      <c r="D3058">
        <f t="shared" si="95"/>
        <v>4</v>
      </c>
    </row>
    <row r="3059" spans="1:4" x14ac:dyDescent="0.25">
      <c r="A3059" s="10">
        <v>43683.208333325929</v>
      </c>
      <c r="B3059" s="12">
        <f t="shared" si="94"/>
        <v>2.8557982886102908</v>
      </c>
      <c r="C3059" s="11">
        <v>90008.657734794993</v>
      </c>
      <c r="D3059">
        <f t="shared" si="95"/>
        <v>5</v>
      </c>
    </row>
    <row r="3060" spans="1:4" x14ac:dyDescent="0.25">
      <c r="A3060" s="10">
        <v>43683.249999992593</v>
      </c>
      <c r="B3060" s="12">
        <f t="shared" si="94"/>
        <v>3.3024822251332919</v>
      </c>
      <c r="C3060" s="11">
        <v>104087.18061873956</v>
      </c>
      <c r="D3060">
        <f t="shared" si="95"/>
        <v>6</v>
      </c>
    </row>
    <row r="3061" spans="1:4" x14ac:dyDescent="0.25">
      <c r="A3061" s="10">
        <v>43683.291666659257</v>
      </c>
      <c r="B3061" s="12">
        <f t="shared" si="94"/>
        <v>3.6272945261505569</v>
      </c>
      <c r="C3061" s="11">
        <v>114324.57005444134</v>
      </c>
      <c r="D3061">
        <f t="shared" si="95"/>
        <v>7</v>
      </c>
    </row>
    <row r="3062" spans="1:4" x14ac:dyDescent="0.25">
      <c r="A3062" s="10">
        <v>43683.333333325922</v>
      </c>
      <c r="B3062" s="12">
        <f t="shared" si="94"/>
        <v>4.0359274786917521</v>
      </c>
      <c r="C3062" s="11">
        <v>127203.80725796861</v>
      </c>
      <c r="D3062">
        <f t="shared" si="95"/>
        <v>8</v>
      </c>
    </row>
    <row r="3063" spans="1:4" x14ac:dyDescent="0.25">
      <c r="A3063" s="10">
        <v>43683.374999992586</v>
      </c>
      <c r="B3063" s="12">
        <f t="shared" si="94"/>
        <v>4.6542517124368574</v>
      </c>
      <c r="C3063" s="11">
        <v>146692.06542601157</v>
      </c>
      <c r="D3063">
        <f t="shared" si="95"/>
        <v>9</v>
      </c>
    </row>
    <row r="3064" spans="1:4" x14ac:dyDescent="0.25">
      <c r="A3064" s="10">
        <v>43683.41666665925</v>
      </c>
      <c r="B3064" s="12">
        <f t="shared" si="94"/>
        <v>5.030560786529751</v>
      </c>
      <c r="C3064" s="11">
        <v>158552.52307374252</v>
      </c>
      <c r="D3064">
        <f t="shared" si="95"/>
        <v>10</v>
      </c>
    </row>
    <row r="3065" spans="1:4" x14ac:dyDescent="0.25">
      <c r="A3065" s="10">
        <v>43683.458333325914</v>
      </c>
      <c r="B3065" s="12">
        <f t="shared" si="94"/>
        <v>5.2138535845535312</v>
      </c>
      <c r="C3065" s="11">
        <v>164329.52027567153</v>
      </c>
      <c r="D3065">
        <f t="shared" si="95"/>
        <v>11</v>
      </c>
    </row>
    <row r="3066" spans="1:4" x14ac:dyDescent="0.25">
      <c r="A3066" s="10">
        <v>43683.499999992579</v>
      </c>
      <c r="B3066" s="12">
        <f t="shared" si="94"/>
        <v>5.535845177847035</v>
      </c>
      <c r="C3066" s="11">
        <v>174478.0070332358</v>
      </c>
      <c r="D3066">
        <f t="shared" si="95"/>
        <v>12</v>
      </c>
    </row>
    <row r="3067" spans="1:4" x14ac:dyDescent="0.25">
      <c r="A3067" s="10">
        <v>43683.541666659243</v>
      </c>
      <c r="B3067" s="12">
        <f t="shared" si="94"/>
        <v>5.7706649289028507</v>
      </c>
      <c r="C3067" s="11">
        <v>181879.02365490972</v>
      </c>
      <c r="D3067">
        <f t="shared" si="95"/>
        <v>13</v>
      </c>
    </row>
    <row r="3068" spans="1:4" x14ac:dyDescent="0.25">
      <c r="A3068" s="10">
        <v>43683.583333325907</v>
      </c>
      <c r="B3068" s="12">
        <f t="shared" si="94"/>
        <v>5.8224867600796344</v>
      </c>
      <c r="C3068" s="11">
        <v>183512.33700346953</v>
      </c>
      <c r="D3068">
        <f t="shared" si="95"/>
        <v>14</v>
      </c>
    </row>
    <row r="3069" spans="1:4" x14ac:dyDescent="0.25">
      <c r="A3069" s="10">
        <v>43683.624999992571</v>
      </c>
      <c r="B3069" s="12">
        <f t="shared" si="94"/>
        <v>5.7557053303594961</v>
      </c>
      <c r="C3069" s="11">
        <v>181407.52908524458</v>
      </c>
      <c r="D3069">
        <f t="shared" si="95"/>
        <v>15</v>
      </c>
    </row>
    <row r="3070" spans="1:4" x14ac:dyDescent="0.25">
      <c r="A3070" s="10">
        <v>43683.666666659235</v>
      </c>
      <c r="B3070" s="12">
        <f t="shared" si="94"/>
        <v>5.4081524647508799</v>
      </c>
      <c r="C3070" s="11">
        <v>170453.40566200513</v>
      </c>
      <c r="D3070">
        <f t="shared" si="95"/>
        <v>16</v>
      </c>
    </row>
    <row r="3071" spans="1:4" x14ac:dyDescent="0.25">
      <c r="A3071" s="10">
        <v>43683.7083333259</v>
      </c>
      <c r="B3071" s="12">
        <f t="shared" si="94"/>
        <v>5.0219033029528424</v>
      </c>
      <c r="C3071" s="11">
        <v>158279.65769693124</v>
      </c>
      <c r="D3071">
        <f t="shared" si="95"/>
        <v>17</v>
      </c>
    </row>
    <row r="3072" spans="1:4" x14ac:dyDescent="0.25">
      <c r="A3072" s="10">
        <v>43683.749999992564</v>
      </c>
      <c r="B3072" s="12">
        <f t="shared" si="94"/>
        <v>4.5926089559878394</v>
      </c>
      <c r="C3072" s="11">
        <v>144749.2175052822</v>
      </c>
      <c r="D3072">
        <f t="shared" si="95"/>
        <v>18</v>
      </c>
    </row>
    <row r="3073" spans="1:4" x14ac:dyDescent="0.25">
      <c r="A3073" s="10">
        <v>43683.791666659228</v>
      </c>
      <c r="B3073" s="12">
        <f t="shared" si="94"/>
        <v>4.348186485067381</v>
      </c>
      <c r="C3073" s="11">
        <v>137045.54367946787</v>
      </c>
      <c r="D3073">
        <f t="shared" si="95"/>
        <v>19</v>
      </c>
    </row>
    <row r="3074" spans="1:4" x14ac:dyDescent="0.25">
      <c r="A3074" s="10">
        <v>43683.833333325892</v>
      </c>
      <c r="B3074" s="12">
        <f t="shared" si="94"/>
        <v>3.9310065240816088</v>
      </c>
      <c r="C3074" s="11">
        <v>123896.92303915777</v>
      </c>
      <c r="D3074">
        <f t="shared" si="95"/>
        <v>20</v>
      </c>
    </row>
    <row r="3075" spans="1:4" x14ac:dyDescent="0.25">
      <c r="A3075" s="10">
        <v>43683.874999992557</v>
      </c>
      <c r="B3075" s="12">
        <f t="shared" si="94"/>
        <v>3.7334280176481278</v>
      </c>
      <c r="C3075" s="11">
        <v>117669.67084412364</v>
      </c>
      <c r="D3075">
        <f t="shared" si="95"/>
        <v>21</v>
      </c>
    </row>
    <row r="3076" spans="1:4" x14ac:dyDescent="0.25">
      <c r="A3076" s="10">
        <v>43683.916666659221</v>
      </c>
      <c r="B3076" s="12">
        <f t="shared" si="94"/>
        <v>3.4118420977404726</v>
      </c>
      <c r="C3076" s="11">
        <v>107533.97004454685</v>
      </c>
      <c r="D3076">
        <f t="shared" si="95"/>
        <v>22</v>
      </c>
    </row>
    <row r="3077" spans="1:4" x14ac:dyDescent="0.25">
      <c r="A3077" s="10">
        <v>43683.958333325885</v>
      </c>
      <c r="B3077" s="12">
        <f t="shared" si="94"/>
        <v>3.1460799796501142</v>
      </c>
      <c r="C3077" s="11">
        <v>99157.716153831832</v>
      </c>
      <c r="D3077">
        <f t="shared" si="95"/>
        <v>23</v>
      </c>
    </row>
    <row r="3078" spans="1:4" x14ac:dyDescent="0.25">
      <c r="A3078" s="10">
        <v>43683.999999992549</v>
      </c>
      <c r="B3078" s="12">
        <f t="shared" si="94"/>
        <v>2.9349949869199601</v>
      </c>
      <c r="C3078" s="11">
        <v>92504.768381093381</v>
      </c>
      <c r="D3078">
        <f t="shared" si="95"/>
        <v>0</v>
      </c>
    </row>
    <row r="3079" spans="1:4" x14ac:dyDescent="0.25">
      <c r="A3079" s="10">
        <v>43684.041666659214</v>
      </c>
      <c r="B3079" s="12">
        <f t="shared" ref="B3079:B3142" si="96">C3079/$B$4</f>
        <v>2.8059450886737372</v>
      </c>
      <c r="C3079" s="11">
        <v>88437.391434941179</v>
      </c>
      <c r="D3079">
        <f t="shared" ref="D3079:D3142" si="97">HOUR(A3079)</f>
        <v>1</v>
      </c>
    </row>
    <row r="3080" spans="1:4" x14ac:dyDescent="0.25">
      <c r="A3080" s="10">
        <v>43684.083333325878</v>
      </c>
      <c r="B3080" s="12">
        <f t="shared" si="96"/>
        <v>2.7235037744731057</v>
      </c>
      <c r="C3080" s="11">
        <v>85839.017431186759</v>
      </c>
      <c r="D3080">
        <f t="shared" si="97"/>
        <v>2</v>
      </c>
    </row>
    <row r="3081" spans="1:4" x14ac:dyDescent="0.25">
      <c r="A3081" s="10">
        <v>43684.124999992542</v>
      </c>
      <c r="B3081" s="12">
        <f t="shared" si="96"/>
        <v>2.6857711155109163</v>
      </c>
      <c r="C3081" s="11">
        <v>84649.764674962105</v>
      </c>
      <c r="D3081">
        <f t="shared" si="97"/>
        <v>3</v>
      </c>
    </row>
    <row r="3082" spans="1:4" x14ac:dyDescent="0.25">
      <c r="A3082" s="10">
        <v>43684.166666659206</v>
      </c>
      <c r="B3082" s="12">
        <f t="shared" si="96"/>
        <v>2.7134946838775362</v>
      </c>
      <c r="C3082" s="11">
        <v>85523.552290232576</v>
      </c>
      <c r="D3082">
        <f t="shared" si="97"/>
        <v>4</v>
      </c>
    </row>
    <row r="3083" spans="1:4" x14ac:dyDescent="0.25">
      <c r="A3083" s="10">
        <v>43684.208333325871</v>
      </c>
      <c r="B3083" s="12">
        <f t="shared" si="96"/>
        <v>2.9449591144438947</v>
      </c>
      <c r="C3083" s="11">
        <v>92818.816382139034</v>
      </c>
      <c r="D3083">
        <f t="shared" si="97"/>
        <v>5</v>
      </c>
    </row>
    <row r="3084" spans="1:4" x14ac:dyDescent="0.25">
      <c r="A3084" s="10">
        <v>43684.249999992535</v>
      </c>
      <c r="B3084" s="12">
        <f t="shared" si="96"/>
        <v>3.3326532104299882</v>
      </c>
      <c r="C3084" s="11">
        <v>105038.10558424663</v>
      </c>
      <c r="D3084">
        <f t="shared" si="97"/>
        <v>6</v>
      </c>
    </row>
    <row r="3085" spans="1:4" x14ac:dyDescent="0.25">
      <c r="A3085" s="10">
        <v>43684.291666659199</v>
      </c>
      <c r="B3085" s="12">
        <f t="shared" si="96"/>
        <v>3.8391649284677545</v>
      </c>
      <c r="C3085" s="11">
        <v>121002.27225853574</v>
      </c>
      <c r="D3085">
        <f t="shared" si="97"/>
        <v>7</v>
      </c>
    </row>
    <row r="3086" spans="1:4" x14ac:dyDescent="0.25">
      <c r="A3086" s="10">
        <v>43684.333333325863</v>
      </c>
      <c r="B3086" s="12">
        <f t="shared" si="96"/>
        <v>4.3187330661493259</v>
      </c>
      <c r="C3086" s="11">
        <v>136117.23487240405</v>
      </c>
      <c r="D3086">
        <f t="shared" si="97"/>
        <v>8</v>
      </c>
    </row>
    <row r="3087" spans="1:4" x14ac:dyDescent="0.25">
      <c r="A3087" s="10">
        <v>43684.374999992528</v>
      </c>
      <c r="B3087" s="12">
        <f t="shared" si="96"/>
        <v>4.7442230320818704</v>
      </c>
      <c r="C3087" s="11">
        <v>149527.76910584554</v>
      </c>
      <c r="D3087">
        <f t="shared" si="97"/>
        <v>9</v>
      </c>
    </row>
    <row r="3088" spans="1:4" x14ac:dyDescent="0.25">
      <c r="A3088" s="10">
        <v>43684.416666659192</v>
      </c>
      <c r="B3088" s="12">
        <f t="shared" si="96"/>
        <v>5.1106007655674386</v>
      </c>
      <c r="C3088" s="11">
        <v>161075.21212605972</v>
      </c>
      <c r="D3088">
        <f t="shared" si="97"/>
        <v>10</v>
      </c>
    </row>
    <row r="3089" spans="1:4" x14ac:dyDescent="0.25">
      <c r="A3089" s="10">
        <v>43684.458333325856</v>
      </c>
      <c r="B3089" s="12">
        <f t="shared" si="96"/>
        <v>5.0640366937391708</v>
      </c>
      <c r="C3089" s="11">
        <v>159607.61211360627</v>
      </c>
      <c r="D3089">
        <f t="shared" si="97"/>
        <v>11</v>
      </c>
    </row>
    <row r="3090" spans="1:4" x14ac:dyDescent="0.25">
      <c r="A3090" s="10">
        <v>43684.49999999252</v>
      </c>
      <c r="B3090" s="12">
        <f t="shared" si="96"/>
        <v>5.0690441904289347</v>
      </c>
      <c r="C3090" s="11">
        <v>159765.43770564988</v>
      </c>
      <c r="D3090">
        <f t="shared" si="97"/>
        <v>12</v>
      </c>
    </row>
    <row r="3091" spans="1:4" x14ac:dyDescent="0.25">
      <c r="A3091" s="10">
        <v>43684.541666659185</v>
      </c>
      <c r="B3091" s="12">
        <f t="shared" si="96"/>
        <v>5.364664345113523</v>
      </c>
      <c r="C3091" s="11">
        <v>169082.75308770392</v>
      </c>
      <c r="D3091">
        <f t="shared" si="97"/>
        <v>13</v>
      </c>
    </row>
    <row r="3092" spans="1:4" x14ac:dyDescent="0.25">
      <c r="A3092" s="10">
        <v>43684.583333325849</v>
      </c>
      <c r="B3092" s="12">
        <f t="shared" si="96"/>
        <v>5.5573805677516193</v>
      </c>
      <c r="C3092" s="11">
        <v>175156.75649073001</v>
      </c>
      <c r="D3092">
        <f t="shared" si="97"/>
        <v>14</v>
      </c>
    </row>
    <row r="3093" spans="1:4" x14ac:dyDescent="0.25">
      <c r="A3093" s="10">
        <v>43684.624999992513</v>
      </c>
      <c r="B3093" s="12">
        <f t="shared" si="96"/>
        <v>5.4870708145653646</v>
      </c>
      <c r="C3093" s="11">
        <v>172940.7433587104</v>
      </c>
      <c r="D3093">
        <f t="shared" si="97"/>
        <v>15</v>
      </c>
    </row>
    <row r="3094" spans="1:4" x14ac:dyDescent="0.25">
      <c r="A3094" s="10">
        <v>43684.666666659177</v>
      </c>
      <c r="B3094" s="12">
        <f t="shared" si="96"/>
        <v>5.1761643303522549</v>
      </c>
      <c r="C3094" s="11">
        <v>163141.63554473236</v>
      </c>
      <c r="D3094">
        <f t="shared" si="97"/>
        <v>16</v>
      </c>
    </row>
    <row r="3095" spans="1:4" x14ac:dyDescent="0.25">
      <c r="A3095" s="10">
        <v>43684.708333325842</v>
      </c>
      <c r="B3095" s="12">
        <f t="shared" si="96"/>
        <v>4.749327325590416</v>
      </c>
      <c r="C3095" s="11">
        <v>149688.64552671215</v>
      </c>
      <c r="D3095">
        <f t="shared" si="97"/>
        <v>17</v>
      </c>
    </row>
    <row r="3096" spans="1:4" x14ac:dyDescent="0.25">
      <c r="A3096" s="10">
        <v>43684.749999992506</v>
      </c>
      <c r="B3096" s="12">
        <f t="shared" si="96"/>
        <v>4.4379992643154331</v>
      </c>
      <c r="C3096" s="11">
        <v>139876.2505048727</v>
      </c>
      <c r="D3096">
        <f t="shared" si="97"/>
        <v>18</v>
      </c>
    </row>
    <row r="3097" spans="1:4" x14ac:dyDescent="0.25">
      <c r="A3097" s="10">
        <v>43684.79166665917</v>
      </c>
      <c r="B3097" s="12">
        <f t="shared" si="96"/>
        <v>4.2307633715358532</v>
      </c>
      <c r="C3097" s="11">
        <v>133344.61813505329</v>
      </c>
      <c r="D3097">
        <f t="shared" si="97"/>
        <v>19</v>
      </c>
    </row>
    <row r="3098" spans="1:4" x14ac:dyDescent="0.25">
      <c r="A3098" s="10">
        <v>43684.833333325834</v>
      </c>
      <c r="B3098" s="12">
        <f t="shared" si="96"/>
        <v>3.8602786049517959</v>
      </c>
      <c r="C3098" s="11">
        <v>121667.73021043473</v>
      </c>
      <c r="D3098">
        <f t="shared" si="97"/>
        <v>20</v>
      </c>
    </row>
    <row r="3099" spans="1:4" x14ac:dyDescent="0.25">
      <c r="A3099" s="10">
        <v>43684.874999992498</v>
      </c>
      <c r="B3099" s="12">
        <f t="shared" si="96"/>
        <v>3.6333631039431999</v>
      </c>
      <c r="C3099" s="11">
        <v>114515.83865476702</v>
      </c>
      <c r="D3099">
        <f t="shared" si="97"/>
        <v>21</v>
      </c>
    </row>
    <row r="3100" spans="1:4" x14ac:dyDescent="0.25">
      <c r="A3100" s="10">
        <v>43684.916666659163</v>
      </c>
      <c r="B3100" s="12">
        <f t="shared" si="96"/>
        <v>3.3132996461908597</v>
      </c>
      <c r="C3100" s="11">
        <v>104428.12260803446</v>
      </c>
      <c r="D3100">
        <f t="shared" si="97"/>
        <v>22</v>
      </c>
    </row>
    <row r="3101" spans="1:4" x14ac:dyDescent="0.25">
      <c r="A3101" s="10">
        <v>43684.958333325827</v>
      </c>
      <c r="B3101" s="12">
        <f t="shared" si="96"/>
        <v>3.0824728500105629</v>
      </c>
      <c r="C3101" s="11">
        <v>97152.955389021256</v>
      </c>
      <c r="D3101">
        <f t="shared" si="97"/>
        <v>23</v>
      </c>
    </row>
    <row r="3102" spans="1:4" x14ac:dyDescent="0.25">
      <c r="A3102" s="10">
        <v>43684.999999992491</v>
      </c>
      <c r="B3102" s="12">
        <f t="shared" si="96"/>
        <v>2.8743271948817353</v>
      </c>
      <c r="C3102" s="11">
        <v>90592.649254587566</v>
      </c>
      <c r="D3102">
        <f t="shared" si="97"/>
        <v>0</v>
      </c>
    </row>
    <row r="3103" spans="1:4" x14ac:dyDescent="0.25">
      <c r="A3103" s="10">
        <v>43685.041666659155</v>
      </c>
      <c r="B3103" s="12">
        <f t="shared" si="96"/>
        <v>2.7251452467572488</v>
      </c>
      <c r="C3103" s="11">
        <v>85890.753128905271</v>
      </c>
      <c r="D3103">
        <f t="shared" si="97"/>
        <v>1</v>
      </c>
    </row>
    <row r="3104" spans="1:4" x14ac:dyDescent="0.25">
      <c r="A3104" s="10">
        <v>43685.08333332582</v>
      </c>
      <c r="B3104" s="12">
        <f t="shared" si="96"/>
        <v>2.6740095429964299</v>
      </c>
      <c r="C3104" s="11">
        <v>84279.0650498865</v>
      </c>
      <c r="D3104">
        <f t="shared" si="97"/>
        <v>2</v>
      </c>
    </row>
    <row r="3105" spans="1:4" x14ac:dyDescent="0.25">
      <c r="A3105" s="10">
        <v>43685.124999992484</v>
      </c>
      <c r="B3105" s="12">
        <f t="shared" si="96"/>
        <v>2.5655423932465586</v>
      </c>
      <c r="C3105" s="11">
        <v>80860.412340329814</v>
      </c>
      <c r="D3105">
        <f t="shared" si="97"/>
        <v>3</v>
      </c>
    </row>
    <row r="3106" spans="1:4" x14ac:dyDescent="0.25">
      <c r="A3106" s="10">
        <v>43685.166666659148</v>
      </c>
      <c r="B3106" s="12">
        <f t="shared" si="96"/>
        <v>2.5627559464157161</v>
      </c>
      <c r="C3106" s="11">
        <v>80772.589492303829</v>
      </c>
      <c r="D3106">
        <f t="shared" si="97"/>
        <v>4</v>
      </c>
    </row>
    <row r="3107" spans="1:4" x14ac:dyDescent="0.25">
      <c r="A3107" s="10">
        <v>43685.208333325812</v>
      </c>
      <c r="B3107" s="12">
        <f t="shared" si="96"/>
        <v>2.8697701941855196</v>
      </c>
      <c r="C3107" s="11">
        <v>90449.022333316985</v>
      </c>
      <c r="D3107">
        <f t="shared" si="97"/>
        <v>5</v>
      </c>
    </row>
    <row r="3108" spans="1:4" x14ac:dyDescent="0.25">
      <c r="A3108" s="10">
        <v>43685.249999992477</v>
      </c>
      <c r="B3108" s="12">
        <f t="shared" si="96"/>
        <v>3.4262054871235885</v>
      </c>
      <c r="C3108" s="11">
        <v>107986.67337588948</v>
      </c>
      <c r="D3108">
        <f t="shared" si="97"/>
        <v>6</v>
      </c>
    </row>
    <row r="3109" spans="1:4" x14ac:dyDescent="0.25">
      <c r="A3109" s="10">
        <v>43685.291666659141</v>
      </c>
      <c r="B3109" s="12">
        <f t="shared" si="96"/>
        <v>3.7307008744646741</v>
      </c>
      <c r="C3109" s="11">
        <v>117583.71712030069</v>
      </c>
      <c r="D3109">
        <f t="shared" si="97"/>
        <v>7</v>
      </c>
    </row>
    <row r="3110" spans="1:4" x14ac:dyDescent="0.25">
      <c r="A3110" s="10">
        <v>43685.333333325805</v>
      </c>
      <c r="B3110" s="12">
        <f t="shared" si="96"/>
        <v>4.3801615725454432</v>
      </c>
      <c r="C3110" s="11">
        <v>138053.33008942945</v>
      </c>
      <c r="D3110">
        <f t="shared" si="97"/>
        <v>8</v>
      </c>
    </row>
    <row r="3111" spans="1:4" x14ac:dyDescent="0.25">
      <c r="A3111" s="10">
        <v>43685.374999992469</v>
      </c>
      <c r="B3111" s="12">
        <f t="shared" si="96"/>
        <v>4.8922070583956012</v>
      </c>
      <c r="C3111" s="11">
        <v>154191.90929663306</v>
      </c>
      <c r="D3111">
        <f t="shared" si="97"/>
        <v>9</v>
      </c>
    </row>
    <row r="3112" spans="1:4" x14ac:dyDescent="0.25">
      <c r="A3112" s="10">
        <v>43685.416666659134</v>
      </c>
      <c r="B3112" s="12">
        <f t="shared" si="96"/>
        <v>5.2859179721785727</v>
      </c>
      <c r="C3112" s="11">
        <v>166600.8357346378</v>
      </c>
      <c r="D3112">
        <f t="shared" si="97"/>
        <v>10</v>
      </c>
    </row>
    <row r="3113" spans="1:4" x14ac:dyDescent="0.25">
      <c r="A3113" s="10">
        <v>43685.458333325798</v>
      </c>
      <c r="B3113" s="12">
        <f t="shared" si="96"/>
        <v>5.6741136574367177</v>
      </c>
      <c r="C3113" s="11">
        <v>178835.93395844399</v>
      </c>
      <c r="D3113">
        <f t="shared" si="97"/>
        <v>11</v>
      </c>
    </row>
    <row r="3114" spans="1:4" x14ac:dyDescent="0.25">
      <c r="A3114" s="10">
        <v>43685.499999992462</v>
      </c>
      <c r="B3114" s="12">
        <f t="shared" si="96"/>
        <v>5.6982333276423525</v>
      </c>
      <c r="C3114" s="11">
        <v>179596.13440707987</v>
      </c>
      <c r="D3114">
        <f t="shared" si="97"/>
        <v>12</v>
      </c>
    </row>
    <row r="3115" spans="1:4" x14ac:dyDescent="0.25">
      <c r="A3115" s="10">
        <v>43685.541666659126</v>
      </c>
      <c r="B3115" s="12">
        <f t="shared" si="96"/>
        <v>5.7460525270262979</v>
      </c>
      <c r="C3115" s="11">
        <v>181103.29335722968</v>
      </c>
      <c r="D3115">
        <f t="shared" si="97"/>
        <v>13</v>
      </c>
    </row>
    <row r="3116" spans="1:4" x14ac:dyDescent="0.25">
      <c r="A3116" s="10">
        <v>43685.583333325791</v>
      </c>
      <c r="B3116" s="12">
        <f t="shared" si="96"/>
        <v>5.9003781393249328</v>
      </c>
      <c r="C3116" s="11">
        <v>185967.30678300283</v>
      </c>
      <c r="D3116">
        <f t="shared" si="97"/>
        <v>14</v>
      </c>
    </row>
    <row r="3117" spans="1:4" x14ac:dyDescent="0.25">
      <c r="A3117" s="10">
        <v>43685.624999992455</v>
      </c>
      <c r="B3117" s="12">
        <f t="shared" si="96"/>
        <v>5.8339636964412573</v>
      </c>
      <c r="C3117" s="11">
        <v>183874.06550542198</v>
      </c>
      <c r="D3117">
        <f t="shared" si="97"/>
        <v>15</v>
      </c>
    </row>
    <row r="3118" spans="1:4" x14ac:dyDescent="0.25">
      <c r="A3118" s="10">
        <v>43685.666666659119</v>
      </c>
      <c r="B3118" s="12">
        <f t="shared" si="96"/>
        <v>5.359254823853866</v>
      </c>
      <c r="C3118" s="11">
        <v>168912.25654055231</v>
      </c>
      <c r="D3118">
        <f t="shared" si="97"/>
        <v>16</v>
      </c>
    </row>
    <row r="3119" spans="1:4" x14ac:dyDescent="0.25">
      <c r="A3119" s="10">
        <v>43685.708333325783</v>
      </c>
      <c r="B3119" s="12">
        <f t="shared" si="96"/>
        <v>4.9700042796973163</v>
      </c>
      <c r="C3119" s="11">
        <v>156643.91141904899</v>
      </c>
      <c r="D3119">
        <f t="shared" si="97"/>
        <v>17</v>
      </c>
    </row>
    <row r="3120" spans="1:4" x14ac:dyDescent="0.25">
      <c r="A3120" s="10">
        <v>43685.749999992448</v>
      </c>
      <c r="B3120" s="12">
        <f t="shared" si="96"/>
        <v>4.6496732665717735</v>
      </c>
      <c r="C3120" s="11">
        <v>146547.76259885769</v>
      </c>
      <c r="D3120">
        <f t="shared" si="97"/>
        <v>18</v>
      </c>
    </row>
    <row r="3121" spans="1:4" x14ac:dyDescent="0.25">
      <c r="A3121" s="10">
        <v>43685.791666659112</v>
      </c>
      <c r="B3121" s="12">
        <f t="shared" si="96"/>
        <v>4.4143016713867702</v>
      </c>
      <c r="C3121" s="11">
        <v>139129.35302980893</v>
      </c>
      <c r="D3121">
        <f t="shared" si="97"/>
        <v>19</v>
      </c>
    </row>
    <row r="3122" spans="1:4" x14ac:dyDescent="0.25">
      <c r="A3122" s="10">
        <v>43685.833333325776</v>
      </c>
      <c r="B3122" s="12">
        <f t="shared" si="96"/>
        <v>4.0809084492973913</v>
      </c>
      <c r="C3122" s="11">
        <v>128621.51130379325</v>
      </c>
      <c r="D3122">
        <f t="shared" si="97"/>
        <v>20</v>
      </c>
    </row>
    <row r="3123" spans="1:4" x14ac:dyDescent="0.25">
      <c r="A3123" s="10">
        <v>43685.87499999244</v>
      </c>
      <c r="B3123" s="12">
        <f t="shared" si="96"/>
        <v>3.7593641234101911</v>
      </c>
      <c r="C3123" s="11">
        <v>118487.12145883319</v>
      </c>
      <c r="D3123">
        <f t="shared" si="97"/>
        <v>21</v>
      </c>
    </row>
    <row r="3124" spans="1:4" x14ac:dyDescent="0.25">
      <c r="A3124" s="10">
        <v>43685.916666659105</v>
      </c>
      <c r="B3124" s="12">
        <f t="shared" si="96"/>
        <v>3.4388882283043172</v>
      </c>
      <c r="C3124" s="11">
        <v>108386.4062683098</v>
      </c>
      <c r="D3124">
        <f t="shared" si="97"/>
        <v>22</v>
      </c>
    </row>
    <row r="3125" spans="1:4" x14ac:dyDescent="0.25">
      <c r="A3125" s="10">
        <v>43685.958333325769</v>
      </c>
      <c r="B3125" s="12">
        <f t="shared" si="96"/>
        <v>3.1759656450135076</v>
      </c>
      <c r="C3125" s="11">
        <v>100099.64844491788</v>
      </c>
      <c r="D3125">
        <f t="shared" si="97"/>
        <v>23</v>
      </c>
    </row>
    <row r="3126" spans="1:4" x14ac:dyDescent="0.25">
      <c r="A3126" s="10">
        <v>43685.999999992433</v>
      </c>
      <c r="B3126" s="12">
        <f t="shared" si="96"/>
        <v>3.0034593219175698</v>
      </c>
      <c r="C3126" s="11">
        <v>94662.617876422752</v>
      </c>
      <c r="D3126">
        <f t="shared" si="97"/>
        <v>0</v>
      </c>
    </row>
    <row r="3127" spans="1:4" x14ac:dyDescent="0.25">
      <c r="A3127" s="10">
        <v>43686.041666659097</v>
      </c>
      <c r="B3127" s="12">
        <f t="shared" si="96"/>
        <v>2.8255388174696816</v>
      </c>
      <c r="C3127" s="11">
        <v>89054.943884627952</v>
      </c>
      <c r="D3127">
        <f t="shared" si="97"/>
        <v>1</v>
      </c>
    </row>
    <row r="3128" spans="1:4" x14ac:dyDescent="0.25">
      <c r="A3128" s="10">
        <v>43686.083333325761</v>
      </c>
      <c r="B3128" s="12">
        <f t="shared" si="96"/>
        <v>2.7189678638687607</v>
      </c>
      <c r="C3128" s="11">
        <v>85696.055224531476</v>
      </c>
      <c r="D3128">
        <f t="shared" si="97"/>
        <v>2</v>
      </c>
    </row>
    <row r="3129" spans="1:4" x14ac:dyDescent="0.25">
      <c r="A3129" s="10">
        <v>43686.124999992426</v>
      </c>
      <c r="B3129" s="12">
        <f t="shared" si="96"/>
        <v>2.5902515302804336</v>
      </c>
      <c r="C3129" s="11">
        <v>81639.191523395464</v>
      </c>
      <c r="D3129">
        <f t="shared" si="97"/>
        <v>3</v>
      </c>
    </row>
    <row r="3130" spans="1:4" x14ac:dyDescent="0.25">
      <c r="A3130" s="10">
        <v>43686.16666665909</v>
      </c>
      <c r="B3130" s="12">
        <f t="shared" si="96"/>
        <v>2.6465092630331379</v>
      </c>
      <c r="C3130" s="11">
        <v>83412.315007805795</v>
      </c>
      <c r="D3130">
        <f t="shared" si="97"/>
        <v>4</v>
      </c>
    </row>
    <row r="3131" spans="1:4" x14ac:dyDescent="0.25">
      <c r="A3131" s="10">
        <v>43686.208333325754</v>
      </c>
      <c r="B3131" s="12">
        <f t="shared" si="96"/>
        <v>2.8858491727180233</v>
      </c>
      <c r="C3131" s="11">
        <v>90955.797367544452</v>
      </c>
      <c r="D3131">
        <f t="shared" si="97"/>
        <v>5</v>
      </c>
    </row>
    <row r="3132" spans="1:4" x14ac:dyDescent="0.25">
      <c r="A3132" s="10">
        <v>43686.249999992418</v>
      </c>
      <c r="B3132" s="12">
        <f t="shared" si="96"/>
        <v>3.2582043527708056</v>
      </c>
      <c r="C3132" s="11">
        <v>102691.63672665348</v>
      </c>
      <c r="D3132">
        <f t="shared" si="97"/>
        <v>6</v>
      </c>
    </row>
    <row r="3133" spans="1:4" x14ac:dyDescent="0.25">
      <c r="A3133" s="10">
        <v>43686.291666659083</v>
      </c>
      <c r="B3133" s="12">
        <f t="shared" si="96"/>
        <v>3.6723991192964998</v>
      </c>
      <c r="C3133" s="11">
        <v>115746.17041849084</v>
      </c>
      <c r="D3133">
        <f t="shared" si="97"/>
        <v>7</v>
      </c>
    </row>
    <row r="3134" spans="1:4" x14ac:dyDescent="0.25">
      <c r="A3134" s="10">
        <v>43686.333333325747</v>
      </c>
      <c r="B3134" s="12">
        <f t="shared" si="96"/>
        <v>4.4741970427794318</v>
      </c>
      <c r="C3134" s="11">
        <v>141017.12710863014</v>
      </c>
      <c r="D3134">
        <f t="shared" si="97"/>
        <v>8</v>
      </c>
    </row>
    <row r="3135" spans="1:4" x14ac:dyDescent="0.25">
      <c r="A3135" s="10">
        <v>43686.374999992411</v>
      </c>
      <c r="B3135" s="12">
        <f t="shared" si="96"/>
        <v>4.8907646422845055</v>
      </c>
      <c r="C3135" s="11">
        <v>154146.44742400272</v>
      </c>
      <c r="D3135">
        <f t="shared" si="97"/>
        <v>9</v>
      </c>
    </row>
    <row r="3136" spans="1:4" x14ac:dyDescent="0.25">
      <c r="A3136" s="10">
        <v>43686.416666659075</v>
      </c>
      <c r="B3136" s="12">
        <f t="shared" si="96"/>
        <v>5.1058782529402702</v>
      </c>
      <c r="C3136" s="11">
        <v>160926.36862251034</v>
      </c>
      <c r="D3136">
        <f t="shared" si="97"/>
        <v>10</v>
      </c>
    </row>
    <row r="3137" spans="1:4" x14ac:dyDescent="0.25">
      <c r="A3137" s="10">
        <v>43686.45833332574</v>
      </c>
      <c r="B3137" s="12">
        <f t="shared" si="96"/>
        <v>5.3532399309752412</v>
      </c>
      <c r="C3137" s="11">
        <v>168722.67997396397</v>
      </c>
      <c r="D3137">
        <f t="shared" si="97"/>
        <v>11</v>
      </c>
    </row>
    <row r="3138" spans="1:4" x14ac:dyDescent="0.25">
      <c r="A3138" s="10">
        <v>43686.499999992404</v>
      </c>
      <c r="B3138" s="12">
        <f t="shared" si="96"/>
        <v>5.6613492983215075</v>
      </c>
      <c r="C3138" s="11">
        <v>178433.62864318868</v>
      </c>
      <c r="D3138">
        <f t="shared" si="97"/>
        <v>12</v>
      </c>
    </row>
    <row r="3139" spans="1:4" x14ac:dyDescent="0.25">
      <c r="A3139" s="10">
        <v>43686.541666659068</v>
      </c>
      <c r="B3139" s="12">
        <f t="shared" si="96"/>
        <v>5.7144926278969388</v>
      </c>
      <c r="C3139" s="11">
        <v>180108.59279654635</v>
      </c>
      <c r="D3139">
        <f t="shared" si="97"/>
        <v>13</v>
      </c>
    </row>
    <row r="3140" spans="1:4" x14ac:dyDescent="0.25">
      <c r="A3140" s="10">
        <v>43686.583333325732</v>
      </c>
      <c r="B3140" s="12">
        <f t="shared" si="96"/>
        <v>5.7740174786161038</v>
      </c>
      <c r="C3140" s="11">
        <v>181984.68885573381</v>
      </c>
      <c r="D3140">
        <f t="shared" si="97"/>
        <v>14</v>
      </c>
    </row>
    <row r="3141" spans="1:4" x14ac:dyDescent="0.25">
      <c r="A3141" s="10">
        <v>43686.624999992397</v>
      </c>
      <c r="B3141" s="12">
        <f t="shared" si="96"/>
        <v>5.7632320445622032</v>
      </c>
      <c r="C3141" s="11">
        <v>181644.75502842167</v>
      </c>
      <c r="D3141">
        <f t="shared" si="97"/>
        <v>15</v>
      </c>
    </row>
    <row r="3142" spans="1:4" x14ac:dyDescent="0.25">
      <c r="A3142" s="10">
        <v>43686.666666659061</v>
      </c>
      <c r="B3142" s="12">
        <f t="shared" si="96"/>
        <v>5.3115229588741055</v>
      </c>
      <c r="C3142" s="11">
        <v>167407.85018414349</v>
      </c>
      <c r="D3142">
        <f t="shared" si="97"/>
        <v>16</v>
      </c>
    </row>
    <row r="3143" spans="1:4" x14ac:dyDescent="0.25">
      <c r="A3143" s="10">
        <v>43686.708333325725</v>
      </c>
      <c r="B3143" s="12">
        <f t="shared" ref="B3143:B3206" si="98">C3143/$B$4</f>
        <v>4.8988756880583253</v>
      </c>
      <c r="C3143" s="11">
        <v>154402.09024928164</v>
      </c>
      <c r="D3143">
        <f t="shared" ref="D3143:D3206" si="99">HOUR(A3143)</f>
        <v>17</v>
      </c>
    </row>
    <row r="3144" spans="1:4" x14ac:dyDescent="0.25">
      <c r="A3144" s="10">
        <v>43686.749999992389</v>
      </c>
      <c r="B3144" s="12">
        <f t="shared" si="98"/>
        <v>4.5710205528772914</v>
      </c>
      <c r="C3144" s="11">
        <v>144068.79718485274</v>
      </c>
      <c r="D3144">
        <f t="shared" si="99"/>
        <v>18</v>
      </c>
    </row>
    <row r="3145" spans="1:4" x14ac:dyDescent="0.25">
      <c r="A3145" s="10">
        <v>43686.791666659054</v>
      </c>
      <c r="B3145" s="12">
        <f t="shared" si="98"/>
        <v>4.1009000026585696</v>
      </c>
      <c r="C3145" s="11">
        <v>129251.60233341873</v>
      </c>
      <c r="D3145">
        <f t="shared" si="99"/>
        <v>19</v>
      </c>
    </row>
    <row r="3146" spans="1:4" x14ac:dyDescent="0.25">
      <c r="A3146" s="10">
        <v>43686.833333325718</v>
      </c>
      <c r="B3146" s="12">
        <f t="shared" si="98"/>
        <v>3.8404751686009111</v>
      </c>
      <c r="C3146" s="11">
        <v>121043.56822687008</v>
      </c>
      <c r="D3146">
        <f t="shared" si="99"/>
        <v>20</v>
      </c>
    </row>
    <row r="3147" spans="1:4" x14ac:dyDescent="0.25">
      <c r="A3147" s="10">
        <v>43686.874999992382</v>
      </c>
      <c r="B3147" s="12">
        <f t="shared" si="98"/>
        <v>3.748628865747019</v>
      </c>
      <c r="C3147" s="11">
        <v>118148.76908410386</v>
      </c>
      <c r="D3147">
        <f t="shared" si="99"/>
        <v>21</v>
      </c>
    </row>
    <row r="3148" spans="1:4" x14ac:dyDescent="0.25">
      <c r="A3148" s="10">
        <v>43686.916666659046</v>
      </c>
      <c r="B3148" s="12">
        <f t="shared" si="98"/>
        <v>3.3622347125740109</v>
      </c>
      <c r="C3148" s="11">
        <v>105970.45130081267</v>
      </c>
      <c r="D3148">
        <f t="shared" si="99"/>
        <v>22</v>
      </c>
    </row>
    <row r="3149" spans="1:4" x14ac:dyDescent="0.25">
      <c r="A3149" s="10">
        <v>43686.958333325711</v>
      </c>
      <c r="B3149" s="12">
        <f t="shared" si="98"/>
        <v>3.1394261763302622</v>
      </c>
      <c r="C3149" s="11">
        <v>98948.002495819019</v>
      </c>
      <c r="D3149">
        <f t="shared" si="99"/>
        <v>23</v>
      </c>
    </row>
    <row r="3150" spans="1:4" x14ac:dyDescent="0.25">
      <c r="A3150" s="10">
        <v>43686.999999992375</v>
      </c>
      <c r="B3150" s="12">
        <f t="shared" si="98"/>
        <v>2.9932727011662186</v>
      </c>
      <c r="C3150" s="11">
        <v>94341.557364432345</v>
      </c>
      <c r="D3150">
        <f t="shared" si="99"/>
        <v>0</v>
      </c>
    </row>
    <row r="3151" spans="1:4" x14ac:dyDescent="0.25">
      <c r="A3151" s="10">
        <v>43687.041666659039</v>
      </c>
      <c r="B3151" s="12">
        <f t="shared" si="98"/>
        <v>2.8594951329305691</v>
      </c>
      <c r="C3151" s="11">
        <v>90125.174365696366</v>
      </c>
      <c r="D3151">
        <f t="shared" si="99"/>
        <v>1</v>
      </c>
    </row>
    <row r="3152" spans="1:4" x14ac:dyDescent="0.25">
      <c r="A3152" s="10">
        <v>43687.083333325703</v>
      </c>
      <c r="B3152" s="12">
        <f t="shared" si="98"/>
        <v>2.6782745685387082</v>
      </c>
      <c r="C3152" s="11">
        <v>84413.489538407332</v>
      </c>
      <c r="D3152">
        <f t="shared" si="99"/>
        <v>2</v>
      </c>
    </row>
    <row r="3153" spans="1:4" x14ac:dyDescent="0.25">
      <c r="A3153" s="10">
        <v>43687.124999992368</v>
      </c>
      <c r="B3153" s="12">
        <f t="shared" si="98"/>
        <v>2.5861561546841481</v>
      </c>
      <c r="C3153" s="11">
        <v>81510.114038542408</v>
      </c>
      <c r="D3153">
        <f t="shared" si="99"/>
        <v>3</v>
      </c>
    </row>
    <row r="3154" spans="1:4" x14ac:dyDescent="0.25">
      <c r="A3154" s="10">
        <v>43687.166666659032</v>
      </c>
      <c r="B3154" s="12">
        <f t="shared" si="98"/>
        <v>2.6110789430028456</v>
      </c>
      <c r="C3154" s="11">
        <v>82295.627053422038</v>
      </c>
      <c r="D3154">
        <f t="shared" si="99"/>
        <v>4</v>
      </c>
    </row>
    <row r="3155" spans="1:4" x14ac:dyDescent="0.25">
      <c r="A3155" s="10">
        <v>43687.208333325696</v>
      </c>
      <c r="B3155" s="12">
        <f t="shared" si="98"/>
        <v>2.6731397991331356</v>
      </c>
      <c r="C3155" s="11">
        <v>84251.652582409224</v>
      </c>
      <c r="D3155">
        <f t="shared" si="99"/>
        <v>5</v>
      </c>
    </row>
    <row r="3156" spans="1:4" x14ac:dyDescent="0.25">
      <c r="A3156" s="10">
        <v>43687.24999999236</v>
      </c>
      <c r="B3156" s="12">
        <f t="shared" si="98"/>
        <v>2.7172824570211556</v>
      </c>
      <c r="C3156" s="11">
        <v>85642.934803283584</v>
      </c>
      <c r="D3156">
        <f t="shared" si="99"/>
        <v>6</v>
      </c>
    </row>
    <row r="3157" spans="1:4" x14ac:dyDescent="0.25">
      <c r="A3157" s="10">
        <v>43687.291666659024</v>
      </c>
      <c r="B3157" s="12">
        <f t="shared" si="98"/>
        <v>2.7987956447348932</v>
      </c>
      <c r="C3157" s="11">
        <v>88212.056244058826</v>
      </c>
      <c r="D3157">
        <f t="shared" si="99"/>
        <v>7</v>
      </c>
    </row>
    <row r="3158" spans="1:4" x14ac:dyDescent="0.25">
      <c r="A3158" s="10">
        <v>43687.333333325689</v>
      </c>
      <c r="B3158" s="12">
        <f t="shared" si="98"/>
        <v>3.0202178467793312</v>
      </c>
      <c r="C3158" s="11">
        <v>95190.810758405452</v>
      </c>
      <c r="D3158">
        <f t="shared" si="99"/>
        <v>8</v>
      </c>
    </row>
    <row r="3159" spans="1:4" x14ac:dyDescent="0.25">
      <c r="A3159" s="10">
        <v>43687.374999992353</v>
      </c>
      <c r="B3159" s="12">
        <f t="shared" si="98"/>
        <v>3.3055908388947648</v>
      </c>
      <c r="C3159" s="11">
        <v>104185.15747978119</v>
      </c>
      <c r="D3159">
        <f t="shared" si="99"/>
        <v>9</v>
      </c>
    </row>
    <row r="3160" spans="1:4" x14ac:dyDescent="0.25">
      <c r="A3160" s="10">
        <v>43687.416666659017</v>
      </c>
      <c r="B3160" s="12">
        <f t="shared" si="98"/>
        <v>3.577307430150781</v>
      </c>
      <c r="C3160" s="11">
        <v>112749.0836368801</v>
      </c>
      <c r="D3160">
        <f t="shared" si="99"/>
        <v>10</v>
      </c>
    </row>
    <row r="3161" spans="1:4" x14ac:dyDescent="0.25">
      <c r="A3161" s="10">
        <v>43687.458333325681</v>
      </c>
      <c r="B3161" s="12">
        <f t="shared" si="98"/>
        <v>3.7574160177848364</v>
      </c>
      <c r="C3161" s="11">
        <v>118425.7213336342</v>
      </c>
      <c r="D3161">
        <f t="shared" si="99"/>
        <v>11</v>
      </c>
    </row>
    <row r="3162" spans="1:4" x14ac:dyDescent="0.25">
      <c r="A3162" s="10">
        <v>43687.499999992346</v>
      </c>
      <c r="B3162" s="12">
        <f t="shared" si="98"/>
        <v>4.0065264366418418</v>
      </c>
      <c r="C3162" s="11">
        <v>126277.14925783218</v>
      </c>
      <c r="D3162">
        <f t="shared" si="99"/>
        <v>12</v>
      </c>
    </row>
    <row r="3163" spans="1:4" x14ac:dyDescent="0.25">
      <c r="A3163" s="10">
        <v>43687.54166665901</v>
      </c>
      <c r="B3163" s="12">
        <f t="shared" si="98"/>
        <v>4.1519639902153482</v>
      </c>
      <c r="C3163" s="11">
        <v>130861.03007098089</v>
      </c>
      <c r="D3163">
        <f t="shared" si="99"/>
        <v>13</v>
      </c>
    </row>
    <row r="3164" spans="1:4" x14ac:dyDescent="0.25">
      <c r="A3164" s="10">
        <v>43687.583333325674</v>
      </c>
      <c r="B3164" s="12">
        <f t="shared" si="98"/>
        <v>4.1711990905645049</v>
      </c>
      <c r="C3164" s="11">
        <v>131467.2793185999</v>
      </c>
      <c r="D3164">
        <f t="shared" si="99"/>
        <v>14</v>
      </c>
    </row>
    <row r="3165" spans="1:4" x14ac:dyDescent="0.25">
      <c r="A3165" s="10">
        <v>43687.624999992338</v>
      </c>
      <c r="B3165" s="12">
        <f t="shared" si="98"/>
        <v>4.2753477560977293</v>
      </c>
      <c r="C3165" s="11">
        <v>134749.82263648859</v>
      </c>
      <c r="D3165">
        <f t="shared" si="99"/>
        <v>15</v>
      </c>
    </row>
    <row r="3166" spans="1:4" x14ac:dyDescent="0.25">
      <c r="A3166" s="10">
        <v>43687.666666659003</v>
      </c>
      <c r="B3166" s="12">
        <f t="shared" si="98"/>
        <v>4.2660219149985226</v>
      </c>
      <c r="C3166" s="11">
        <v>134455.8920592012</v>
      </c>
      <c r="D3166">
        <f t="shared" si="99"/>
        <v>16</v>
      </c>
    </row>
    <row r="3167" spans="1:4" x14ac:dyDescent="0.25">
      <c r="A3167" s="10">
        <v>43687.708333325667</v>
      </c>
      <c r="B3167" s="12">
        <f t="shared" si="98"/>
        <v>4.018542814187545</v>
      </c>
      <c r="C3167" s="11">
        <v>126655.8797928412</v>
      </c>
      <c r="D3167">
        <f t="shared" si="99"/>
        <v>17</v>
      </c>
    </row>
    <row r="3168" spans="1:4" x14ac:dyDescent="0.25">
      <c r="A3168" s="10">
        <v>43687.749999992331</v>
      </c>
      <c r="B3168" s="12">
        <f t="shared" si="98"/>
        <v>4.1002358375738996</v>
      </c>
      <c r="C3168" s="11">
        <v>129230.6692696152</v>
      </c>
      <c r="D3168">
        <f t="shared" si="99"/>
        <v>18</v>
      </c>
    </row>
    <row r="3169" spans="1:4" x14ac:dyDescent="0.25">
      <c r="A3169" s="10">
        <v>43687.791666658995</v>
      </c>
      <c r="B3169" s="12">
        <f t="shared" si="98"/>
        <v>3.8469940665881843</v>
      </c>
      <c r="C3169" s="11">
        <v>121249.02995716267</v>
      </c>
      <c r="D3169">
        <f t="shared" si="99"/>
        <v>19</v>
      </c>
    </row>
    <row r="3170" spans="1:4" x14ac:dyDescent="0.25">
      <c r="A3170" s="10">
        <v>43687.83333332566</v>
      </c>
      <c r="B3170" s="12">
        <f t="shared" si="98"/>
        <v>3.6030420768282214</v>
      </c>
      <c r="C3170" s="11">
        <v>113560.1846918649</v>
      </c>
      <c r="D3170">
        <f t="shared" si="99"/>
        <v>20</v>
      </c>
    </row>
    <row r="3171" spans="1:4" x14ac:dyDescent="0.25">
      <c r="A3171" s="10">
        <v>43687.874999992324</v>
      </c>
      <c r="B3171" s="12">
        <f t="shared" si="98"/>
        <v>3.3218606067197234</v>
      </c>
      <c r="C3171" s="11">
        <v>104697.94578469117</v>
      </c>
      <c r="D3171">
        <f t="shared" si="99"/>
        <v>21</v>
      </c>
    </row>
    <row r="3172" spans="1:4" x14ac:dyDescent="0.25">
      <c r="A3172" s="10">
        <v>43687.916666658988</v>
      </c>
      <c r="B3172" s="12">
        <f t="shared" si="98"/>
        <v>3.0257170894994974</v>
      </c>
      <c r="C3172" s="11">
        <v>95364.135134211028</v>
      </c>
      <c r="D3172">
        <f t="shared" si="99"/>
        <v>22</v>
      </c>
    </row>
    <row r="3173" spans="1:4" x14ac:dyDescent="0.25">
      <c r="A3173" s="10">
        <v>43687.958333325652</v>
      </c>
      <c r="B3173" s="12">
        <f t="shared" si="98"/>
        <v>2.7740657205647135</v>
      </c>
      <c r="C3173" s="11">
        <v>87432.621894889744</v>
      </c>
      <c r="D3173">
        <f t="shared" si="99"/>
        <v>23</v>
      </c>
    </row>
    <row r="3174" spans="1:4" x14ac:dyDescent="0.25">
      <c r="A3174" s="10">
        <v>43687.999999992317</v>
      </c>
      <c r="B3174" s="12">
        <f t="shared" si="98"/>
        <v>2.6015844355371818</v>
      </c>
      <c r="C3174" s="11">
        <v>81996.380472791425</v>
      </c>
      <c r="D3174">
        <f t="shared" si="99"/>
        <v>0</v>
      </c>
    </row>
    <row r="3175" spans="1:4" x14ac:dyDescent="0.25">
      <c r="A3175" s="10">
        <v>43688.041666658981</v>
      </c>
      <c r="B3175" s="12">
        <f t="shared" si="98"/>
        <v>2.5072266198984576</v>
      </c>
      <c r="C3175" s="11">
        <v>79022.423815452814</v>
      </c>
      <c r="D3175">
        <f t="shared" si="99"/>
        <v>1</v>
      </c>
    </row>
    <row r="3176" spans="1:4" x14ac:dyDescent="0.25">
      <c r="A3176" s="10">
        <v>43688.083333325645</v>
      </c>
      <c r="B3176" s="12">
        <f t="shared" si="98"/>
        <v>2.3905988512636163</v>
      </c>
      <c r="C3176" s="11">
        <v>75346.565842117212</v>
      </c>
      <c r="D3176">
        <f t="shared" si="99"/>
        <v>2</v>
      </c>
    </row>
    <row r="3177" spans="1:4" x14ac:dyDescent="0.25">
      <c r="A3177" s="10">
        <v>43688.124999992309</v>
      </c>
      <c r="B3177" s="12">
        <f t="shared" si="98"/>
        <v>2.3447855308319605</v>
      </c>
      <c r="C3177" s="11">
        <v>73902.627908939845</v>
      </c>
      <c r="D3177">
        <f t="shared" si="99"/>
        <v>3</v>
      </c>
    </row>
    <row r="3178" spans="1:4" x14ac:dyDescent="0.25">
      <c r="A3178" s="10">
        <v>43688.166666658974</v>
      </c>
      <c r="B3178" s="12">
        <f t="shared" si="98"/>
        <v>2.3549801222179494</v>
      </c>
      <c r="C3178" s="11">
        <v>74223.939638296652</v>
      </c>
      <c r="D3178">
        <f t="shared" si="99"/>
        <v>4</v>
      </c>
    </row>
    <row r="3179" spans="1:4" x14ac:dyDescent="0.25">
      <c r="A3179" s="10">
        <v>43688.208333325638</v>
      </c>
      <c r="B3179" s="12">
        <f t="shared" si="98"/>
        <v>2.440122800511566</v>
      </c>
      <c r="C3179" s="11">
        <v>76907.454864045736</v>
      </c>
      <c r="D3179">
        <f t="shared" si="99"/>
        <v>5</v>
      </c>
    </row>
    <row r="3180" spans="1:4" x14ac:dyDescent="0.25">
      <c r="A3180" s="10">
        <v>43688.249999992302</v>
      </c>
      <c r="B3180" s="12">
        <f t="shared" si="98"/>
        <v>2.426474227547716</v>
      </c>
      <c r="C3180" s="11">
        <v>76477.281018304915</v>
      </c>
      <c r="D3180">
        <f t="shared" si="99"/>
        <v>6</v>
      </c>
    </row>
    <row r="3181" spans="1:4" x14ac:dyDescent="0.25">
      <c r="A3181" s="10">
        <v>43688.291666658966</v>
      </c>
      <c r="B3181" s="12">
        <f t="shared" si="98"/>
        <v>2.3539612013345805</v>
      </c>
      <c r="C3181" s="11">
        <v>74191.825430015291</v>
      </c>
      <c r="D3181">
        <f t="shared" si="99"/>
        <v>7</v>
      </c>
    </row>
    <row r="3182" spans="1:4" x14ac:dyDescent="0.25">
      <c r="A3182" s="10">
        <v>43688.333333325631</v>
      </c>
      <c r="B3182" s="12">
        <f t="shared" si="98"/>
        <v>2.6362598990857138</v>
      </c>
      <c r="C3182" s="11">
        <v>83089.276964389923</v>
      </c>
      <c r="D3182">
        <f t="shared" si="99"/>
        <v>8</v>
      </c>
    </row>
    <row r="3183" spans="1:4" x14ac:dyDescent="0.25">
      <c r="A3183" s="10">
        <v>43688.374999992295</v>
      </c>
      <c r="B3183" s="12">
        <f t="shared" si="98"/>
        <v>3.0776703933126077</v>
      </c>
      <c r="C3183" s="11">
        <v>97001.592219242637</v>
      </c>
      <c r="D3183">
        <f t="shared" si="99"/>
        <v>9</v>
      </c>
    </row>
    <row r="3184" spans="1:4" x14ac:dyDescent="0.25">
      <c r="A3184" s="10">
        <v>43688.416666658959</v>
      </c>
      <c r="B3184" s="12">
        <f t="shared" si="98"/>
        <v>3.2732706811981349</v>
      </c>
      <c r="C3184" s="11">
        <v>103166.49519412438</v>
      </c>
      <c r="D3184">
        <f t="shared" si="99"/>
        <v>10</v>
      </c>
    </row>
    <row r="3185" spans="1:4" x14ac:dyDescent="0.25">
      <c r="A3185" s="10">
        <v>43688.458333325623</v>
      </c>
      <c r="B3185" s="12">
        <f t="shared" si="98"/>
        <v>3.5040312608725448</v>
      </c>
      <c r="C3185" s="11">
        <v>110439.57541041105</v>
      </c>
      <c r="D3185">
        <f t="shared" si="99"/>
        <v>11</v>
      </c>
    </row>
    <row r="3186" spans="1:4" x14ac:dyDescent="0.25">
      <c r="A3186" s="10">
        <v>43688.499999992287</v>
      </c>
      <c r="B3186" s="12">
        <f t="shared" si="98"/>
        <v>3.5074167554539475</v>
      </c>
      <c r="C3186" s="11">
        <v>110546.27896305894</v>
      </c>
      <c r="D3186">
        <f t="shared" si="99"/>
        <v>12</v>
      </c>
    </row>
    <row r="3187" spans="1:4" x14ac:dyDescent="0.25">
      <c r="A3187" s="10">
        <v>43688.541666658952</v>
      </c>
      <c r="B3187" s="12">
        <f t="shared" si="98"/>
        <v>3.7020195868991381</v>
      </c>
      <c r="C3187" s="11">
        <v>116679.74424302306</v>
      </c>
      <c r="D3187">
        <f t="shared" si="99"/>
        <v>13</v>
      </c>
    </row>
    <row r="3188" spans="1:4" x14ac:dyDescent="0.25">
      <c r="A3188" s="10">
        <v>43688.583333325616</v>
      </c>
      <c r="B3188" s="12">
        <f t="shared" si="98"/>
        <v>3.7740492104656291</v>
      </c>
      <c r="C3188" s="11">
        <v>118949.96401317263</v>
      </c>
      <c r="D3188">
        <f t="shared" si="99"/>
        <v>14</v>
      </c>
    </row>
    <row r="3189" spans="1:4" x14ac:dyDescent="0.25">
      <c r="A3189" s="10">
        <v>43688.62499999228</v>
      </c>
      <c r="B3189" s="12">
        <f t="shared" si="98"/>
        <v>3.8566305562964112</v>
      </c>
      <c r="C3189" s="11">
        <v>121552.75151458918</v>
      </c>
      <c r="D3189">
        <f t="shared" si="99"/>
        <v>15</v>
      </c>
    </row>
    <row r="3190" spans="1:4" x14ac:dyDescent="0.25">
      <c r="A3190" s="10">
        <v>43688.666666658944</v>
      </c>
      <c r="B3190" s="12">
        <f t="shared" si="98"/>
        <v>3.9967541212705147</v>
      </c>
      <c r="C3190" s="11">
        <v>125969.14676583464</v>
      </c>
      <c r="D3190">
        <f t="shared" si="99"/>
        <v>16</v>
      </c>
    </row>
    <row r="3191" spans="1:4" x14ac:dyDescent="0.25">
      <c r="A3191" s="10">
        <v>43688.708333325609</v>
      </c>
      <c r="B3191" s="12">
        <f t="shared" si="98"/>
        <v>3.9950838361777672</v>
      </c>
      <c r="C3191" s="11">
        <v>125916.50294997683</v>
      </c>
      <c r="D3191">
        <f t="shared" si="99"/>
        <v>17</v>
      </c>
    </row>
    <row r="3192" spans="1:4" x14ac:dyDescent="0.25">
      <c r="A3192" s="10">
        <v>43688.749999992273</v>
      </c>
      <c r="B3192" s="12">
        <f t="shared" si="98"/>
        <v>3.931275017394094</v>
      </c>
      <c r="C3192" s="11">
        <v>123905.38537445784</v>
      </c>
      <c r="D3192">
        <f t="shared" si="99"/>
        <v>18</v>
      </c>
    </row>
    <row r="3193" spans="1:4" x14ac:dyDescent="0.25">
      <c r="A3193" s="10">
        <v>43688.791666658937</v>
      </c>
      <c r="B3193" s="12">
        <f t="shared" si="98"/>
        <v>3.6703736140462255</v>
      </c>
      <c r="C3193" s="11">
        <v>115682.33082255752</v>
      </c>
      <c r="D3193">
        <f t="shared" si="99"/>
        <v>19</v>
      </c>
    </row>
    <row r="3194" spans="1:4" x14ac:dyDescent="0.25">
      <c r="A3194" s="10">
        <v>43688.833333325601</v>
      </c>
      <c r="B3194" s="12">
        <f t="shared" si="98"/>
        <v>3.4431605907185534</v>
      </c>
      <c r="C3194" s="11">
        <v>108521.06199935205</v>
      </c>
      <c r="D3194">
        <f t="shared" si="99"/>
        <v>20</v>
      </c>
    </row>
    <row r="3195" spans="1:4" x14ac:dyDescent="0.25">
      <c r="A3195" s="10">
        <v>43688.874999992266</v>
      </c>
      <c r="B3195" s="12">
        <f t="shared" si="98"/>
        <v>3.2295802989288349</v>
      </c>
      <c r="C3195" s="11">
        <v>101789.46773400449</v>
      </c>
      <c r="D3195">
        <f t="shared" si="99"/>
        <v>21</v>
      </c>
    </row>
    <row r="3196" spans="1:4" x14ac:dyDescent="0.25">
      <c r="A3196" s="10">
        <v>43688.91666665893</v>
      </c>
      <c r="B3196" s="12">
        <f t="shared" si="98"/>
        <v>2.8897634316718035</v>
      </c>
      <c r="C3196" s="11">
        <v>91079.166442965958</v>
      </c>
      <c r="D3196">
        <f t="shared" si="99"/>
        <v>22</v>
      </c>
    </row>
    <row r="3197" spans="1:4" x14ac:dyDescent="0.25">
      <c r="A3197" s="10">
        <v>43688.958333325594</v>
      </c>
      <c r="B3197" s="12">
        <f t="shared" si="98"/>
        <v>2.7017415668001314</v>
      </c>
      <c r="C3197" s="11">
        <v>85153.119162460134</v>
      </c>
      <c r="D3197">
        <f t="shared" si="99"/>
        <v>23</v>
      </c>
    </row>
    <row r="3198" spans="1:4" x14ac:dyDescent="0.25">
      <c r="A3198" s="10">
        <v>43688.999999992258</v>
      </c>
      <c r="B3198" s="12">
        <f t="shared" si="98"/>
        <v>2.569352580574269</v>
      </c>
      <c r="C3198" s="11">
        <v>80980.501300552642</v>
      </c>
      <c r="D3198">
        <f t="shared" si="99"/>
        <v>0</v>
      </c>
    </row>
    <row r="3199" spans="1:4" x14ac:dyDescent="0.25">
      <c r="A3199" s="10">
        <v>43689.041666658923</v>
      </c>
      <c r="B3199" s="12">
        <f t="shared" si="98"/>
        <v>2.4581080162286737</v>
      </c>
      <c r="C3199" s="11">
        <v>77474.310419714326</v>
      </c>
      <c r="D3199">
        <f t="shared" si="99"/>
        <v>1</v>
      </c>
    </row>
    <row r="3200" spans="1:4" x14ac:dyDescent="0.25">
      <c r="A3200" s="10">
        <v>43689.083333325587</v>
      </c>
      <c r="B3200" s="12">
        <f t="shared" si="98"/>
        <v>2.3387709733262909</v>
      </c>
      <c r="C3200" s="11">
        <v>73713.061912590187</v>
      </c>
      <c r="D3200">
        <f t="shared" si="99"/>
        <v>2</v>
      </c>
    </row>
    <row r="3201" spans="1:4" x14ac:dyDescent="0.25">
      <c r="A3201" s="10">
        <v>43689.124999992251</v>
      </c>
      <c r="B3201" s="12">
        <f t="shared" si="98"/>
        <v>2.3320915131189186</v>
      </c>
      <c r="C3201" s="11">
        <v>73502.539604324818</v>
      </c>
      <c r="D3201">
        <f t="shared" si="99"/>
        <v>3</v>
      </c>
    </row>
    <row r="3202" spans="1:4" x14ac:dyDescent="0.25">
      <c r="A3202" s="10">
        <v>43689.166666658915</v>
      </c>
      <c r="B3202" s="12">
        <f t="shared" si="98"/>
        <v>2.4909961323968739</v>
      </c>
      <c r="C3202" s="11">
        <v>78510.873542373185</v>
      </c>
      <c r="D3202">
        <f t="shared" si="99"/>
        <v>4</v>
      </c>
    </row>
    <row r="3203" spans="1:4" x14ac:dyDescent="0.25">
      <c r="A3203" s="10">
        <v>43689.20833332558</v>
      </c>
      <c r="B3203" s="12">
        <f t="shared" si="98"/>
        <v>2.6842322130619225</v>
      </c>
      <c r="C3203" s="11">
        <v>84601.261759202564</v>
      </c>
      <c r="D3203">
        <f t="shared" si="99"/>
        <v>5</v>
      </c>
    </row>
    <row r="3204" spans="1:4" x14ac:dyDescent="0.25">
      <c r="A3204" s="10">
        <v>43689.249999992244</v>
      </c>
      <c r="B3204" s="12">
        <f t="shared" si="98"/>
        <v>3.2070174805416776</v>
      </c>
      <c r="C3204" s="11">
        <v>101078.33592688716</v>
      </c>
      <c r="D3204">
        <f t="shared" si="99"/>
        <v>6</v>
      </c>
    </row>
    <row r="3205" spans="1:4" x14ac:dyDescent="0.25">
      <c r="A3205" s="10">
        <v>43689.291666658908</v>
      </c>
      <c r="B3205" s="12">
        <f t="shared" si="98"/>
        <v>3.5745306944466164</v>
      </c>
      <c r="C3205" s="11">
        <v>112661.56686280927</v>
      </c>
      <c r="D3205">
        <f t="shared" si="99"/>
        <v>7</v>
      </c>
    </row>
    <row r="3206" spans="1:4" x14ac:dyDescent="0.25">
      <c r="A3206" s="10">
        <v>43689.333333325572</v>
      </c>
      <c r="B3206" s="12">
        <f t="shared" si="98"/>
        <v>4.1878902105058957</v>
      </c>
      <c r="C3206" s="11">
        <v>131993.34774157181</v>
      </c>
      <c r="D3206">
        <f t="shared" si="99"/>
        <v>8</v>
      </c>
    </row>
    <row r="3207" spans="1:4" x14ac:dyDescent="0.25">
      <c r="A3207" s="10">
        <v>43689.374999992237</v>
      </c>
      <c r="B3207" s="12">
        <f t="shared" ref="B3207:B3270" si="100">C3207/$B$4</f>
        <v>4.5813464285686942</v>
      </c>
      <c r="C3207" s="11">
        <v>144394.24671489352</v>
      </c>
      <c r="D3207">
        <f t="shared" ref="D3207:D3270" si="101">HOUR(A3207)</f>
        <v>9</v>
      </c>
    </row>
    <row r="3208" spans="1:4" x14ac:dyDescent="0.25">
      <c r="A3208" s="10">
        <v>43689.416666658901</v>
      </c>
      <c r="B3208" s="12">
        <f t="shared" si="100"/>
        <v>4.9967202103696291</v>
      </c>
      <c r="C3208" s="11">
        <v>157485.9404480393</v>
      </c>
      <c r="D3208">
        <f t="shared" si="101"/>
        <v>10</v>
      </c>
    </row>
    <row r="3209" spans="1:4" x14ac:dyDescent="0.25">
      <c r="A3209" s="10">
        <v>43689.458333325565</v>
      </c>
      <c r="B3209" s="12">
        <f t="shared" si="100"/>
        <v>5.3205440802979354</v>
      </c>
      <c r="C3209" s="11">
        <v>167692.17664860701</v>
      </c>
      <c r="D3209">
        <f t="shared" si="101"/>
        <v>11</v>
      </c>
    </row>
    <row r="3210" spans="1:4" x14ac:dyDescent="0.25">
      <c r="A3210" s="10">
        <v>43689.499999992229</v>
      </c>
      <c r="B3210" s="12">
        <f t="shared" si="100"/>
        <v>5.5324923481292352</v>
      </c>
      <c r="C3210" s="11">
        <v>174372.33300726692</v>
      </c>
      <c r="D3210">
        <f t="shared" si="101"/>
        <v>12</v>
      </c>
    </row>
    <row r="3211" spans="1:4" x14ac:dyDescent="0.25">
      <c r="A3211" s="10">
        <v>43689.541666658894</v>
      </c>
      <c r="B3211" s="12">
        <f t="shared" si="100"/>
        <v>5.6605799584274346</v>
      </c>
      <c r="C3211" s="11">
        <v>178409.3806942059</v>
      </c>
      <c r="D3211">
        <f t="shared" si="101"/>
        <v>13</v>
      </c>
    </row>
    <row r="3212" spans="1:4" x14ac:dyDescent="0.25">
      <c r="A3212" s="10">
        <v>43689.583333325558</v>
      </c>
      <c r="B3212" s="12">
        <f t="shared" si="100"/>
        <v>5.6423297835182762</v>
      </c>
      <c r="C3212" s="11">
        <v>177834.17419115908</v>
      </c>
      <c r="D3212">
        <f t="shared" si="101"/>
        <v>14</v>
      </c>
    </row>
    <row r="3213" spans="1:4" x14ac:dyDescent="0.25">
      <c r="A3213" s="10">
        <v>43689.624999992222</v>
      </c>
      <c r="B3213" s="12">
        <f t="shared" si="100"/>
        <v>5.4806985918498103</v>
      </c>
      <c r="C3213" s="11">
        <v>172739.90451946124</v>
      </c>
      <c r="D3213">
        <f t="shared" si="101"/>
        <v>15</v>
      </c>
    </row>
    <row r="3214" spans="1:4" x14ac:dyDescent="0.25">
      <c r="A3214" s="10">
        <v>43689.666666658886</v>
      </c>
      <c r="B3214" s="12">
        <f t="shared" si="100"/>
        <v>5.1080289059005013</v>
      </c>
      <c r="C3214" s="11">
        <v>160994.15260675593</v>
      </c>
      <c r="D3214">
        <f t="shared" si="101"/>
        <v>16</v>
      </c>
    </row>
    <row r="3215" spans="1:4" x14ac:dyDescent="0.25">
      <c r="A3215" s="10">
        <v>43689.70833332555</v>
      </c>
      <c r="B3215" s="12">
        <f t="shared" si="100"/>
        <v>4.6055921749668993</v>
      </c>
      <c r="C3215" s="11">
        <v>145158.42081562901</v>
      </c>
      <c r="D3215">
        <f t="shared" si="101"/>
        <v>17</v>
      </c>
    </row>
    <row r="3216" spans="1:4" x14ac:dyDescent="0.25">
      <c r="A3216" s="10">
        <v>43689.749999992215</v>
      </c>
      <c r="B3216" s="12">
        <f t="shared" si="100"/>
        <v>4.3346089086631236</v>
      </c>
      <c r="C3216" s="11">
        <v>136617.60749352892</v>
      </c>
      <c r="D3216">
        <f t="shared" si="101"/>
        <v>18</v>
      </c>
    </row>
    <row r="3217" spans="1:4" x14ac:dyDescent="0.25">
      <c r="A3217" s="10">
        <v>43689.791666658879</v>
      </c>
      <c r="B3217" s="12">
        <f t="shared" si="100"/>
        <v>4.0962684425591513</v>
      </c>
      <c r="C3217" s="11">
        <v>129105.62545913133</v>
      </c>
      <c r="D3217">
        <f t="shared" si="101"/>
        <v>19</v>
      </c>
    </row>
    <row r="3218" spans="1:4" x14ac:dyDescent="0.25">
      <c r="A3218" s="10">
        <v>43689.833333325543</v>
      </c>
      <c r="B3218" s="12">
        <f t="shared" si="100"/>
        <v>3.9010441456390659</v>
      </c>
      <c r="C3218" s="11">
        <v>122952.57291579258</v>
      </c>
      <c r="D3218">
        <f t="shared" si="101"/>
        <v>20</v>
      </c>
    </row>
    <row r="3219" spans="1:4" x14ac:dyDescent="0.25">
      <c r="A3219" s="10">
        <v>43689.874999992207</v>
      </c>
      <c r="B3219" s="12">
        <f t="shared" si="100"/>
        <v>3.7003552926646868</v>
      </c>
      <c r="C3219" s="11">
        <v>116627.28924621317</v>
      </c>
      <c r="D3219">
        <f t="shared" si="101"/>
        <v>21</v>
      </c>
    </row>
    <row r="3220" spans="1:4" x14ac:dyDescent="0.25">
      <c r="A3220" s="10">
        <v>43689.916666658872</v>
      </c>
      <c r="B3220" s="12">
        <f t="shared" si="100"/>
        <v>3.3120600436057379</v>
      </c>
      <c r="C3220" s="11">
        <v>104389.05298422511</v>
      </c>
      <c r="D3220">
        <f t="shared" si="101"/>
        <v>22</v>
      </c>
    </row>
    <row r="3221" spans="1:4" x14ac:dyDescent="0.25">
      <c r="A3221" s="10">
        <v>43689.958333325536</v>
      </c>
      <c r="B3221" s="12">
        <f t="shared" si="100"/>
        <v>3.1804436035363981</v>
      </c>
      <c r="C3221" s="11">
        <v>100240.78412583937</v>
      </c>
      <c r="D3221">
        <f t="shared" si="101"/>
        <v>23</v>
      </c>
    </row>
    <row r="3222" spans="1:4" x14ac:dyDescent="0.25">
      <c r="A3222" s="10">
        <v>43689.9999999922</v>
      </c>
      <c r="B3222" s="12">
        <f t="shared" si="100"/>
        <v>3.0051429312998255</v>
      </c>
      <c r="C3222" s="11">
        <v>94715.68164540494</v>
      </c>
      <c r="D3222">
        <f t="shared" si="101"/>
        <v>0</v>
      </c>
    </row>
    <row r="3223" spans="1:4" x14ac:dyDescent="0.25">
      <c r="A3223" s="10">
        <v>43690.041666658864</v>
      </c>
      <c r="B3223" s="12">
        <f t="shared" si="100"/>
        <v>2.8630964090581887</v>
      </c>
      <c r="C3223" s="11">
        <v>90238.678891443924</v>
      </c>
      <c r="D3223">
        <f t="shared" si="101"/>
        <v>1</v>
      </c>
    </row>
    <row r="3224" spans="1:4" x14ac:dyDescent="0.25">
      <c r="A3224" s="10">
        <v>43690.083333325529</v>
      </c>
      <c r="B3224" s="12">
        <f t="shared" si="100"/>
        <v>2.7944898395368476</v>
      </c>
      <c r="C3224" s="11">
        <v>88076.346467955489</v>
      </c>
      <c r="D3224">
        <f t="shared" si="101"/>
        <v>2</v>
      </c>
    </row>
    <row r="3225" spans="1:4" x14ac:dyDescent="0.25">
      <c r="A3225" s="10">
        <v>43690.124999992193</v>
      </c>
      <c r="B3225" s="12">
        <f t="shared" si="100"/>
        <v>2.7885802047350188</v>
      </c>
      <c r="C3225" s="11">
        <v>87890.08741095665</v>
      </c>
      <c r="D3225">
        <f t="shared" si="101"/>
        <v>3</v>
      </c>
    </row>
    <row r="3226" spans="1:4" x14ac:dyDescent="0.25">
      <c r="A3226" s="10">
        <v>43690.166666658857</v>
      </c>
      <c r="B3226" s="12">
        <f t="shared" si="100"/>
        <v>2.7883263278008967</v>
      </c>
      <c r="C3226" s="11">
        <v>87882.085752659812</v>
      </c>
      <c r="D3226">
        <f t="shared" si="101"/>
        <v>4</v>
      </c>
    </row>
    <row r="3227" spans="1:4" x14ac:dyDescent="0.25">
      <c r="A3227" s="10">
        <v>43690.208333325521</v>
      </c>
      <c r="B3227" s="12">
        <f t="shared" si="100"/>
        <v>3.0152135480265074</v>
      </c>
      <c r="C3227" s="11">
        <v>95033.08595849853</v>
      </c>
      <c r="D3227">
        <f t="shared" si="101"/>
        <v>5</v>
      </c>
    </row>
    <row r="3228" spans="1:4" x14ac:dyDescent="0.25">
      <c r="A3228" s="10">
        <v>43690.249999992186</v>
      </c>
      <c r="B3228" s="12">
        <f t="shared" si="100"/>
        <v>3.5501946786908301</v>
      </c>
      <c r="C3228" s="11">
        <v>111894.54766487528</v>
      </c>
      <c r="D3228">
        <f t="shared" si="101"/>
        <v>6</v>
      </c>
    </row>
    <row r="3229" spans="1:4" x14ac:dyDescent="0.25">
      <c r="A3229" s="10">
        <v>43690.29166665885</v>
      </c>
      <c r="B3229" s="12">
        <f t="shared" si="100"/>
        <v>3.9671811142749931</v>
      </c>
      <c r="C3229" s="11">
        <v>125037.06879819081</v>
      </c>
      <c r="D3229">
        <f t="shared" si="101"/>
        <v>7</v>
      </c>
    </row>
    <row r="3230" spans="1:4" x14ac:dyDescent="0.25">
      <c r="A3230" s="10">
        <v>43690.333333325514</v>
      </c>
      <c r="B3230" s="12">
        <f t="shared" si="100"/>
        <v>4.6735052184865769</v>
      </c>
      <c r="C3230" s="11">
        <v>147298.89478196978</v>
      </c>
      <c r="D3230">
        <f t="shared" si="101"/>
        <v>8</v>
      </c>
    </row>
    <row r="3231" spans="1:4" x14ac:dyDescent="0.25">
      <c r="A3231" s="10">
        <v>43690.374999992178</v>
      </c>
      <c r="B3231" s="12">
        <f t="shared" si="100"/>
        <v>5.1748093489800207</v>
      </c>
      <c r="C3231" s="11">
        <v>163098.92942817754</v>
      </c>
      <c r="D3231">
        <f t="shared" si="101"/>
        <v>9</v>
      </c>
    </row>
    <row r="3232" spans="1:4" x14ac:dyDescent="0.25">
      <c r="A3232" s="10">
        <v>43690.416666658843</v>
      </c>
      <c r="B3232" s="12">
        <f t="shared" si="100"/>
        <v>5.3861627965618908</v>
      </c>
      <c r="C3232" s="11">
        <v>169760.33832401483</v>
      </c>
      <c r="D3232">
        <f t="shared" si="101"/>
        <v>10</v>
      </c>
    </row>
    <row r="3233" spans="1:4" x14ac:dyDescent="0.25">
      <c r="A3233" s="10">
        <v>43690.458333325507</v>
      </c>
      <c r="B3233" s="12">
        <f t="shared" si="100"/>
        <v>5.5769979666562453</v>
      </c>
      <c r="C3233" s="11">
        <v>175775.05497164713</v>
      </c>
      <c r="D3233">
        <f t="shared" si="101"/>
        <v>11</v>
      </c>
    </row>
    <row r="3234" spans="1:4" x14ac:dyDescent="0.25">
      <c r="A3234" s="10">
        <v>43690.499999992171</v>
      </c>
      <c r="B3234" s="12">
        <f t="shared" si="100"/>
        <v>5.5163297186447577</v>
      </c>
      <c r="C3234" s="11">
        <v>173862.92147383871</v>
      </c>
      <c r="D3234">
        <f t="shared" si="101"/>
        <v>12</v>
      </c>
    </row>
    <row r="3235" spans="1:4" x14ac:dyDescent="0.25">
      <c r="A3235" s="10">
        <v>43690.541666658835</v>
      </c>
      <c r="B3235" s="12">
        <f t="shared" si="100"/>
        <v>5.6275473712302206</v>
      </c>
      <c r="C3235" s="11">
        <v>177368.26415352206</v>
      </c>
      <c r="D3235">
        <f t="shared" si="101"/>
        <v>13</v>
      </c>
    </row>
    <row r="3236" spans="1:4" x14ac:dyDescent="0.25">
      <c r="A3236" s="10">
        <v>43690.5833333255</v>
      </c>
      <c r="B3236" s="12">
        <f t="shared" si="100"/>
        <v>5.764832035741084</v>
      </c>
      <c r="C3236" s="11">
        <v>181695.18333036895</v>
      </c>
      <c r="D3236">
        <f t="shared" si="101"/>
        <v>14</v>
      </c>
    </row>
    <row r="3237" spans="1:4" x14ac:dyDescent="0.25">
      <c r="A3237" s="10">
        <v>43690.624999992164</v>
      </c>
      <c r="B3237" s="12">
        <f t="shared" si="100"/>
        <v>5.6211187991023417</v>
      </c>
      <c r="C3237" s="11">
        <v>177165.64930124435</v>
      </c>
      <c r="D3237">
        <f t="shared" si="101"/>
        <v>15</v>
      </c>
    </row>
    <row r="3238" spans="1:4" x14ac:dyDescent="0.25">
      <c r="A3238" s="10">
        <v>43690.666666658828</v>
      </c>
      <c r="B3238" s="12">
        <f t="shared" si="100"/>
        <v>5.295458234483438</v>
      </c>
      <c r="C3238" s="11">
        <v>166901.52440999821</v>
      </c>
      <c r="D3238">
        <f t="shared" si="101"/>
        <v>16</v>
      </c>
    </row>
    <row r="3239" spans="1:4" x14ac:dyDescent="0.25">
      <c r="A3239" s="10">
        <v>43690.708333325492</v>
      </c>
      <c r="B3239" s="12">
        <f t="shared" si="100"/>
        <v>4.8940474185387739</v>
      </c>
      <c r="C3239" s="11">
        <v>154249.91351454169</v>
      </c>
      <c r="D3239">
        <f t="shared" si="101"/>
        <v>17</v>
      </c>
    </row>
    <row r="3240" spans="1:4" x14ac:dyDescent="0.25">
      <c r="A3240" s="10">
        <v>43690.749999992157</v>
      </c>
      <c r="B3240" s="12">
        <f t="shared" si="100"/>
        <v>4.5185280609254495</v>
      </c>
      <c r="C3240" s="11">
        <v>142414.34604221303</v>
      </c>
      <c r="D3240">
        <f t="shared" si="101"/>
        <v>18</v>
      </c>
    </row>
    <row r="3241" spans="1:4" x14ac:dyDescent="0.25">
      <c r="A3241" s="10">
        <v>43690.791666658821</v>
      </c>
      <c r="B3241" s="12">
        <f t="shared" si="100"/>
        <v>4.2407739753338927</v>
      </c>
      <c r="C3241" s="11">
        <v>133660.13096891483</v>
      </c>
      <c r="D3241">
        <f t="shared" si="101"/>
        <v>19</v>
      </c>
    </row>
    <row r="3242" spans="1:4" x14ac:dyDescent="0.25">
      <c r="A3242" s="10">
        <v>43690.833333325485</v>
      </c>
      <c r="B3242" s="12">
        <f t="shared" si="100"/>
        <v>3.9211731340306888</v>
      </c>
      <c r="C3242" s="11">
        <v>123586.99560380775</v>
      </c>
      <c r="D3242">
        <f t="shared" si="101"/>
        <v>20</v>
      </c>
    </row>
    <row r="3243" spans="1:4" x14ac:dyDescent="0.25">
      <c r="A3243" s="10">
        <v>43690.874999992149</v>
      </c>
      <c r="B3243" s="12">
        <f t="shared" si="100"/>
        <v>3.6998307639089729</v>
      </c>
      <c r="C3243" s="11">
        <v>116610.75722102309</v>
      </c>
      <c r="D3243">
        <f t="shared" si="101"/>
        <v>21</v>
      </c>
    </row>
    <row r="3244" spans="1:4" x14ac:dyDescent="0.25">
      <c r="A3244" s="10">
        <v>43690.916666658813</v>
      </c>
      <c r="B3244" s="12">
        <f t="shared" si="100"/>
        <v>3.4657423766512045</v>
      </c>
      <c r="C3244" s="11">
        <v>109232.79162295985</v>
      </c>
      <c r="D3244">
        <f t="shared" si="101"/>
        <v>22</v>
      </c>
    </row>
    <row r="3245" spans="1:4" x14ac:dyDescent="0.25">
      <c r="A3245" s="10">
        <v>43690.958333325478</v>
      </c>
      <c r="B3245" s="12">
        <f t="shared" si="100"/>
        <v>3.2371921859764621</v>
      </c>
      <c r="C3245" s="11">
        <v>102029.3781431949</v>
      </c>
      <c r="D3245">
        <f t="shared" si="101"/>
        <v>23</v>
      </c>
    </row>
    <row r="3246" spans="1:4" x14ac:dyDescent="0.25">
      <c r="A3246" s="10">
        <v>43690.999999992142</v>
      </c>
      <c r="B3246" s="12">
        <f t="shared" si="100"/>
        <v>3.0588786194436191</v>
      </c>
      <c r="C3246" s="11">
        <v>96409.315674659869</v>
      </c>
      <c r="D3246">
        <f t="shared" si="101"/>
        <v>0</v>
      </c>
    </row>
    <row r="3247" spans="1:4" x14ac:dyDescent="0.25">
      <c r="A3247" s="10">
        <v>43691.041666658806</v>
      </c>
      <c r="B3247" s="12">
        <f t="shared" si="100"/>
        <v>2.8731431550017237</v>
      </c>
      <c r="C3247" s="11">
        <v>90555.330848476966</v>
      </c>
      <c r="D3247">
        <f t="shared" si="101"/>
        <v>1</v>
      </c>
    </row>
    <row r="3248" spans="1:4" x14ac:dyDescent="0.25">
      <c r="A3248" s="10">
        <v>43691.08333332547</v>
      </c>
      <c r="B3248" s="12">
        <f t="shared" si="100"/>
        <v>2.7455307114499705</v>
      </c>
      <c r="C3248" s="11">
        <v>86533.259401708186</v>
      </c>
      <c r="D3248">
        <f t="shared" si="101"/>
        <v>2</v>
      </c>
    </row>
    <row r="3249" spans="1:4" x14ac:dyDescent="0.25">
      <c r="A3249" s="10">
        <v>43691.124999992135</v>
      </c>
      <c r="B3249" s="12">
        <f t="shared" si="100"/>
        <v>2.6497546234047884</v>
      </c>
      <c r="C3249" s="11">
        <v>83514.601829701787</v>
      </c>
      <c r="D3249">
        <f t="shared" si="101"/>
        <v>3</v>
      </c>
    </row>
    <row r="3250" spans="1:4" x14ac:dyDescent="0.25">
      <c r="A3250" s="10">
        <v>43691.166666658799</v>
      </c>
      <c r="B3250" s="12">
        <f t="shared" si="100"/>
        <v>2.6886923420049413</v>
      </c>
      <c r="C3250" s="11">
        <v>84741.835489877558</v>
      </c>
      <c r="D3250">
        <f t="shared" si="101"/>
        <v>4</v>
      </c>
    </row>
    <row r="3251" spans="1:4" x14ac:dyDescent="0.25">
      <c r="A3251" s="10">
        <v>43691.208333325463</v>
      </c>
      <c r="B3251" s="12">
        <f t="shared" si="100"/>
        <v>3.0178109598621639</v>
      </c>
      <c r="C3251" s="11">
        <v>95114.950827542096</v>
      </c>
      <c r="D3251">
        <f t="shared" si="101"/>
        <v>5</v>
      </c>
    </row>
    <row r="3252" spans="1:4" x14ac:dyDescent="0.25">
      <c r="A3252" s="10">
        <v>43691.249999992127</v>
      </c>
      <c r="B3252" s="12">
        <f t="shared" si="100"/>
        <v>3.5332925280331069</v>
      </c>
      <c r="C3252" s="11">
        <v>111361.82800480668</v>
      </c>
      <c r="D3252">
        <f t="shared" si="101"/>
        <v>6</v>
      </c>
    </row>
    <row r="3253" spans="1:4" x14ac:dyDescent="0.25">
      <c r="A3253" s="10">
        <v>43691.291666658792</v>
      </c>
      <c r="B3253" s="12">
        <f t="shared" si="100"/>
        <v>4.0921713478726049</v>
      </c>
      <c r="C3253" s="11">
        <v>128976.49379222782</v>
      </c>
      <c r="D3253">
        <f t="shared" si="101"/>
        <v>7</v>
      </c>
    </row>
    <row r="3254" spans="1:4" x14ac:dyDescent="0.25">
      <c r="A3254" s="10">
        <v>43691.333333325456</v>
      </c>
      <c r="B3254" s="12">
        <f t="shared" si="100"/>
        <v>4.7546896548480229</v>
      </c>
      <c r="C3254" s="11">
        <v>149857.65468283294</v>
      </c>
      <c r="D3254">
        <f t="shared" si="101"/>
        <v>8</v>
      </c>
    </row>
    <row r="3255" spans="1:4" x14ac:dyDescent="0.25">
      <c r="A3255" s="10">
        <v>43691.37499999212</v>
      </c>
      <c r="B3255" s="12">
        <f t="shared" si="100"/>
        <v>5.230579384705127</v>
      </c>
      <c r="C3255" s="11">
        <v>164856.68174473947</v>
      </c>
      <c r="D3255">
        <f t="shared" si="101"/>
        <v>9</v>
      </c>
    </row>
    <row r="3256" spans="1:4" x14ac:dyDescent="0.25">
      <c r="A3256" s="10">
        <v>43691.416666658784</v>
      </c>
      <c r="B3256" s="12">
        <f t="shared" si="100"/>
        <v>5.460624005453373</v>
      </c>
      <c r="C3256" s="11">
        <v>172107.19646604906</v>
      </c>
      <c r="D3256">
        <f t="shared" si="101"/>
        <v>10</v>
      </c>
    </row>
    <row r="3257" spans="1:4" x14ac:dyDescent="0.25">
      <c r="A3257" s="10">
        <v>43691.458333325449</v>
      </c>
      <c r="B3257" s="12">
        <f t="shared" si="100"/>
        <v>5.7765743576546393</v>
      </c>
      <c r="C3257" s="11">
        <v>182065.27621765173</v>
      </c>
      <c r="D3257">
        <f t="shared" si="101"/>
        <v>11</v>
      </c>
    </row>
    <row r="3258" spans="1:4" x14ac:dyDescent="0.25">
      <c r="A3258" s="10">
        <v>43691.499999992113</v>
      </c>
      <c r="B3258" s="12">
        <f t="shared" si="100"/>
        <v>6.0263620949961947</v>
      </c>
      <c r="C3258" s="11">
        <v>189938.05177270182</v>
      </c>
      <c r="D3258">
        <f t="shared" si="101"/>
        <v>12</v>
      </c>
    </row>
    <row r="3259" spans="1:4" x14ac:dyDescent="0.25">
      <c r="A3259" s="10">
        <v>43691.541666658777</v>
      </c>
      <c r="B3259" s="12">
        <f t="shared" si="100"/>
        <v>6.15494817751207</v>
      </c>
      <c r="C3259" s="11">
        <v>193990.81023844823</v>
      </c>
      <c r="D3259">
        <f t="shared" si="101"/>
        <v>13</v>
      </c>
    </row>
    <row r="3260" spans="1:4" x14ac:dyDescent="0.25">
      <c r="A3260" s="10">
        <v>43691.583333325441</v>
      </c>
      <c r="B3260" s="12">
        <f t="shared" si="100"/>
        <v>6.1673601475202267</v>
      </c>
      <c r="C3260" s="11">
        <v>194382.00900228752</v>
      </c>
      <c r="D3260">
        <f t="shared" si="101"/>
        <v>14</v>
      </c>
    </row>
    <row r="3261" spans="1:4" x14ac:dyDescent="0.25">
      <c r="A3261" s="10">
        <v>43691.624999992106</v>
      </c>
      <c r="B3261" s="12">
        <f t="shared" si="100"/>
        <v>6.0072898016485894</v>
      </c>
      <c r="C3261" s="11">
        <v>189336.93385376869</v>
      </c>
      <c r="D3261">
        <f t="shared" si="101"/>
        <v>15</v>
      </c>
    </row>
    <row r="3262" spans="1:4" x14ac:dyDescent="0.25">
      <c r="A3262" s="10">
        <v>43691.66666665877</v>
      </c>
      <c r="B3262" s="12">
        <f t="shared" si="100"/>
        <v>5.5864172028089172</v>
      </c>
      <c r="C3262" s="11">
        <v>176071.92916138607</v>
      </c>
      <c r="D3262">
        <f t="shared" si="101"/>
        <v>16</v>
      </c>
    </row>
    <row r="3263" spans="1:4" x14ac:dyDescent="0.25">
      <c r="A3263" s="10">
        <v>43691.708333325434</v>
      </c>
      <c r="B3263" s="12">
        <f t="shared" si="100"/>
        <v>5.2434521772611564</v>
      </c>
      <c r="C3263" s="11">
        <v>165262.40465027091</v>
      </c>
      <c r="D3263">
        <f t="shared" si="101"/>
        <v>17</v>
      </c>
    </row>
    <row r="3264" spans="1:4" x14ac:dyDescent="0.25">
      <c r="A3264" s="10">
        <v>43691.749999992098</v>
      </c>
      <c r="B3264" s="12">
        <f t="shared" si="100"/>
        <v>5.0024773989575806</v>
      </c>
      <c r="C3264" s="11">
        <v>157667.39472623335</v>
      </c>
      <c r="D3264">
        <f t="shared" si="101"/>
        <v>18</v>
      </c>
    </row>
    <row r="3265" spans="1:4" x14ac:dyDescent="0.25">
      <c r="A3265" s="10">
        <v>43691.791666658763</v>
      </c>
      <c r="B3265" s="12">
        <f t="shared" si="100"/>
        <v>4.7178125802276396</v>
      </c>
      <c r="C3265" s="11">
        <v>148695.36811623449</v>
      </c>
      <c r="D3265">
        <f t="shared" si="101"/>
        <v>19</v>
      </c>
    </row>
    <row r="3266" spans="1:4" x14ac:dyDescent="0.25">
      <c r="A3266" s="10">
        <v>43691.833333325427</v>
      </c>
      <c r="B3266" s="12">
        <f t="shared" si="100"/>
        <v>4.1431798669622131</v>
      </c>
      <c r="C3266" s="11">
        <v>130584.17328226964</v>
      </c>
      <c r="D3266">
        <f t="shared" si="101"/>
        <v>20</v>
      </c>
    </row>
    <row r="3267" spans="1:4" x14ac:dyDescent="0.25">
      <c r="A3267" s="10">
        <v>43691.874999992091</v>
      </c>
      <c r="B3267" s="12">
        <f t="shared" si="100"/>
        <v>3.7556781761735025</v>
      </c>
      <c r="C3267" s="11">
        <v>118370.94828071387</v>
      </c>
      <c r="D3267">
        <f t="shared" si="101"/>
        <v>21</v>
      </c>
    </row>
    <row r="3268" spans="1:4" x14ac:dyDescent="0.25">
      <c r="A3268" s="10">
        <v>43691.916666658755</v>
      </c>
      <c r="B3268" s="12">
        <f t="shared" si="100"/>
        <v>3.3950309431241443</v>
      </c>
      <c r="C3268" s="11">
        <v>107004.11838519729</v>
      </c>
      <c r="D3268">
        <f t="shared" si="101"/>
        <v>22</v>
      </c>
    </row>
    <row r="3269" spans="1:4" x14ac:dyDescent="0.25">
      <c r="A3269" s="10">
        <v>43691.95833332542</v>
      </c>
      <c r="B3269" s="12">
        <f t="shared" si="100"/>
        <v>3.1304614533367077</v>
      </c>
      <c r="C3269" s="11">
        <v>98665.453589325087</v>
      </c>
      <c r="D3269">
        <f t="shared" si="101"/>
        <v>23</v>
      </c>
    </row>
    <row r="3270" spans="1:4" x14ac:dyDescent="0.25">
      <c r="A3270" s="10">
        <v>43691.999999992084</v>
      </c>
      <c r="B3270" s="12">
        <f t="shared" si="100"/>
        <v>2.9564955089773677</v>
      </c>
      <c r="C3270" s="11">
        <v>93182.418878575234</v>
      </c>
      <c r="D3270">
        <f t="shared" si="101"/>
        <v>0</v>
      </c>
    </row>
    <row r="3271" spans="1:4" x14ac:dyDescent="0.25">
      <c r="A3271" s="10">
        <v>43692.041666658748</v>
      </c>
      <c r="B3271" s="12">
        <f t="shared" ref="B3271:B3334" si="102">C3271/$B$4</f>
        <v>2.8277304289890317</v>
      </c>
      <c r="C3271" s="11">
        <v>89124.018795107288</v>
      </c>
      <c r="D3271">
        <f t="shared" ref="D3271:D3334" si="103">HOUR(A3271)</f>
        <v>1</v>
      </c>
    </row>
    <row r="3272" spans="1:4" x14ac:dyDescent="0.25">
      <c r="A3272" s="10">
        <v>43692.083333325412</v>
      </c>
      <c r="B3272" s="12">
        <f t="shared" si="102"/>
        <v>2.7288297605359464</v>
      </c>
      <c r="C3272" s="11">
        <v>86006.881127492772</v>
      </c>
      <c r="D3272">
        <f t="shared" si="103"/>
        <v>2</v>
      </c>
    </row>
    <row r="3273" spans="1:4" x14ac:dyDescent="0.25">
      <c r="A3273" s="10">
        <v>43692.124999992076</v>
      </c>
      <c r="B3273" s="12">
        <f t="shared" si="102"/>
        <v>2.7599643317947877</v>
      </c>
      <c r="C3273" s="11">
        <v>86988.176262843655</v>
      </c>
      <c r="D3273">
        <f t="shared" si="103"/>
        <v>3</v>
      </c>
    </row>
    <row r="3274" spans="1:4" x14ac:dyDescent="0.25">
      <c r="A3274" s="10">
        <v>43692.166666658741</v>
      </c>
      <c r="B3274" s="12">
        <f t="shared" si="102"/>
        <v>2.7605768426679611</v>
      </c>
      <c r="C3274" s="11">
        <v>87007.481296312646</v>
      </c>
      <c r="D3274">
        <f t="shared" si="103"/>
        <v>4</v>
      </c>
    </row>
    <row r="3275" spans="1:4" x14ac:dyDescent="0.25">
      <c r="A3275" s="10">
        <v>43692.208333325405</v>
      </c>
      <c r="B3275" s="12">
        <f t="shared" si="102"/>
        <v>3.0944971789358169</v>
      </c>
      <c r="C3275" s="11">
        <v>97531.936534517517</v>
      </c>
      <c r="D3275">
        <f t="shared" si="103"/>
        <v>5</v>
      </c>
    </row>
    <row r="3276" spans="1:4" x14ac:dyDescent="0.25">
      <c r="A3276" s="10">
        <v>43692.249999992069</v>
      </c>
      <c r="B3276" s="12">
        <f t="shared" si="102"/>
        <v>3.5435737658392186</v>
      </c>
      <c r="C3276" s="11">
        <v>111685.87064411741</v>
      </c>
      <c r="D3276">
        <f t="shared" si="103"/>
        <v>6</v>
      </c>
    </row>
    <row r="3277" spans="1:4" x14ac:dyDescent="0.25">
      <c r="A3277" s="10">
        <v>43692.291666658733</v>
      </c>
      <c r="B3277" s="12">
        <f t="shared" si="102"/>
        <v>3.9601699071259224</v>
      </c>
      <c r="C3277" s="11">
        <v>124816.09053543839</v>
      </c>
      <c r="D3277">
        <f t="shared" si="103"/>
        <v>7</v>
      </c>
    </row>
    <row r="3278" spans="1:4" x14ac:dyDescent="0.25">
      <c r="A3278" s="10">
        <v>43692.333333325398</v>
      </c>
      <c r="B3278" s="12">
        <f t="shared" si="102"/>
        <v>4.819243683625797</v>
      </c>
      <c r="C3278" s="11">
        <v>151892.25968446571</v>
      </c>
      <c r="D3278">
        <f t="shared" si="103"/>
        <v>8</v>
      </c>
    </row>
    <row r="3279" spans="1:4" x14ac:dyDescent="0.25">
      <c r="A3279" s="10">
        <v>43692.374999992062</v>
      </c>
      <c r="B3279" s="12">
        <f t="shared" si="102"/>
        <v>5.2421978048767253</v>
      </c>
      <c r="C3279" s="11">
        <v>165222.86951395805</v>
      </c>
      <c r="D3279">
        <f t="shared" si="103"/>
        <v>9</v>
      </c>
    </row>
    <row r="3280" spans="1:4" x14ac:dyDescent="0.25">
      <c r="A3280" s="10">
        <v>43692.416666658726</v>
      </c>
      <c r="B3280" s="12">
        <f t="shared" si="102"/>
        <v>5.6121047542361824</v>
      </c>
      <c r="C3280" s="11">
        <v>176881.54587475234</v>
      </c>
      <c r="D3280">
        <f t="shared" si="103"/>
        <v>10</v>
      </c>
    </row>
    <row r="3281" spans="1:4" x14ac:dyDescent="0.25">
      <c r="A3281" s="10">
        <v>43692.45833332539</v>
      </c>
      <c r="B3281" s="12">
        <f t="shared" si="102"/>
        <v>6.028748145399172</v>
      </c>
      <c r="C3281" s="11">
        <v>190013.25498117635</v>
      </c>
      <c r="D3281">
        <f t="shared" si="103"/>
        <v>11</v>
      </c>
    </row>
    <row r="3282" spans="1:4" x14ac:dyDescent="0.25">
      <c r="A3282" s="10">
        <v>43692.499999992055</v>
      </c>
      <c r="B3282" s="12">
        <f t="shared" si="102"/>
        <v>6.0725530850901723</v>
      </c>
      <c r="C3282" s="11">
        <v>191393.89304635959</v>
      </c>
      <c r="D3282">
        <f t="shared" si="103"/>
        <v>12</v>
      </c>
    </row>
    <row r="3283" spans="1:4" x14ac:dyDescent="0.25">
      <c r="A3283" s="10">
        <v>43692.541666658719</v>
      </c>
      <c r="B3283" s="12">
        <f t="shared" si="102"/>
        <v>6.0911595662555991</v>
      </c>
      <c r="C3283" s="11">
        <v>191980.32956099269</v>
      </c>
      <c r="D3283">
        <f t="shared" si="103"/>
        <v>13</v>
      </c>
    </row>
    <row r="3284" spans="1:4" x14ac:dyDescent="0.25">
      <c r="A3284" s="10">
        <v>43692.583333325383</v>
      </c>
      <c r="B3284" s="12">
        <f t="shared" si="102"/>
        <v>6.1606669492108113</v>
      </c>
      <c r="C3284" s="11">
        <v>194171.05369841121</v>
      </c>
      <c r="D3284">
        <f t="shared" si="103"/>
        <v>14</v>
      </c>
    </row>
    <row r="3285" spans="1:4" x14ac:dyDescent="0.25">
      <c r="A3285" s="10">
        <v>43692.624999992047</v>
      </c>
      <c r="B3285" s="12">
        <f t="shared" si="102"/>
        <v>6.0499766687071439</v>
      </c>
      <c r="C3285" s="11">
        <v>190682.33265947839</v>
      </c>
      <c r="D3285">
        <f t="shared" si="103"/>
        <v>15</v>
      </c>
    </row>
    <row r="3286" spans="1:4" x14ac:dyDescent="0.25">
      <c r="A3286" s="10">
        <v>43692.666666658712</v>
      </c>
      <c r="B3286" s="12">
        <f t="shared" si="102"/>
        <v>5.6634624460204765</v>
      </c>
      <c r="C3286" s="11">
        <v>178500.23054176749</v>
      </c>
      <c r="D3286">
        <f t="shared" si="103"/>
        <v>16</v>
      </c>
    </row>
    <row r="3287" spans="1:4" x14ac:dyDescent="0.25">
      <c r="A3287" s="10">
        <v>43692.708333325376</v>
      </c>
      <c r="B3287" s="12">
        <f t="shared" si="102"/>
        <v>5.1237904237225358</v>
      </c>
      <c r="C3287" s="11">
        <v>161490.92195796763</v>
      </c>
      <c r="D3287">
        <f t="shared" si="103"/>
        <v>17</v>
      </c>
    </row>
    <row r="3288" spans="1:4" x14ac:dyDescent="0.25">
      <c r="A3288" s="10">
        <v>43692.74999999204</v>
      </c>
      <c r="B3288" s="12">
        <f t="shared" si="102"/>
        <v>4.8003938016202055</v>
      </c>
      <c r="C3288" s="11">
        <v>151298.15169562446</v>
      </c>
      <c r="D3288">
        <f t="shared" si="103"/>
        <v>18</v>
      </c>
    </row>
    <row r="3289" spans="1:4" x14ac:dyDescent="0.25">
      <c r="A3289" s="10">
        <v>43692.791666658704</v>
      </c>
      <c r="B3289" s="12">
        <f t="shared" si="102"/>
        <v>4.4232031982965125</v>
      </c>
      <c r="C3289" s="11">
        <v>139409.9101308239</v>
      </c>
      <c r="D3289">
        <f t="shared" si="103"/>
        <v>19</v>
      </c>
    </row>
    <row r="3290" spans="1:4" x14ac:dyDescent="0.25">
      <c r="A3290" s="10">
        <v>43692.833333325369</v>
      </c>
      <c r="B3290" s="12">
        <f t="shared" si="102"/>
        <v>4.0674665076758378</v>
      </c>
      <c r="C3290" s="11">
        <v>128197.85003628324</v>
      </c>
      <c r="D3290">
        <f t="shared" si="103"/>
        <v>20</v>
      </c>
    </row>
    <row r="3291" spans="1:4" x14ac:dyDescent="0.25">
      <c r="A3291" s="10">
        <v>43692.874999992033</v>
      </c>
      <c r="B3291" s="12">
        <f t="shared" si="102"/>
        <v>3.8247772495390091</v>
      </c>
      <c r="C3291" s="11">
        <v>120548.80337263423</v>
      </c>
      <c r="D3291">
        <f t="shared" si="103"/>
        <v>21</v>
      </c>
    </row>
    <row r="3292" spans="1:4" x14ac:dyDescent="0.25">
      <c r="A3292" s="10">
        <v>43692.916666658697</v>
      </c>
      <c r="B3292" s="12">
        <f t="shared" si="102"/>
        <v>3.5029572461856286</v>
      </c>
      <c r="C3292" s="11">
        <v>110405.72476320592</v>
      </c>
      <c r="D3292">
        <f t="shared" si="103"/>
        <v>22</v>
      </c>
    </row>
    <row r="3293" spans="1:4" x14ac:dyDescent="0.25">
      <c r="A3293" s="10">
        <v>43692.958333325361</v>
      </c>
      <c r="B3293" s="12">
        <f t="shared" si="102"/>
        <v>3.2048994185376403</v>
      </c>
      <c r="C3293" s="11">
        <v>101011.57913991701</v>
      </c>
      <c r="D3293">
        <f t="shared" si="103"/>
        <v>23</v>
      </c>
    </row>
    <row r="3294" spans="1:4" x14ac:dyDescent="0.25">
      <c r="A3294" s="10">
        <v>43692.999999992026</v>
      </c>
      <c r="B3294" s="12">
        <f t="shared" si="102"/>
        <v>2.976358401898858</v>
      </c>
      <c r="C3294" s="11">
        <v>93808.45480615586</v>
      </c>
      <c r="D3294">
        <f t="shared" si="103"/>
        <v>0</v>
      </c>
    </row>
    <row r="3295" spans="1:4" x14ac:dyDescent="0.25">
      <c r="A3295" s="10">
        <v>43693.04166665869</v>
      </c>
      <c r="B3295" s="12">
        <f t="shared" si="102"/>
        <v>2.8288010387714571</v>
      </c>
      <c r="C3295" s="11">
        <v>89157.762127000926</v>
      </c>
      <c r="D3295">
        <f t="shared" si="103"/>
        <v>1</v>
      </c>
    </row>
    <row r="3296" spans="1:4" x14ac:dyDescent="0.25">
      <c r="A3296" s="10">
        <v>43693.083333325354</v>
      </c>
      <c r="B3296" s="12">
        <f t="shared" si="102"/>
        <v>2.6839791031792308</v>
      </c>
      <c r="C3296" s="11">
        <v>84593.284276727223</v>
      </c>
      <c r="D3296">
        <f t="shared" si="103"/>
        <v>2</v>
      </c>
    </row>
    <row r="3297" spans="1:4" x14ac:dyDescent="0.25">
      <c r="A3297" s="10">
        <v>43693.124999992018</v>
      </c>
      <c r="B3297" s="12">
        <f t="shared" si="102"/>
        <v>2.6034818737161771</v>
      </c>
      <c r="C3297" s="11">
        <v>82056.183668383805</v>
      </c>
      <c r="D3297">
        <f t="shared" si="103"/>
        <v>3</v>
      </c>
    </row>
    <row r="3298" spans="1:4" x14ac:dyDescent="0.25">
      <c r="A3298" s="10">
        <v>43693.166666658683</v>
      </c>
      <c r="B3298" s="12">
        <f t="shared" si="102"/>
        <v>2.6491273837923095</v>
      </c>
      <c r="C3298" s="11">
        <v>83494.832577852838</v>
      </c>
      <c r="D3298">
        <f t="shared" si="103"/>
        <v>4</v>
      </c>
    </row>
    <row r="3299" spans="1:4" x14ac:dyDescent="0.25">
      <c r="A3299" s="10">
        <v>43693.208333325347</v>
      </c>
      <c r="B3299" s="12">
        <f t="shared" si="102"/>
        <v>2.9156845341679967</v>
      </c>
      <c r="C3299" s="11">
        <v>91896.144186805061</v>
      </c>
      <c r="D3299">
        <f t="shared" si="103"/>
        <v>5</v>
      </c>
    </row>
    <row r="3300" spans="1:4" x14ac:dyDescent="0.25">
      <c r="A3300" s="10">
        <v>43693.249999992011</v>
      </c>
      <c r="B3300" s="12">
        <f t="shared" si="102"/>
        <v>3.369799015620893</v>
      </c>
      <c r="C3300" s="11">
        <v>106208.86196401129</v>
      </c>
      <c r="D3300">
        <f t="shared" si="103"/>
        <v>6</v>
      </c>
    </row>
    <row r="3301" spans="1:4" x14ac:dyDescent="0.25">
      <c r="A3301" s="10">
        <v>43693.291666658675</v>
      </c>
      <c r="B3301" s="12">
        <f t="shared" si="102"/>
        <v>3.7401838509868273</v>
      </c>
      <c r="C3301" s="11">
        <v>117882.60027023945</v>
      </c>
      <c r="D3301">
        <f t="shared" si="103"/>
        <v>7</v>
      </c>
    </row>
    <row r="3302" spans="1:4" x14ac:dyDescent="0.25">
      <c r="A3302" s="10">
        <v>43693.333333325339</v>
      </c>
      <c r="B3302" s="12">
        <f t="shared" si="102"/>
        <v>4.5435818527013847</v>
      </c>
      <c r="C3302" s="11">
        <v>143203.98800604246</v>
      </c>
      <c r="D3302">
        <f t="shared" si="103"/>
        <v>8</v>
      </c>
    </row>
    <row r="3303" spans="1:4" x14ac:dyDescent="0.25">
      <c r="A3303" s="10">
        <v>43693.374999992004</v>
      </c>
      <c r="B3303" s="12">
        <f t="shared" si="102"/>
        <v>5.1745147003070882</v>
      </c>
      <c r="C3303" s="11">
        <v>163089.64273182375</v>
      </c>
      <c r="D3303">
        <f t="shared" si="103"/>
        <v>9</v>
      </c>
    </row>
    <row r="3304" spans="1:4" x14ac:dyDescent="0.25">
      <c r="A3304" s="10">
        <v>43693.416666658668</v>
      </c>
      <c r="B3304" s="12">
        <f t="shared" si="102"/>
        <v>5.3948922296358486</v>
      </c>
      <c r="C3304" s="11">
        <v>170035.47139517966</v>
      </c>
      <c r="D3304">
        <f t="shared" si="103"/>
        <v>10</v>
      </c>
    </row>
    <row r="3305" spans="1:4" x14ac:dyDescent="0.25">
      <c r="A3305" s="10">
        <v>43693.458333325332</v>
      </c>
      <c r="B3305" s="12">
        <f t="shared" si="102"/>
        <v>5.6915886946092487</v>
      </c>
      <c r="C3305" s="11">
        <v>179386.70977690371</v>
      </c>
      <c r="D3305">
        <f t="shared" si="103"/>
        <v>11</v>
      </c>
    </row>
    <row r="3306" spans="1:4" x14ac:dyDescent="0.25">
      <c r="A3306" s="10">
        <v>43693.499999991996</v>
      </c>
      <c r="B3306" s="12">
        <f t="shared" si="102"/>
        <v>5.8642265953861941</v>
      </c>
      <c r="C3306" s="11">
        <v>184827.88739265443</v>
      </c>
      <c r="D3306">
        <f t="shared" si="103"/>
        <v>12</v>
      </c>
    </row>
    <row r="3307" spans="1:4" x14ac:dyDescent="0.25">
      <c r="A3307" s="10">
        <v>43693.541666658661</v>
      </c>
      <c r="B3307" s="12">
        <f t="shared" si="102"/>
        <v>5.9752285122530635</v>
      </c>
      <c r="C3307" s="11">
        <v>188326.43054362683</v>
      </c>
      <c r="D3307">
        <f t="shared" si="103"/>
        <v>13</v>
      </c>
    </row>
    <row r="3308" spans="1:4" x14ac:dyDescent="0.25">
      <c r="A3308" s="10">
        <v>43693.583333325325</v>
      </c>
      <c r="B3308" s="12">
        <f t="shared" si="102"/>
        <v>6.031836257256102</v>
      </c>
      <c r="C3308" s="11">
        <v>190110.58566600998</v>
      </c>
      <c r="D3308">
        <f t="shared" si="103"/>
        <v>14</v>
      </c>
    </row>
    <row r="3309" spans="1:4" x14ac:dyDescent="0.25">
      <c r="A3309" s="10">
        <v>43693.624999991989</v>
      </c>
      <c r="B3309" s="12">
        <f t="shared" si="102"/>
        <v>6.060794455617124</v>
      </c>
      <c r="C3309" s="11">
        <v>191023.28617965931</v>
      </c>
      <c r="D3309">
        <f t="shared" si="103"/>
        <v>15</v>
      </c>
    </row>
    <row r="3310" spans="1:4" x14ac:dyDescent="0.25">
      <c r="A3310" s="10">
        <v>43693.666666658653</v>
      </c>
      <c r="B3310" s="12">
        <f t="shared" si="102"/>
        <v>5.4696419353829437</v>
      </c>
      <c r="C3310" s="11">
        <v>172391.42234143539</v>
      </c>
      <c r="D3310">
        <f t="shared" si="103"/>
        <v>16</v>
      </c>
    </row>
    <row r="3311" spans="1:4" x14ac:dyDescent="0.25">
      <c r="A3311" s="10">
        <v>43693.708333325318</v>
      </c>
      <c r="B3311" s="12">
        <f t="shared" si="102"/>
        <v>5.0606005130269818</v>
      </c>
      <c r="C3311" s="11">
        <v>159499.31104245855</v>
      </c>
      <c r="D3311">
        <f t="shared" si="103"/>
        <v>17</v>
      </c>
    </row>
    <row r="3312" spans="1:4" x14ac:dyDescent="0.25">
      <c r="A3312" s="10">
        <v>43693.749999991982</v>
      </c>
      <c r="B3312" s="12">
        <f t="shared" si="102"/>
        <v>4.6528425802468689</v>
      </c>
      <c r="C3312" s="11">
        <v>146647.65259142951</v>
      </c>
      <c r="D3312">
        <f t="shared" si="103"/>
        <v>18</v>
      </c>
    </row>
    <row r="3313" spans="1:4" x14ac:dyDescent="0.25">
      <c r="A3313" s="10">
        <v>43693.791666658646</v>
      </c>
      <c r="B3313" s="12">
        <f t="shared" si="102"/>
        <v>4.3801566201317126</v>
      </c>
      <c r="C3313" s="11">
        <v>138053.17399993454</v>
      </c>
      <c r="D3313">
        <f t="shared" si="103"/>
        <v>19</v>
      </c>
    </row>
    <row r="3314" spans="1:4" x14ac:dyDescent="0.25">
      <c r="A3314" s="10">
        <v>43693.83333332531</v>
      </c>
      <c r="B3314" s="12">
        <f t="shared" si="102"/>
        <v>4.0299311761643173</v>
      </c>
      <c r="C3314" s="11">
        <v>127014.81661951255</v>
      </c>
      <c r="D3314">
        <f t="shared" si="103"/>
        <v>20</v>
      </c>
    </row>
    <row r="3315" spans="1:4" x14ac:dyDescent="0.25">
      <c r="A3315" s="10">
        <v>43693.874999991975</v>
      </c>
      <c r="B3315" s="12">
        <f t="shared" si="102"/>
        <v>3.773966283082173</v>
      </c>
      <c r="C3315" s="11">
        <v>118947.35031930494</v>
      </c>
      <c r="D3315">
        <f t="shared" si="103"/>
        <v>21</v>
      </c>
    </row>
    <row r="3316" spans="1:4" x14ac:dyDescent="0.25">
      <c r="A3316" s="10">
        <v>43693.916666658639</v>
      </c>
      <c r="B3316" s="12">
        <f t="shared" si="102"/>
        <v>3.3569565413523197</v>
      </c>
      <c r="C3316" s="11">
        <v>105804.09462609456</v>
      </c>
      <c r="D3316">
        <f t="shared" si="103"/>
        <v>22</v>
      </c>
    </row>
    <row r="3317" spans="1:4" x14ac:dyDescent="0.25">
      <c r="A3317" s="10">
        <v>43693.958333325303</v>
      </c>
      <c r="B3317" s="12">
        <f t="shared" si="102"/>
        <v>3.0741899973161755</v>
      </c>
      <c r="C3317" s="11">
        <v>96891.897576846561</v>
      </c>
      <c r="D3317">
        <f t="shared" si="103"/>
        <v>23</v>
      </c>
    </row>
    <row r="3318" spans="1:4" x14ac:dyDescent="0.25">
      <c r="A3318" s="10">
        <v>43693.999999991967</v>
      </c>
      <c r="B3318" s="12">
        <f t="shared" si="102"/>
        <v>2.9326659454599109</v>
      </c>
      <c r="C3318" s="11">
        <v>92431.361972642262</v>
      </c>
      <c r="D3318">
        <f t="shared" si="103"/>
        <v>0</v>
      </c>
    </row>
    <row r="3319" spans="1:4" x14ac:dyDescent="0.25">
      <c r="A3319" s="10">
        <v>43694.041666658632</v>
      </c>
      <c r="B3319" s="12">
        <f t="shared" si="102"/>
        <v>2.7147795391541014</v>
      </c>
      <c r="C3319" s="11">
        <v>85564.048182147744</v>
      </c>
      <c r="D3319">
        <f t="shared" si="103"/>
        <v>1</v>
      </c>
    </row>
    <row r="3320" spans="1:4" x14ac:dyDescent="0.25">
      <c r="A3320" s="10">
        <v>43694.083333325296</v>
      </c>
      <c r="B3320" s="12">
        <f t="shared" si="102"/>
        <v>2.5992616168032825</v>
      </c>
      <c r="C3320" s="11">
        <v>81923.170191367375</v>
      </c>
      <c r="D3320">
        <f t="shared" si="103"/>
        <v>2</v>
      </c>
    </row>
    <row r="3321" spans="1:4" x14ac:dyDescent="0.25">
      <c r="A3321" s="10">
        <v>43694.12499999196</v>
      </c>
      <c r="B3321" s="12">
        <f t="shared" si="102"/>
        <v>2.5143291014216609</v>
      </c>
      <c r="C3321" s="11">
        <v>79246.27885137721</v>
      </c>
      <c r="D3321">
        <f t="shared" si="103"/>
        <v>3</v>
      </c>
    </row>
    <row r="3322" spans="1:4" x14ac:dyDescent="0.25">
      <c r="A3322" s="10">
        <v>43694.166666658624</v>
      </c>
      <c r="B3322" s="12">
        <f t="shared" si="102"/>
        <v>2.6451898853522744</v>
      </c>
      <c r="C3322" s="11">
        <v>83370.731043499414</v>
      </c>
      <c r="D3322">
        <f t="shared" si="103"/>
        <v>4</v>
      </c>
    </row>
    <row r="3323" spans="1:4" x14ac:dyDescent="0.25">
      <c r="A3323" s="10">
        <v>43694.208333325289</v>
      </c>
      <c r="B3323" s="12">
        <f t="shared" si="102"/>
        <v>2.715633808454911</v>
      </c>
      <c r="C3323" s="11">
        <v>85590.972924492671</v>
      </c>
      <c r="D3323">
        <f t="shared" si="103"/>
        <v>5</v>
      </c>
    </row>
    <row r="3324" spans="1:4" x14ac:dyDescent="0.25">
      <c r="A3324" s="10">
        <v>43694.249999991953</v>
      </c>
      <c r="B3324" s="12">
        <f t="shared" si="102"/>
        <v>2.8085028991230758</v>
      </c>
      <c r="C3324" s="11">
        <v>88518.008152936702</v>
      </c>
      <c r="D3324">
        <f t="shared" si="103"/>
        <v>6</v>
      </c>
    </row>
    <row r="3325" spans="1:4" x14ac:dyDescent="0.25">
      <c r="A3325" s="10">
        <v>43694.291666658617</v>
      </c>
      <c r="B3325" s="12">
        <f t="shared" si="102"/>
        <v>2.9167359172150573</v>
      </c>
      <c r="C3325" s="11">
        <v>91929.281533097499</v>
      </c>
      <c r="D3325">
        <f t="shared" si="103"/>
        <v>7</v>
      </c>
    </row>
    <row r="3326" spans="1:4" x14ac:dyDescent="0.25">
      <c r="A3326" s="10">
        <v>43694.333333325281</v>
      </c>
      <c r="B3326" s="12">
        <f t="shared" si="102"/>
        <v>3.1281972148395081</v>
      </c>
      <c r="C3326" s="11">
        <v>98594.089631745446</v>
      </c>
      <c r="D3326">
        <f t="shared" si="103"/>
        <v>8</v>
      </c>
    </row>
    <row r="3327" spans="1:4" x14ac:dyDescent="0.25">
      <c r="A3327" s="10">
        <v>43694.374999991946</v>
      </c>
      <c r="B3327" s="12">
        <f t="shared" si="102"/>
        <v>3.491586913679686</v>
      </c>
      <c r="C3327" s="11">
        <v>110047.35618691679</v>
      </c>
      <c r="D3327">
        <f t="shared" si="103"/>
        <v>9</v>
      </c>
    </row>
    <row r="3328" spans="1:4" x14ac:dyDescent="0.25">
      <c r="A3328" s="10">
        <v>43694.41666665861</v>
      </c>
      <c r="B3328" s="12">
        <f t="shared" si="102"/>
        <v>3.8471592700592732</v>
      </c>
      <c r="C3328" s="11">
        <v>121254.23681744588</v>
      </c>
      <c r="D3328">
        <f t="shared" si="103"/>
        <v>10</v>
      </c>
    </row>
    <row r="3329" spans="1:4" x14ac:dyDescent="0.25">
      <c r="A3329" s="10">
        <v>43694.458333325274</v>
      </c>
      <c r="B3329" s="12">
        <f t="shared" si="102"/>
        <v>4.1635663548699711</v>
      </c>
      <c r="C3329" s="11">
        <v>131226.71180462337</v>
      </c>
      <c r="D3329">
        <f t="shared" si="103"/>
        <v>11</v>
      </c>
    </row>
    <row r="3330" spans="1:4" x14ac:dyDescent="0.25">
      <c r="A3330" s="10">
        <v>43694.499999991938</v>
      </c>
      <c r="B3330" s="12">
        <f t="shared" si="102"/>
        <v>4.2910441008508284</v>
      </c>
      <c r="C3330" s="11">
        <v>135244.53787187609</v>
      </c>
      <c r="D3330">
        <f t="shared" si="103"/>
        <v>12</v>
      </c>
    </row>
    <row r="3331" spans="1:4" x14ac:dyDescent="0.25">
      <c r="A3331" s="10">
        <v>43694.541666658602</v>
      </c>
      <c r="B3331" s="12">
        <f t="shared" si="102"/>
        <v>4.4672482223876004</v>
      </c>
      <c r="C3331" s="11">
        <v>140798.11514311304</v>
      </c>
      <c r="D3331">
        <f t="shared" si="103"/>
        <v>13</v>
      </c>
    </row>
    <row r="3332" spans="1:4" x14ac:dyDescent="0.25">
      <c r="A3332" s="10">
        <v>43694.583333325267</v>
      </c>
      <c r="B3332" s="12">
        <f t="shared" si="102"/>
        <v>4.4817354619917289</v>
      </c>
      <c r="C3332" s="11">
        <v>141254.72196868982</v>
      </c>
      <c r="D3332">
        <f t="shared" si="103"/>
        <v>14</v>
      </c>
    </row>
    <row r="3333" spans="1:4" x14ac:dyDescent="0.25">
      <c r="A3333" s="10">
        <v>43694.624999991931</v>
      </c>
      <c r="B3333" s="12">
        <f t="shared" si="102"/>
        <v>4.4507270443944282</v>
      </c>
      <c r="C3333" s="11">
        <v>140277.4029270949</v>
      </c>
      <c r="D3333">
        <f t="shared" si="103"/>
        <v>15</v>
      </c>
    </row>
    <row r="3334" spans="1:4" x14ac:dyDescent="0.25">
      <c r="A3334" s="10">
        <v>43694.666666658595</v>
      </c>
      <c r="B3334" s="12">
        <f t="shared" si="102"/>
        <v>4.4688120659679109</v>
      </c>
      <c r="C3334" s="11">
        <v>140847.40415001955</v>
      </c>
      <c r="D3334">
        <f t="shared" si="103"/>
        <v>16</v>
      </c>
    </row>
    <row r="3335" spans="1:4" x14ac:dyDescent="0.25">
      <c r="A3335" s="10">
        <v>43694.708333325259</v>
      </c>
      <c r="B3335" s="12">
        <f t="shared" ref="B3335:B3398" si="104">C3335/$B$4</f>
        <v>4.3845107733061077</v>
      </c>
      <c r="C3335" s="11">
        <v>138190.40760090773</v>
      </c>
      <c r="D3335">
        <f t="shared" ref="D3335:D3398" si="105">HOUR(A3335)</f>
        <v>17</v>
      </c>
    </row>
    <row r="3336" spans="1:4" x14ac:dyDescent="0.25">
      <c r="A3336" s="10">
        <v>43694.749999991924</v>
      </c>
      <c r="B3336" s="12">
        <f t="shared" si="104"/>
        <v>4.2926424964399104</v>
      </c>
      <c r="C3336" s="11">
        <v>135294.9158842435</v>
      </c>
      <c r="D3336">
        <f t="shared" si="105"/>
        <v>18</v>
      </c>
    </row>
    <row r="3337" spans="1:4" x14ac:dyDescent="0.25">
      <c r="A3337" s="10">
        <v>43694.791666658588</v>
      </c>
      <c r="B3337" s="12">
        <f t="shared" si="104"/>
        <v>4.1752219510149011</v>
      </c>
      <c r="C3337" s="11">
        <v>131594.07128105703</v>
      </c>
      <c r="D3337">
        <f t="shared" si="105"/>
        <v>19</v>
      </c>
    </row>
    <row r="3338" spans="1:4" x14ac:dyDescent="0.25">
      <c r="A3338" s="10">
        <v>43694.833333325252</v>
      </c>
      <c r="B3338" s="12">
        <f t="shared" si="104"/>
        <v>4.0593642931537266</v>
      </c>
      <c r="C3338" s="11">
        <v>127942.48555318122</v>
      </c>
      <c r="D3338">
        <f t="shared" si="105"/>
        <v>20</v>
      </c>
    </row>
    <row r="3339" spans="1:4" x14ac:dyDescent="0.25">
      <c r="A3339" s="10">
        <v>43694.874999991916</v>
      </c>
      <c r="B3339" s="12">
        <f t="shared" si="104"/>
        <v>3.973825995291127</v>
      </c>
      <c r="C3339" s="11">
        <v>125246.50124426202</v>
      </c>
      <c r="D3339">
        <f t="shared" si="105"/>
        <v>21</v>
      </c>
    </row>
    <row r="3340" spans="1:4" x14ac:dyDescent="0.25">
      <c r="A3340" s="10">
        <v>43694.916666658581</v>
      </c>
      <c r="B3340" s="12">
        <f t="shared" si="104"/>
        <v>3.4919046236953704</v>
      </c>
      <c r="C3340" s="11">
        <v>110057.36972750006</v>
      </c>
      <c r="D3340">
        <f t="shared" si="105"/>
        <v>22</v>
      </c>
    </row>
    <row r="3341" spans="1:4" x14ac:dyDescent="0.25">
      <c r="A3341" s="10">
        <v>43694.958333325245</v>
      </c>
      <c r="B3341" s="12">
        <f t="shared" si="104"/>
        <v>3.2497654502903535</v>
      </c>
      <c r="C3341" s="11">
        <v>102425.66055878135</v>
      </c>
      <c r="D3341">
        <f t="shared" si="105"/>
        <v>23</v>
      </c>
    </row>
    <row r="3342" spans="1:4" x14ac:dyDescent="0.25">
      <c r="A3342" s="10">
        <v>43694.999999991909</v>
      </c>
      <c r="B3342" s="12">
        <f t="shared" si="104"/>
        <v>3.0354050574430969</v>
      </c>
      <c r="C3342" s="11">
        <v>95669.479175580782</v>
      </c>
      <c r="D3342">
        <f t="shared" si="105"/>
        <v>0</v>
      </c>
    </row>
    <row r="3343" spans="1:4" x14ac:dyDescent="0.25">
      <c r="A3343" s="10">
        <v>43695.041666658573</v>
      </c>
      <c r="B3343" s="12">
        <f t="shared" si="104"/>
        <v>2.8645110436934451</v>
      </c>
      <c r="C3343" s="11">
        <v>90283.265151339234</v>
      </c>
      <c r="D3343">
        <f t="shared" si="105"/>
        <v>1</v>
      </c>
    </row>
    <row r="3344" spans="1:4" x14ac:dyDescent="0.25">
      <c r="A3344" s="10">
        <v>43695.083333325238</v>
      </c>
      <c r="B3344" s="12">
        <f t="shared" si="104"/>
        <v>2.7772278587373354</v>
      </c>
      <c r="C3344" s="11">
        <v>87532.285730961346</v>
      </c>
      <c r="D3344">
        <f t="shared" si="105"/>
        <v>2</v>
      </c>
    </row>
    <row r="3345" spans="1:4" x14ac:dyDescent="0.25">
      <c r="A3345" s="10">
        <v>43695.124999991902</v>
      </c>
      <c r="B3345" s="12">
        <f t="shared" si="104"/>
        <v>2.6215338852296943</v>
      </c>
      <c r="C3345" s="11">
        <v>82625.144484777964</v>
      </c>
      <c r="D3345">
        <f t="shared" si="105"/>
        <v>3</v>
      </c>
    </row>
    <row r="3346" spans="1:4" x14ac:dyDescent="0.25">
      <c r="A3346" s="10">
        <v>43695.166666658566</v>
      </c>
      <c r="B3346" s="12">
        <f t="shared" si="104"/>
        <v>2.5337552167618389</v>
      </c>
      <c r="C3346" s="11">
        <v>79858.548483215112</v>
      </c>
      <c r="D3346">
        <f t="shared" si="105"/>
        <v>4</v>
      </c>
    </row>
    <row r="3347" spans="1:4" x14ac:dyDescent="0.25">
      <c r="A3347" s="10">
        <v>43695.20833332523</v>
      </c>
      <c r="B3347" s="12">
        <f t="shared" si="104"/>
        <v>2.5598897318350304</v>
      </c>
      <c r="C3347" s="11">
        <v>80682.252535307838</v>
      </c>
      <c r="D3347">
        <f t="shared" si="105"/>
        <v>5</v>
      </c>
    </row>
    <row r="3348" spans="1:4" x14ac:dyDescent="0.25">
      <c r="A3348" s="10">
        <v>43695.249999991895</v>
      </c>
      <c r="B3348" s="12">
        <f t="shared" si="104"/>
        <v>2.6245956291293773</v>
      </c>
      <c r="C3348" s="11">
        <v>82721.644107961169</v>
      </c>
      <c r="D3348">
        <f t="shared" si="105"/>
        <v>6</v>
      </c>
    </row>
    <row r="3349" spans="1:4" x14ac:dyDescent="0.25">
      <c r="A3349" s="10">
        <v>43695.291666658559</v>
      </c>
      <c r="B3349" s="12">
        <f t="shared" si="104"/>
        <v>2.7540232357894161</v>
      </c>
      <c r="C3349" s="11">
        <v>86800.925615958055</v>
      </c>
      <c r="D3349">
        <f t="shared" si="105"/>
        <v>7</v>
      </c>
    </row>
    <row r="3350" spans="1:4" x14ac:dyDescent="0.25">
      <c r="A3350" s="10">
        <v>43695.333333325223</v>
      </c>
      <c r="B3350" s="12">
        <f t="shared" si="104"/>
        <v>2.8788046149293796</v>
      </c>
      <c r="C3350" s="11">
        <v>90733.767963920298</v>
      </c>
      <c r="D3350">
        <f t="shared" si="105"/>
        <v>8</v>
      </c>
    </row>
    <row r="3351" spans="1:4" x14ac:dyDescent="0.25">
      <c r="A3351" s="10">
        <v>43695.374999991887</v>
      </c>
      <c r="B3351" s="12">
        <f t="shared" si="104"/>
        <v>3.2427611489290289</v>
      </c>
      <c r="C3351" s="11">
        <v>102204.89995169744</v>
      </c>
      <c r="D3351">
        <f t="shared" si="105"/>
        <v>9</v>
      </c>
    </row>
    <row r="3352" spans="1:4" x14ac:dyDescent="0.25">
      <c r="A3352" s="10">
        <v>43695.416666658552</v>
      </c>
      <c r="B3352" s="12">
        <f t="shared" si="104"/>
        <v>3.686922994991261</v>
      </c>
      <c r="C3352" s="11">
        <v>116203.93193533405</v>
      </c>
      <c r="D3352">
        <f t="shared" si="105"/>
        <v>10</v>
      </c>
    </row>
    <row r="3353" spans="1:4" x14ac:dyDescent="0.25">
      <c r="A3353" s="10">
        <v>43695.458333325216</v>
      </c>
      <c r="B3353" s="12">
        <f t="shared" si="104"/>
        <v>3.8908238491155989</v>
      </c>
      <c r="C3353" s="11">
        <v>122630.45101544769</v>
      </c>
      <c r="D3353">
        <f t="shared" si="105"/>
        <v>11</v>
      </c>
    </row>
    <row r="3354" spans="1:4" x14ac:dyDescent="0.25">
      <c r="A3354" s="10">
        <v>43695.49999999188</v>
      </c>
      <c r="B3354" s="12">
        <f t="shared" si="104"/>
        <v>4.1687932346506775</v>
      </c>
      <c r="C3354" s="11">
        <v>131391.45188275803</v>
      </c>
      <c r="D3354">
        <f t="shared" si="105"/>
        <v>12</v>
      </c>
    </row>
    <row r="3355" spans="1:4" x14ac:dyDescent="0.25">
      <c r="A3355" s="10">
        <v>43695.541666658544</v>
      </c>
      <c r="B3355" s="12">
        <f t="shared" si="104"/>
        <v>4.2778736183374386</v>
      </c>
      <c r="C3355" s="11">
        <v>134829.43241520648</v>
      </c>
      <c r="D3355">
        <f t="shared" si="105"/>
        <v>13</v>
      </c>
    </row>
    <row r="3356" spans="1:4" x14ac:dyDescent="0.25">
      <c r="A3356" s="10">
        <v>43695.583333325209</v>
      </c>
      <c r="B3356" s="12">
        <f t="shared" si="104"/>
        <v>4.4103051205326214</v>
      </c>
      <c r="C3356" s="11">
        <v>139003.39028958828</v>
      </c>
      <c r="D3356">
        <f t="shared" si="105"/>
        <v>14</v>
      </c>
    </row>
    <row r="3357" spans="1:4" x14ac:dyDescent="0.25">
      <c r="A3357" s="10">
        <v>43695.624999991873</v>
      </c>
      <c r="B3357" s="12">
        <f t="shared" si="104"/>
        <v>4.5650552115850829</v>
      </c>
      <c r="C3357" s="11">
        <v>143880.78237835079</v>
      </c>
      <c r="D3357">
        <f t="shared" si="105"/>
        <v>15</v>
      </c>
    </row>
    <row r="3358" spans="1:4" x14ac:dyDescent="0.25">
      <c r="A3358" s="10">
        <v>43695.666666658537</v>
      </c>
      <c r="B3358" s="12">
        <f t="shared" si="104"/>
        <v>4.628840541791778</v>
      </c>
      <c r="C3358" s="11">
        <v>145891.1596441307</v>
      </c>
      <c r="D3358">
        <f t="shared" si="105"/>
        <v>16</v>
      </c>
    </row>
    <row r="3359" spans="1:4" x14ac:dyDescent="0.25">
      <c r="A3359" s="10">
        <v>43695.708333325201</v>
      </c>
      <c r="B3359" s="12">
        <f t="shared" si="104"/>
        <v>4.7043033944363293</v>
      </c>
      <c r="C3359" s="11">
        <v>148269.58745622943</v>
      </c>
      <c r="D3359">
        <f t="shared" si="105"/>
        <v>17</v>
      </c>
    </row>
    <row r="3360" spans="1:4" x14ac:dyDescent="0.25">
      <c r="A3360" s="10">
        <v>43695.749999991865</v>
      </c>
      <c r="B3360" s="12">
        <f t="shared" si="104"/>
        <v>4.579075875090056</v>
      </c>
      <c r="C3360" s="11">
        <v>144322.68372259734</v>
      </c>
      <c r="D3360">
        <f t="shared" si="105"/>
        <v>18</v>
      </c>
    </row>
    <row r="3361" spans="1:4" x14ac:dyDescent="0.25">
      <c r="A3361" s="10">
        <v>43695.79166665853</v>
      </c>
      <c r="B3361" s="12">
        <f t="shared" si="104"/>
        <v>4.2041510426399817</v>
      </c>
      <c r="C3361" s="11">
        <v>132505.85441260567</v>
      </c>
      <c r="D3361">
        <f t="shared" si="105"/>
        <v>19</v>
      </c>
    </row>
    <row r="3362" spans="1:4" x14ac:dyDescent="0.25">
      <c r="A3362" s="10">
        <v>43695.833333325194</v>
      </c>
      <c r="B3362" s="12">
        <f t="shared" si="104"/>
        <v>3.9416207836355173</v>
      </c>
      <c r="C3362" s="11">
        <v>124231.46181211885</v>
      </c>
      <c r="D3362">
        <f t="shared" si="105"/>
        <v>20</v>
      </c>
    </row>
    <row r="3363" spans="1:4" x14ac:dyDescent="0.25">
      <c r="A3363" s="10">
        <v>43695.874999991858</v>
      </c>
      <c r="B3363" s="12">
        <f t="shared" si="104"/>
        <v>3.7049727478666772</v>
      </c>
      <c r="C3363" s="11">
        <v>116772.82156428315</v>
      </c>
      <c r="D3363">
        <f t="shared" si="105"/>
        <v>21</v>
      </c>
    </row>
    <row r="3364" spans="1:4" x14ac:dyDescent="0.25">
      <c r="A3364" s="10">
        <v>43695.916666658522</v>
      </c>
      <c r="B3364" s="12">
        <f t="shared" si="104"/>
        <v>3.3451475692728199</v>
      </c>
      <c r="C3364" s="11">
        <v>105431.9010680472</v>
      </c>
      <c r="D3364">
        <f t="shared" si="105"/>
        <v>22</v>
      </c>
    </row>
    <row r="3365" spans="1:4" x14ac:dyDescent="0.25">
      <c r="A3365" s="10">
        <v>43695.958333325187</v>
      </c>
      <c r="B3365" s="12">
        <f t="shared" si="104"/>
        <v>3.1276913915515441</v>
      </c>
      <c r="C3365" s="11">
        <v>98578.147162915542</v>
      </c>
      <c r="D3365">
        <f t="shared" si="105"/>
        <v>23</v>
      </c>
    </row>
    <row r="3366" spans="1:4" x14ac:dyDescent="0.25">
      <c r="A3366" s="10">
        <v>43695.999999991851</v>
      </c>
      <c r="B3366" s="12">
        <f t="shared" si="104"/>
        <v>2.970374647176933</v>
      </c>
      <c r="C3366" s="11">
        <v>93619.859647708305</v>
      </c>
      <c r="D3366">
        <f t="shared" si="105"/>
        <v>0</v>
      </c>
    </row>
    <row r="3367" spans="1:4" x14ac:dyDescent="0.25">
      <c r="A3367" s="10">
        <v>43696.041666658515</v>
      </c>
      <c r="B3367" s="12">
        <f t="shared" si="104"/>
        <v>2.8404073251223187</v>
      </c>
      <c r="C3367" s="11">
        <v>89523.567464126143</v>
      </c>
      <c r="D3367">
        <f t="shared" si="105"/>
        <v>1</v>
      </c>
    </row>
    <row r="3368" spans="1:4" x14ac:dyDescent="0.25">
      <c r="A3368" s="10">
        <v>43696.083333325179</v>
      </c>
      <c r="B3368" s="12">
        <f t="shared" si="104"/>
        <v>2.7947801373726509</v>
      </c>
      <c r="C3368" s="11">
        <v>88085.496035222954</v>
      </c>
      <c r="D3368">
        <f t="shared" si="105"/>
        <v>2</v>
      </c>
    </row>
    <row r="3369" spans="1:4" x14ac:dyDescent="0.25">
      <c r="A3369" s="10">
        <v>43696.124999991844</v>
      </c>
      <c r="B3369" s="12">
        <f t="shared" si="104"/>
        <v>2.7244341544543222</v>
      </c>
      <c r="C3369" s="11">
        <v>85868.341019490108</v>
      </c>
      <c r="D3369">
        <f t="shared" si="105"/>
        <v>3</v>
      </c>
    </row>
    <row r="3370" spans="1:4" x14ac:dyDescent="0.25">
      <c r="A3370" s="10">
        <v>43696.166666658508</v>
      </c>
      <c r="B3370" s="12">
        <f t="shared" si="104"/>
        <v>2.8775120653547446</v>
      </c>
      <c r="C3370" s="11">
        <v>90693.029564176672</v>
      </c>
      <c r="D3370">
        <f t="shared" si="105"/>
        <v>4</v>
      </c>
    </row>
    <row r="3371" spans="1:4" x14ac:dyDescent="0.25">
      <c r="A3371" s="10">
        <v>43696.208333325172</v>
      </c>
      <c r="B3371" s="12">
        <f t="shared" si="104"/>
        <v>3.1007212008309564</v>
      </c>
      <c r="C3371" s="11">
        <v>97728.104400689219</v>
      </c>
      <c r="D3371">
        <f t="shared" si="105"/>
        <v>5</v>
      </c>
    </row>
    <row r="3372" spans="1:4" x14ac:dyDescent="0.25">
      <c r="A3372" s="10">
        <v>43696.249999991836</v>
      </c>
      <c r="B3372" s="12">
        <f t="shared" si="104"/>
        <v>3.8652610384881667</v>
      </c>
      <c r="C3372" s="11">
        <v>121824.76586545637</v>
      </c>
      <c r="D3372">
        <f t="shared" si="105"/>
        <v>6</v>
      </c>
    </row>
    <row r="3373" spans="1:4" x14ac:dyDescent="0.25">
      <c r="A3373" s="10">
        <v>43696.291666658501</v>
      </c>
      <c r="B3373" s="12">
        <f t="shared" si="104"/>
        <v>4.1267061013645501</v>
      </c>
      <c r="C3373" s="11">
        <v>130064.95540361309</v>
      </c>
      <c r="D3373">
        <f t="shared" si="105"/>
        <v>7</v>
      </c>
    </row>
    <row r="3374" spans="1:4" x14ac:dyDescent="0.25">
      <c r="A3374" s="10">
        <v>43696.333333325165</v>
      </c>
      <c r="B3374" s="12">
        <f t="shared" si="104"/>
        <v>4.9477699033427829</v>
      </c>
      <c r="C3374" s="11">
        <v>155943.13140274899</v>
      </c>
      <c r="D3374">
        <f t="shared" si="105"/>
        <v>8</v>
      </c>
    </row>
    <row r="3375" spans="1:4" x14ac:dyDescent="0.25">
      <c r="A3375" s="10">
        <v>43696.374999991829</v>
      </c>
      <c r="B3375" s="12">
        <f t="shared" si="104"/>
        <v>5.4213655758244412</v>
      </c>
      <c r="C3375" s="11">
        <v>170869.85467977199</v>
      </c>
      <c r="D3375">
        <f t="shared" si="105"/>
        <v>9</v>
      </c>
    </row>
    <row r="3376" spans="1:4" x14ac:dyDescent="0.25">
      <c r="A3376" s="10">
        <v>43696.416666658493</v>
      </c>
      <c r="B3376" s="12">
        <f t="shared" si="104"/>
        <v>5.7631258834476968</v>
      </c>
      <c r="C3376" s="11">
        <v>181641.40905701381</v>
      </c>
      <c r="D3376">
        <f t="shared" si="105"/>
        <v>10</v>
      </c>
    </row>
    <row r="3377" spans="1:4" x14ac:dyDescent="0.25">
      <c r="A3377" s="10">
        <v>43696.458333325158</v>
      </c>
      <c r="B3377" s="12">
        <f t="shared" si="104"/>
        <v>6.0449660334224751</v>
      </c>
      <c r="C3377" s="11">
        <v>190524.40814563216</v>
      </c>
      <c r="D3377">
        <f t="shared" si="105"/>
        <v>11</v>
      </c>
    </row>
    <row r="3378" spans="1:4" x14ac:dyDescent="0.25">
      <c r="A3378" s="10">
        <v>43696.499999991822</v>
      </c>
      <c r="B3378" s="12">
        <f t="shared" si="104"/>
        <v>6.3462657448270319</v>
      </c>
      <c r="C3378" s="11">
        <v>200020.73101534101</v>
      </c>
      <c r="D3378">
        <f t="shared" si="105"/>
        <v>12</v>
      </c>
    </row>
    <row r="3379" spans="1:4" x14ac:dyDescent="0.25">
      <c r="A3379" s="10">
        <v>43696.541666658486</v>
      </c>
      <c r="B3379" s="12">
        <f t="shared" si="104"/>
        <v>6.4598057149694013</v>
      </c>
      <c r="C3379" s="11">
        <v>203599.26818042086</v>
      </c>
      <c r="D3379">
        <f t="shared" si="105"/>
        <v>13</v>
      </c>
    </row>
    <row r="3380" spans="1:4" x14ac:dyDescent="0.25">
      <c r="A3380" s="10">
        <v>43696.58333332515</v>
      </c>
      <c r="B3380" s="12">
        <f t="shared" si="104"/>
        <v>6.4912680028595027</v>
      </c>
      <c r="C3380" s="11">
        <v>204590.89224348863</v>
      </c>
      <c r="D3380">
        <f t="shared" si="105"/>
        <v>14</v>
      </c>
    </row>
    <row r="3381" spans="1:4" x14ac:dyDescent="0.25">
      <c r="A3381" s="10">
        <v>43696.624999991815</v>
      </c>
      <c r="B3381" s="12">
        <f t="shared" si="104"/>
        <v>6.404250205943204</v>
      </c>
      <c r="C3381" s="11">
        <v>201848.2772868537</v>
      </c>
      <c r="D3381">
        <f t="shared" si="105"/>
        <v>15</v>
      </c>
    </row>
    <row r="3382" spans="1:4" x14ac:dyDescent="0.25">
      <c r="A3382" s="10">
        <v>43696.666666658479</v>
      </c>
      <c r="B3382" s="12">
        <f t="shared" si="104"/>
        <v>5.8494727449263939</v>
      </c>
      <c r="C3382" s="11">
        <v>184362.87756279256</v>
      </c>
      <c r="D3382">
        <f t="shared" si="105"/>
        <v>16</v>
      </c>
    </row>
    <row r="3383" spans="1:4" x14ac:dyDescent="0.25">
      <c r="A3383" s="10">
        <v>43696.708333325143</v>
      </c>
      <c r="B3383" s="12">
        <f t="shared" si="104"/>
        <v>5.4913162282457106</v>
      </c>
      <c r="C3383" s="11">
        <v>173074.54972326386</v>
      </c>
      <c r="D3383">
        <f t="shared" si="105"/>
        <v>17</v>
      </c>
    </row>
    <row r="3384" spans="1:4" x14ac:dyDescent="0.25">
      <c r="A3384" s="10">
        <v>43696.749999991807</v>
      </c>
      <c r="B3384" s="12">
        <f t="shared" si="104"/>
        <v>5.1371908592436153</v>
      </c>
      <c r="C3384" s="11">
        <v>161913.27504191073</v>
      </c>
      <c r="D3384">
        <f t="shared" si="105"/>
        <v>18</v>
      </c>
    </row>
    <row r="3385" spans="1:4" x14ac:dyDescent="0.25">
      <c r="A3385" s="10">
        <v>43696.791666658472</v>
      </c>
      <c r="B3385" s="12">
        <f t="shared" si="104"/>
        <v>4.7450178766036126</v>
      </c>
      <c r="C3385" s="11">
        <v>149552.82090617585</v>
      </c>
      <c r="D3385">
        <f t="shared" si="105"/>
        <v>19</v>
      </c>
    </row>
    <row r="3386" spans="1:4" x14ac:dyDescent="0.25">
      <c r="A3386" s="10">
        <v>43696.833333325136</v>
      </c>
      <c r="B3386" s="12">
        <f t="shared" si="104"/>
        <v>4.4478586967724789</v>
      </c>
      <c r="C3386" s="11">
        <v>140186.99874119769</v>
      </c>
      <c r="D3386">
        <f t="shared" si="105"/>
        <v>20</v>
      </c>
    </row>
    <row r="3387" spans="1:4" x14ac:dyDescent="0.25">
      <c r="A3387" s="10">
        <v>43696.8749999918</v>
      </c>
      <c r="B3387" s="12">
        <f t="shared" si="104"/>
        <v>4.291057923705103</v>
      </c>
      <c r="C3387" s="11">
        <v>135244.97353869621</v>
      </c>
      <c r="D3387">
        <f t="shared" si="105"/>
        <v>21</v>
      </c>
    </row>
    <row r="3388" spans="1:4" x14ac:dyDescent="0.25">
      <c r="A3388" s="10">
        <v>43696.916666658464</v>
      </c>
      <c r="B3388" s="12">
        <f t="shared" si="104"/>
        <v>3.8769965299916045</v>
      </c>
      <c r="C3388" s="11">
        <v>122194.64347281237</v>
      </c>
      <c r="D3388">
        <f t="shared" si="105"/>
        <v>22</v>
      </c>
    </row>
    <row r="3389" spans="1:4" x14ac:dyDescent="0.25">
      <c r="A3389" s="10">
        <v>43696.958333325128</v>
      </c>
      <c r="B3389" s="12">
        <f t="shared" si="104"/>
        <v>3.5034198377313128</v>
      </c>
      <c r="C3389" s="11">
        <v>110420.30465992782</v>
      </c>
      <c r="D3389">
        <f t="shared" si="105"/>
        <v>23</v>
      </c>
    </row>
    <row r="3390" spans="1:4" x14ac:dyDescent="0.25">
      <c r="A3390" s="10">
        <v>43696.999999991793</v>
      </c>
      <c r="B3390" s="12">
        <f t="shared" si="104"/>
        <v>3.2648447064599893</v>
      </c>
      <c r="C3390" s="11">
        <v>102900.92648105646</v>
      </c>
      <c r="D3390">
        <f t="shared" si="105"/>
        <v>0</v>
      </c>
    </row>
    <row r="3391" spans="1:4" x14ac:dyDescent="0.25">
      <c r="A3391" s="10">
        <v>43697.041666658457</v>
      </c>
      <c r="B3391" s="12">
        <f t="shared" si="104"/>
        <v>3.0794942510952708</v>
      </c>
      <c r="C3391" s="11">
        <v>97059.076318022082</v>
      </c>
      <c r="D3391">
        <f t="shared" si="105"/>
        <v>1</v>
      </c>
    </row>
    <row r="3392" spans="1:4" x14ac:dyDescent="0.25">
      <c r="A3392" s="10">
        <v>43697.083333325121</v>
      </c>
      <c r="B3392" s="12">
        <f t="shared" si="104"/>
        <v>2.9943751024654226</v>
      </c>
      <c r="C3392" s="11">
        <v>94376.302696979881</v>
      </c>
      <c r="D3392">
        <f t="shared" si="105"/>
        <v>2</v>
      </c>
    </row>
    <row r="3393" spans="1:4" x14ac:dyDescent="0.25">
      <c r="A3393" s="10">
        <v>43697.124999991785</v>
      </c>
      <c r="B3393" s="12">
        <f t="shared" si="104"/>
        <v>2.9965881149646858</v>
      </c>
      <c r="C3393" s="11">
        <v>94446.052120601089</v>
      </c>
      <c r="D3393">
        <f t="shared" si="105"/>
        <v>3</v>
      </c>
    </row>
    <row r="3394" spans="1:4" x14ac:dyDescent="0.25">
      <c r="A3394" s="10">
        <v>43697.16666665845</v>
      </c>
      <c r="B3394" s="12">
        <f t="shared" si="104"/>
        <v>3.0418312477927318</v>
      </c>
      <c r="C3394" s="11">
        <v>95872.018959299341</v>
      </c>
      <c r="D3394">
        <f t="shared" si="105"/>
        <v>4</v>
      </c>
    </row>
    <row r="3395" spans="1:4" x14ac:dyDescent="0.25">
      <c r="A3395" s="10">
        <v>43697.208333325114</v>
      </c>
      <c r="B3395" s="12">
        <f t="shared" si="104"/>
        <v>3.2825321087534536</v>
      </c>
      <c r="C3395" s="11">
        <v>103458.39559419359</v>
      </c>
      <c r="D3395">
        <f t="shared" si="105"/>
        <v>5</v>
      </c>
    </row>
    <row r="3396" spans="1:4" x14ac:dyDescent="0.25">
      <c r="A3396" s="10">
        <v>43697.249999991778</v>
      </c>
      <c r="B3396" s="12">
        <f t="shared" si="104"/>
        <v>3.9766336321265481</v>
      </c>
      <c r="C3396" s="11">
        <v>125334.9919559383</v>
      </c>
      <c r="D3396">
        <f t="shared" si="105"/>
        <v>6</v>
      </c>
    </row>
    <row r="3397" spans="1:4" x14ac:dyDescent="0.25">
      <c r="A3397" s="10">
        <v>43697.291666658442</v>
      </c>
      <c r="B3397" s="12">
        <f t="shared" si="104"/>
        <v>4.2823652250871227</v>
      </c>
      <c r="C3397" s="11">
        <v>134970.99825906317</v>
      </c>
      <c r="D3397">
        <f t="shared" si="105"/>
        <v>7</v>
      </c>
    </row>
    <row r="3398" spans="1:4" x14ac:dyDescent="0.25">
      <c r="A3398" s="10">
        <v>43697.333333325107</v>
      </c>
      <c r="B3398" s="12">
        <f t="shared" si="104"/>
        <v>4.9473017586600836</v>
      </c>
      <c r="C3398" s="11">
        <v>155928.37648301831</v>
      </c>
      <c r="D3398">
        <f t="shared" si="105"/>
        <v>8</v>
      </c>
    </row>
    <row r="3399" spans="1:4" x14ac:dyDescent="0.25">
      <c r="A3399" s="10">
        <v>43697.374999991771</v>
      </c>
      <c r="B3399" s="12">
        <f t="shared" ref="B3399:B3462" si="106">C3399/$B$4</f>
        <v>5.5822536478367928</v>
      </c>
      <c r="C3399" s="11">
        <v>175940.70280834124</v>
      </c>
      <c r="D3399">
        <f t="shared" ref="D3399:D3462" si="107">HOUR(A3399)</f>
        <v>9</v>
      </c>
    </row>
    <row r="3400" spans="1:4" x14ac:dyDescent="0.25">
      <c r="A3400" s="10">
        <v>43697.416666658435</v>
      </c>
      <c r="B3400" s="12">
        <f t="shared" si="106"/>
        <v>5.9962807037874377</v>
      </c>
      <c r="C3400" s="11">
        <v>188989.95062133754</v>
      </c>
      <c r="D3400">
        <f t="shared" si="107"/>
        <v>10</v>
      </c>
    </row>
    <row r="3401" spans="1:4" x14ac:dyDescent="0.25">
      <c r="A3401" s="10">
        <v>43697.458333325099</v>
      </c>
      <c r="B3401" s="12">
        <f t="shared" si="106"/>
        <v>6.3557249857559697</v>
      </c>
      <c r="C3401" s="11">
        <v>200318.8660701169</v>
      </c>
      <c r="D3401">
        <f t="shared" si="107"/>
        <v>11</v>
      </c>
    </row>
    <row r="3402" spans="1:4" x14ac:dyDescent="0.25">
      <c r="A3402" s="10">
        <v>43697.499999991764</v>
      </c>
      <c r="B3402" s="12">
        <f t="shared" si="106"/>
        <v>6.5021391970865476</v>
      </c>
      <c r="C3402" s="11">
        <v>204933.52904814429</v>
      </c>
      <c r="D3402">
        <f t="shared" si="107"/>
        <v>12</v>
      </c>
    </row>
    <row r="3403" spans="1:4" x14ac:dyDescent="0.25">
      <c r="A3403" s="10">
        <v>43697.541666658428</v>
      </c>
      <c r="B3403" s="12">
        <f t="shared" si="106"/>
        <v>6.6619696491779834</v>
      </c>
      <c r="C3403" s="11">
        <v>209971.04325748864</v>
      </c>
      <c r="D3403">
        <f t="shared" si="107"/>
        <v>13</v>
      </c>
    </row>
    <row r="3404" spans="1:4" x14ac:dyDescent="0.25">
      <c r="A3404" s="10">
        <v>43697.583333325092</v>
      </c>
      <c r="B3404" s="12">
        <f t="shared" si="106"/>
        <v>6.7665291132024388</v>
      </c>
      <c r="C3404" s="11">
        <v>213266.53406573148</v>
      </c>
      <c r="D3404">
        <f t="shared" si="107"/>
        <v>14</v>
      </c>
    </row>
    <row r="3405" spans="1:4" x14ac:dyDescent="0.25">
      <c r="A3405" s="10">
        <v>43697.624999991756</v>
      </c>
      <c r="B3405" s="12">
        <f t="shared" si="106"/>
        <v>6.5580684262192834</v>
      </c>
      <c r="C3405" s="11">
        <v>206696.29880063585</v>
      </c>
      <c r="D3405">
        <f t="shared" si="107"/>
        <v>15</v>
      </c>
    </row>
    <row r="3406" spans="1:4" x14ac:dyDescent="0.25">
      <c r="A3406" s="10">
        <v>43697.666666658421</v>
      </c>
      <c r="B3406" s="12">
        <f t="shared" si="106"/>
        <v>6.0619398436968961</v>
      </c>
      <c r="C3406" s="11">
        <v>191059.38636364532</v>
      </c>
      <c r="D3406">
        <f t="shared" si="107"/>
        <v>16</v>
      </c>
    </row>
    <row r="3407" spans="1:4" x14ac:dyDescent="0.25">
      <c r="A3407" s="10">
        <v>43697.708333325085</v>
      </c>
      <c r="B3407" s="12">
        <f t="shared" si="106"/>
        <v>5.4849787945982964</v>
      </c>
      <c r="C3407" s="11">
        <v>172874.80736108019</v>
      </c>
      <c r="D3407">
        <f t="shared" si="107"/>
        <v>17</v>
      </c>
    </row>
    <row r="3408" spans="1:4" x14ac:dyDescent="0.25">
      <c r="A3408" s="10">
        <v>43697.749999991749</v>
      </c>
      <c r="B3408" s="12">
        <f t="shared" si="106"/>
        <v>4.9164678128066983</v>
      </c>
      <c r="C3408" s="11">
        <v>154956.556417855</v>
      </c>
      <c r="D3408">
        <f t="shared" si="107"/>
        <v>18</v>
      </c>
    </row>
    <row r="3409" spans="1:4" x14ac:dyDescent="0.25">
      <c r="A3409" s="10">
        <v>43697.791666658413</v>
      </c>
      <c r="B3409" s="12">
        <f t="shared" si="106"/>
        <v>4.4732168424852157</v>
      </c>
      <c r="C3409" s="11">
        <v>140986.23329055289</v>
      </c>
      <c r="D3409">
        <f t="shared" si="107"/>
        <v>19</v>
      </c>
    </row>
    <row r="3410" spans="1:4" x14ac:dyDescent="0.25">
      <c r="A3410" s="10">
        <v>43697.833333325078</v>
      </c>
      <c r="B3410" s="12">
        <f t="shared" si="106"/>
        <v>4.1312883045458824</v>
      </c>
      <c r="C3410" s="11">
        <v>130209.37665334376</v>
      </c>
      <c r="D3410">
        <f t="shared" si="107"/>
        <v>20</v>
      </c>
    </row>
    <row r="3411" spans="1:4" x14ac:dyDescent="0.25">
      <c r="A3411" s="10">
        <v>43697.874999991742</v>
      </c>
      <c r="B3411" s="12">
        <f t="shared" si="106"/>
        <v>3.9007884122848089</v>
      </c>
      <c r="C3411" s="11">
        <v>122944.51274710122</v>
      </c>
      <c r="D3411">
        <f t="shared" si="107"/>
        <v>21</v>
      </c>
    </row>
    <row r="3412" spans="1:4" x14ac:dyDescent="0.25">
      <c r="A3412" s="10">
        <v>43697.916666658406</v>
      </c>
      <c r="B3412" s="12">
        <f t="shared" si="106"/>
        <v>3.6167898462864523</v>
      </c>
      <c r="C3412" s="11">
        <v>113993.48499907425</v>
      </c>
      <c r="D3412">
        <f t="shared" si="107"/>
        <v>22</v>
      </c>
    </row>
    <row r="3413" spans="1:4" x14ac:dyDescent="0.25">
      <c r="A3413" s="10">
        <v>43697.95833332507</v>
      </c>
      <c r="B3413" s="12">
        <f t="shared" si="106"/>
        <v>3.4197812237968717</v>
      </c>
      <c r="C3413" s="11">
        <v>107784.19432781427</v>
      </c>
      <c r="D3413">
        <f t="shared" si="107"/>
        <v>23</v>
      </c>
    </row>
    <row r="3414" spans="1:4" x14ac:dyDescent="0.25">
      <c r="A3414" s="10">
        <v>43697.999999991735</v>
      </c>
      <c r="B3414" s="12">
        <f t="shared" si="106"/>
        <v>3.1997784369879443</v>
      </c>
      <c r="C3414" s="11">
        <v>100850.17674766434</v>
      </c>
      <c r="D3414">
        <f t="shared" si="107"/>
        <v>0</v>
      </c>
    </row>
    <row r="3415" spans="1:4" x14ac:dyDescent="0.25">
      <c r="A3415" s="10">
        <v>43698.041666658399</v>
      </c>
      <c r="B3415" s="12">
        <f t="shared" si="106"/>
        <v>3.1124583820049043</v>
      </c>
      <c r="C3415" s="11">
        <v>98098.035262847989</v>
      </c>
      <c r="D3415">
        <f t="shared" si="107"/>
        <v>1</v>
      </c>
    </row>
    <row r="3416" spans="1:4" x14ac:dyDescent="0.25">
      <c r="A3416" s="10">
        <v>43698.083333325063</v>
      </c>
      <c r="B3416" s="12">
        <f t="shared" si="106"/>
        <v>2.9995645871385674</v>
      </c>
      <c r="C3416" s="11">
        <v>94539.864161256963</v>
      </c>
      <c r="D3416">
        <f t="shared" si="107"/>
        <v>2</v>
      </c>
    </row>
    <row r="3417" spans="1:4" x14ac:dyDescent="0.25">
      <c r="A3417" s="10">
        <v>43698.124999991727</v>
      </c>
      <c r="B3417" s="12">
        <f t="shared" si="106"/>
        <v>2.9120951675746554</v>
      </c>
      <c r="C3417" s="11">
        <v>91783.015024121094</v>
      </c>
      <c r="D3417">
        <f t="shared" si="107"/>
        <v>3</v>
      </c>
    </row>
    <row r="3418" spans="1:4" x14ac:dyDescent="0.25">
      <c r="A3418" s="10">
        <v>43698.166666658391</v>
      </c>
      <c r="B3418" s="12">
        <f t="shared" si="106"/>
        <v>2.9595605837901058</v>
      </c>
      <c r="C3418" s="11">
        <v>93279.023485018057</v>
      </c>
      <c r="D3418">
        <f t="shared" si="107"/>
        <v>4</v>
      </c>
    </row>
    <row r="3419" spans="1:4" x14ac:dyDescent="0.25">
      <c r="A3419" s="10">
        <v>43698.208333325056</v>
      </c>
      <c r="B3419" s="12">
        <f t="shared" si="106"/>
        <v>3.2291408827159294</v>
      </c>
      <c r="C3419" s="11">
        <v>101775.61827423406</v>
      </c>
      <c r="D3419">
        <f t="shared" si="107"/>
        <v>5</v>
      </c>
    </row>
    <row r="3420" spans="1:4" x14ac:dyDescent="0.25">
      <c r="A3420" s="10">
        <v>43698.24999999172</v>
      </c>
      <c r="B3420" s="12">
        <f t="shared" si="106"/>
        <v>3.7146409307820001</v>
      </c>
      <c r="C3420" s="11">
        <v>117077.5420238525</v>
      </c>
      <c r="D3420">
        <f t="shared" si="107"/>
        <v>6</v>
      </c>
    </row>
    <row r="3421" spans="1:4" x14ac:dyDescent="0.25">
      <c r="A3421" s="10">
        <v>43698.291666658384</v>
      </c>
      <c r="B3421" s="12">
        <f t="shared" si="106"/>
        <v>4.0579313280054086</v>
      </c>
      <c r="C3421" s="11">
        <v>127897.32155469601</v>
      </c>
      <c r="D3421">
        <f t="shared" si="107"/>
        <v>7</v>
      </c>
    </row>
    <row r="3422" spans="1:4" x14ac:dyDescent="0.25">
      <c r="A3422" s="10">
        <v>43698.333333325048</v>
      </c>
      <c r="B3422" s="12">
        <f t="shared" si="106"/>
        <v>4.9325256694042077</v>
      </c>
      <c r="C3422" s="11">
        <v>155462.66573383997</v>
      </c>
      <c r="D3422">
        <f t="shared" si="107"/>
        <v>8</v>
      </c>
    </row>
    <row r="3423" spans="1:4" x14ac:dyDescent="0.25">
      <c r="A3423" s="10">
        <v>43698.374999991713</v>
      </c>
      <c r="B3423" s="12">
        <f t="shared" si="106"/>
        <v>5.5705826088903772</v>
      </c>
      <c r="C3423" s="11">
        <v>175572.85660781406</v>
      </c>
      <c r="D3423">
        <f t="shared" si="107"/>
        <v>9</v>
      </c>
    </row>
    <row r="3424" spans="1:4" x14ac:dyDescent="0.25">
      <c r="A3424" s="10">
        <v>43698.416666658377</v>
      </c>
      <c r="B3424" s="12">
        <f t="shared" si="106"/>
        <v>5.9218637739403288</v>
      </c>
      <c r="C3424" s="11">
        <v>186644.48806013467</v>
      </c>
      <c r="D3424">
        <f t="shared" si="107"/>
        <v>10</v>
      </c>
    </row>
    <row r="3425" spans="1:4" x14ac:dyDescent="0.25">
      <c r="A3425" s="10">
        <v>43698.458333325041</v>
      </c>
      <c r="B3425" s="12">
        <f t="shared" si="106"/>
        <v>6.3153113736749944</v>
      </c>
      <c r="C3425" s="11">
        <v>199045.11540217549</v>
      </c>
      <c r="D3425">
        <f t="shared" si="107"/>
        <v>11</v>
      </c>
    </row>
    <row r="3426" spans="1:4" x14ac:dyDescent="0.25">
      <c r="A3426" s="10">
        <v>43698.499999991705</v>
      </c>
      <c r="B3426" s="12">
        <f t="shared" si="106"/>
        <v>6.3829969808182252</v>
      </c>
      <c r="C3426" s="11">
        <v>201178.42106008017</v>
      </c>
      <c r="D3426">
        <f t="shared" si="107"/>
        <v>12</v>
      </c>
    </row>
    <row r="3427" spans="1:4" x14ac:dyDescent="0.25">
      <c r="A3427" s="10">
        <v>43698.54166665837</v>
      </c>
      <c r="B3427" s="12">
        <f t="shared" si="106"/>
        <v>6.4903875948547869</v>
      </c>
      <c r="C3427" s="11">
        <v>204563.14366506855</v>
      </c>
      <c r="D3427">
        <f t="shared" si="107"/>
        <v>13</v>
      </c>
    </row>
    <row r="3428" spans="1:4" x14ac:dyDescent="0.25">
      <c r="A3428" s="10">
        <v>43698.583333325034</v>
      </c>
      <c r="B3428" s="12">
        <f t="shared" si="106"/>
        <v>6.6077273562464809</v>
      </c>
      <c r="C3428" s="11">
        <v>208261.44212820232</v>
      </c>
      <c r="D3428">
        <f t="shared" si="107"/>
        <v>14</v>
      </c>
    </row>
    <row r="3429" spans="1:4" x14ac:dyDescent="0.25">
      <c r="A3429" s="10">
        <v>43698.624999991698</v>
      </c>
      <c r="B3429" s="12">
        <f t="shared" si="106"/>
        <v>6.3383549664760341</v>
      </c>
      <c r="C3429" s="11">
        <v>199771.4001911541</v>
      </c>
      <c r="D3429">
        <f t="shared" si="107"/>
        <v>15</v>
      </c>
    </row>
    <row r="3430" spans="1:4" x14ac:dyDescent="0.25">
      <c r="A3430" s="10">
        <v>43698.666666658362</v>
      </c>
      <c r="B3430" s="12">
        <f t="shared" si="106"/>
        <v>6.0480477210288965</v>
      </c>
      <c r="C3430" s="11">
        <v>190621.53635182173</v>
      </c>
      <c r="D3430">
        <f t="shared" si="107"/>
        <v>16</v>
      </c>
    </row>
    <row r="3431" spans="1:4" x14ac:dyDescent="0.25">
      <c r="A3431" s="10">
        <v>43698.708333325027</v>
      </c>
      <c r="B3431" s="12">
        <f t="shared" si="106"/>
        <v>5.7970499452217474</v>
      </c>
      <c r="C3431" s="11">
        <v>182710.62297081598</v>
      </c>
      <c r="D3431">
        <f t="shared" si="107"/>
        <v>17</v>
      </c>
    </row>
    <row r="3432" spans="1:4" x14ac:dyDescent="0.25">
      <c r="A3432" s="10">
        <v>43698.749999991691</v>
      </c>
      <c r="B3432" s="12">
        <f t="shared" si="106"/>
        <v>5.4587660127077804</v>
      </c>
      <c r="C3432" s="11">
        <v>172048.63650620219</v>
      </c>
      <c r="D3432">
        <f t="shared" si="107"/>
        <v>18</v>
      </c>
    </row>
    <row r="3433" spans="1:4" x14ac:dyDescent="0.25">
      <c r="A3433" s="10">
        <v>43698.791666658355</v>
      </c>
      <c r="B3433" s="12">
        <f t="shared" si="106"/>
        <v>5.0061424529168708</v>
      </c>
      <c r="C3433" s="11">
        <v>157782.90939290886</v>
      </c>
      <c r="D3433">
        <f t="shared" si="107"/>
        <v>19</v>
      </c>
    </row>
    <row r="3434" spans="1:4" x14ac:dyDescent="0.25">
      <c r="A3434" s="10">
        <v>43698.833333325019</v>
      </c>
      <c r="B3434" s="12">
        <f t="shared" si="106"/>
        <v>4.4987583875274595</v>
      </c>
      <c r="C3434" s="11">
        <v>141791.24819475465</v>
      </c>
      <c r="D3434">
        <f t="shared" si="107"/>
        <v>20</v>
      </c>
    </row>
    <row r="3435" spans="1:4" x14ac:dyDescent="0.25">
      <c r="A3435" s="10">
        <v>43698.874999991684</v>
      </c>
      <c r="B3435" s="12">
        <f t="shared" si="106"/>
        <v>4.0374335825930592</v>
      </c>
      <c r="C3435" s="11">
        <v>127251.27643361258</v>
      </c>
      <c r="D3435">
        <f t="shared" si="107"/>
        <v>21</v>
      </c>
    </row>
    <row r="3436" spans="1:4" x14ac:dyDescent="0.25">
      <c r="A3436" s="10">
        <v>43698.916666658348</v>
      </c>
      <c r="B3436" s="12">
        <f t="shared" si="106"/>
        <v>3.6775880980250291</v>
      </c>
      <c r="C3436" s="11">
        <v>115909.7159364751</v>
      </c>
      <c r="D3436">
        <f t="shared" si="107"/>
        <v>22</v>
      </c>
    </row>
    <row r="3437" spans="1:4" x14ac:dyDescent="0.25">
      <c r="A3437" s="10">
        <v>43698.958333325012</v>
      </c>
      <c r="B3437" s="12">
        <f t="shared" si="106"/>
        <v>3.4383464708830607</v>
      </c>
      <c r="C3437" s="11">
        <v>108369.33123240841</v>
      </c>
      <c r="D3437">
        <f t="shared" si="107"/>
        <v>23</v>
      </c>
    </row>
    <row r="3438" spans="1:4" x14ac:dyDescent="0.25">
      <c r="A3438" s="10">
        <v>43698.999999991676</v>
      </c>
      <c r="B3438" s="12">
        <f t="shared" si="106"/>
        <v>3.2566792064290091</v>
      </c>
      <c r="C3438" s="11">
        <v>102643.56737398886</v>
      </c>
      <c r="D3438">
        <f t="shared" si="107"/>
        <v>0</v>
      </c>
    </row>
    <row r="3439" spans="1:4" x14ac:dyDescent="0.25">
      <c r="A3439" s="10">
        <v>43699.041666658341</v>
      </c>
      <c r="B3439" s="12">
        <f t="shared" si="106"/>
        <v>3.0250969869954667</v>
      </c>
      <c r="C3439" s="11">
        <v>95344.59082876466</v>
      </c>
      <c r="D3439">
        <f t="shared" si="107"/>
        <v>1</v>
      </c>
    </row>
    <row r="3440" spans="1:4" x14ac:dyDescent="0.25">
      <c r="A3440" s="10">
        <v>43699.083333325005</v>
      </c>
      <c r="B3440" s="12">
        <f t="shared" si="106"/>
        <v>2.8863210179090291</v>
      </c>
      <c r="C3440" s="11">
        <v>90970.668919387041</v>
      </c>
      <c r="D3440">
        <f t="shared" si="107"/>
        <v>2</v>
      </c>
    </row>
    <row r="3441" spans="1:4" x14ac:dyDescent="0.25">
      <c r="A3441" s="10">
        <v>43699.124999991669</v>
      </c>
      <c r="B3441" s="12">
        <f t="shared" si="106"/>
        <v>2.896433741318265</v>
      </c>
      <c r="C3441" s="11">
        <v>91289.400345110931</v>
      </c>
      <c r="D3441">
        <f t="shared" si="107"/>
        <v>3</v>
      </c>
    </row>
    <row r="3442" spans="1:4" x14ac:dyDescent="0.25">
      <c r="A3442" s="10">
        <v>43699.166666658333</v>
      </c>
      <c r="B3442" s="12">
        <f t="shared" si="106"/>
        <v>2.9984034487280407</v>
      </c>
      <c r="C3442" s="11">
        <v>94503.267560512206</v>
      </c>
      <c r="D3442">
        <f t="shared" si="107"/>
        <v>4</v>
      </c>
    </row>
    <row r="3443" spans="1:4" x14ac:dyDescent="0.25">
      <c r="A3443" s="10">
        <v>43699.208333324998</v>
      </c>
      <c r="B3443" s="12">
        <f t="shared" si="106"/>
        <v>3.2608096869700303</v>
      </c>
      <c r="C3443" s="11">
        <v>102773.75129166251</v>
      </c>
      <c r="D3443">
        <f t="shared" si="107"/>
        <v>5</v>
      </c>
    </row>
    <row r="3444" spans="1:4" x14ac:dyDescent="0.25">
      <c r="A3444" s="10">
        <v>43699.249999991662</v>
      </c>
      <c r="B3444" s="12">
        <f t="shared" si="106"/>
        <v>3.9384828965039751</v>
      </c>
      <c r="C3444" s="11">
        <v>124132.56231702502</v>
      </c>
      <c r="D3444">
        <f t="shared" si="107"/>
        <v>6</v>
      </c>
    </row>
    <row r="3445" spans="1:4" x14ac:dyDescent="0.25">
      <c r="A3445" s="10">
        <v>43699.291666658326</v>
      </c>
      <c r="B3445" s="12">
        <f t="shared" si="106"/>
        <v>4.2675414535467509</v>
      </c>
      <c r="C3445" s="11">
        <v>134503.7846661993</v>
      </c>
      <c r="D3445">
        <f t="shared" si="107"/>
        <v>7</v>
      </c>
    </row>
    <row r="3446" spans="1:4" x14ac:dyDescent="0.25">
      <c r="A3446" s="10">
        <v>43699.33333332499</v>
      </c>
      <c r="B3446" s="12">
        <f t="shared" si="106"/>
        <v>4.9633538759585036</v>
      </c>
      <c r="C3446" s="11">
        <v>156434.30490856388</v>
      </c>
      <c r="D3446">
        <f t="shared" si="107"/>
        <v>8</v>
      </c>
    </row>
    <row r="3447" spans="1:4" x14ac:dyDescent="0.25">
      <c r="A3447" s="10">
        <v>43699.374999991654</v>
      </c>
      <c r="B3447" s="12">
        <f t="shared" si="106"/>
        <v>5.4488022801535854</v>
      </c>
      <c r="C3447" s="11">
        <v>171734.60095375846</v>
      </c>
      <c r="D3447">
        <f t="shared" si="107"/>
        <v>9</v>
      </c>
    </row>
    <row r="3448" spans="1:4" x14ac:dyDescent="0.25">
      <c r="A3448" s="10">
        <v>43699.416666658319</v>
      </c>
      <c r="B3448" s="12">
        <f t="shared" si="106"/>
        <v>5.7557613113654025</v>
      </c>
      <c r="C3448" s="11">
        <v>181409.29348689032</v>
      </c>
      <c r="D3448">
        <f t="shared" si="107"/>
        <v>10</v>
      </c>
    </row>
    <row r="3449" spans="1:4" x14ac:dyDescent="0.25">
      <c r="A3449" s="10">
        <v>43699.458333324983</v>
      </c>
      <c r="B3449" s="12">
        <f t="shared" si="106"/>
        <v>6.05688691959939</v>
      </c>
      <c r="C3449" s="11">
        <v>190900.12899681157</v>
      </c>
      <c r="D3449">
        <f t="shared" si="107"/>
        <v>11</v>
      </c>
    </row>
    <row r="3450" spans="1:4" x14ac:dyDescent="0.25">
      <c r="A3450" s="10">
        <v>43699.499999991647</v>
      </c>
      <c r="B3450" s="12">
        <f t="shared" si="106"/>
        <v>6.3132621071863904</v>
      </c>
      <c r="C3450" s="11">
        <v>198980.52690280011</v>
      </c>
      <c r="D3450">
        <f t="shared" si="107"/>
        <v>12</v>
      </c>
    </row>
    <row r="3451" spans="1:4" x14ac:dyDescent="0.25">
      <c r="A3451" s="10">
        <v>43699.541666658311</v>
      </c>
      <c r="B3451" s="12">
        <f t="shared" si="106"/>
        <v>6.4210716534844092</v>
      </c>
      <c r="C3451" s="11">
        <v>202378.45335719406</v>
      </c>
      <c r="D3451">
        <f t="shared" si="107"/>
        <v>13</v>
      </c>
    </row>
    <row r="3452" spans="1:4" x14ac:dyDescent="0.25">
      <c r="A3452" s="10">
        <v>43699.583333324976</v>
      </c>
      <c r="B3452" s="12">
        <f t="shared" si="106"/>
        <v>6.3172690778252836</v>
      </c>
      <c r="C3452" s="11">
        <v>199106.81805236341</v>
      </c>
      <c r="D3452">
        <f t="shared" si="107"/>
        <v>14</v>
      </c>
    </row>
    <row r="3453" spans="1:4" x14ac:dyDescent="0.25">
      <c r="A3453" s="10">
        <v>43699.62499999164</v>
      </c>
      <c r="B3453" s="12">
        <f t="shared" si="106"/>
        <v>6.1819669561670434</v>
      </c>
      <c r="C3453" s="11">
        <v>194842.3843885088</v>
      </c>
      <c r="D3453">
        <f t="shared" si="107"/>
        <v>15</v>
      </c>
    </row>
    <row r="3454" spans="1:4" x14ac:dyDescent="0.25">
      <c r="A3454" s="10">
        <v>43699.666666658304</v>
      </c>
      <c r="B3454" s="12">
        <f t="shared" si="106"/>
        <v>5.6137273182698548</v>
      </c>
      <c r="C3454" s="11">
        <v>176932.68562483275</v>
      </c>
      <c r="D3454">
        <f t="shared" si="107"/>
        <v>16</v>
      </c>
    </row>
    <row r="3455" spans="1:4" x14ac:dyDescent="0.25">
      <c r="A3455" s="10">
        <v>43699.708333324968</v>
      </c>
      <c r="B3455" s="12">
        <f t="shared" si="106"/>
        <v>5.1578263662612986</v>
      </c>
      <c r="C3455" s="11">
        <v>162563.66211432629</v>
      </c>
      <c r="D3455">
        <f t="shared" si="107"/>
        <v>17</v>
      </c>
    </row>
    <row r="3456" spans="1:4" x14ac:dyDescent="0.25">
      <c r="A3456" s="10">
        <v>43699.749999991633</v>
      </c>
      <c r="B3456" s="12">
        <f t="shared" si="106"/>
        <v>4.7052473545787992</v>
      </c>
      <c r="C3456" s="11">
        <v>148299.33906218765</v>
      </c>
      <c r="D3456">
        <f t="shared" si="107"/>
        <v>18</v>
      </c>
    </row>
    <row r="3457" spans="1:4" x14ac:dyDescent="0.25">
      <c r="A3457" s="10">
        <v>43699.791666658297</v>
      </c>
      <c r="B3457" s="12">
        <f t="shared" si="106"/>
        <v>4.4291147336804686</v>
      </c>
      <c r="C3457" s="11">
        <v>139596.22909010886</v>
      </c>
      <c r="D3457">
        <f t="shared" si="107"/>
        <v>19</v>
      </c>
    </row>
    <row r="3458" spans="1:4" x14ac:dyDescent="0.25">
      <c r="A3458" s="10">
        <v>43699.833333324961</v>
      </c>
      <c r="B3458" s="12">
        <f t="shared" si="106"/>
        <v>4.2156156621627785</v>
      </c>
      <c r="C3458" s="11">
        <v>132867.1947141258</v>
      </c>
      <c r="D3458">
        <f t="shared" si="107"/>
        <v>20</v>
      </c>
    </row>
    <row r="3459" spans="1:4" x14ac:dyDescent="0.25">
      <c r="A3459" s="10">
        <v>43699.874999991625</v>
      </c>
      <c r="B3459" s="12">
        <f t="shared" si="106"/>
        <v>3.7634717245745604</v>
      </c>
      <c r="C3459" s="11">
        <v>118616.58426745988</v>
      </c>
      <c r="D3459">
        <f t="shared" si="107"/>
        <v>21</v>
      </c>
    </row>
    <row r="3460" spans="1:4" x14ac:dyDescent="0.25">
      <c r="A3460" s="10">
        <v>43699.91666665829</v>
      </c>
      <c r="B3460" s="12">
        <f t="shared" si="106"/>
        <v>3.4115854001830161</v>
      </c>
      <c r="C3460" s="11">
        <v>107525.87948623166</v>
      </c>
      <c r="D3460">
        <f t="shared" si="107"/>
        <v>22</v>
      </c>
    </row>
    <row r="3461" spans="1:4" x14ac:dyDescent="0.25">
      <c r="A3461" s="10">
        <v>43699.958333324954</v>
      </c>
      <c r="B3461" s="12">
        <f t="shared" si="106"/>
        <v>3.2951935335450595</v>
      </c>
      <c r="C3461" s="11">
        <v>103857.45663959293</v>
      </c>
      <c r="D3461">
        <f t="shared" si="107"/>
        <v>23</v>
      </c>
    </row>
    <row r="3462" spans="1:4" x14ac:dyDescent="0.25">
      <c r="A3462" s="10">
        <v>43699.999999991618</v>
      </c>
      <c r="B3462" s="12">
        <f t="shared" si="106"/>
        <v>3.1378070932285707</v>
      </c>
      <c r="C3462" s="11">
        <v>98896.972457274082</v>
      </c>
      <c r="D3462">
        <f t="shared" si="107"/>
        <v>0</v>
      </c>
    </row>
    <row r="3463" spans="1:4" x14ac:dyDescent="0.25">
      <c r="A3463" s="10">
        <v>43700.041666658282</v>
      </c>
      <c r="B3463" s="12">
        <f t="shared" ref="B3463:B3526" si="108">C3463/$B$4</f>
        <v>2.9918030620006504</v>
      </c>
      <c r="C3463" s="11">
        <v>94295.237479314819</v>
      </c>
      <c r="D3463">
        <f t="shared" ref="D3463:D3526" si="109">HOUR(A3463)</f>
        <v>1</v>
      </c>
    </row>
    <row r="3464" spans="1:4" x14ac:dyDescent="0.25">
      <c r="A3464" s="10">
        <v>43700.083333324947</v>
      </c>
      <c r="B3464" s="12">
        <f t="shared" si="108"/>
        <v>2.8910399748318105</v>
      </c>
      <c r="C3464" s="11">
        <v>91119.40035473452</v>
      </c>
      <c r="D3464">
        <f t="shared" si="109"/>
        <v>2</v>
      </c>
    </row>
    <row r="3465" spans="1:4" x14ac:dyDescent="0.25">
      <c r="A3465" s="10">
        <v>43700.124999991611</v>
      </c>
      <c r="B3465" s="12">
        <f t="shared" si="108"/>
        <v>2.8579855088823889</v>
      </c>
      <c r="C3465" s="11">
        <v>90077.594242547333</v>
      </c>
      <c r="D3465">
        <f t="shared" si="109"/>
        <v>3</v>
      </c>
    </row>
    <row r="3466" spans="1:4" x14ac:dyDescent="0.25">
      <c r="A3466" s="10">
        <v>43700.166666658275</v>
      </c>
      <c r="B3466" s="12">
        <f t="shared" si="108"/>
        <v>2.8342093029862645</v>
      </c>
      <c r="C3466" s="11">
        <v>89328.219054785848</v>
      </c>
      <c r="D3466">
        <f t="shared" si="109"/>
        <v>4</v>
      </c>
    </row>
    <row r="3467" spans="1:4" x14ac:dyDescent="0.25">
      <c r="A3467" s="10">
        <v>43700.208333324939</v>
      </c>
      <c r="B3467" s="12">
        <f t="shared" si="108"/>
        <v>3.0340303434772071</v>
      </c>
      <c r="C3467" s="11">
        <v>95626.151129852733</v>
      </c>
      <c r="D3467">
        <f t="shared" si="109"/>
        <v>5</v>
      </c>
    </row>
    <row r="3468" spans="1:4" x14ac:dyDescent="0.25">
      <c r="A3468" s="10">
        <v>43700.249999991604</v>
      </c>
      <c r="B3468" s="12">
        <f t="shared" si="108"/>
        <v>3.5357044547143159</v>
      </c>
      <c r="C3468" s="11">
        <v>111437.84677826005</v>
      </c>
      <c r="D3468">
        <f t="shared" si="109"/>
        <v>6</v>
      </c>
    </row>
    <row r="3469" spans="1:4" x14ac:dyDescent="0.25">
      <c r="A3469" s="10">
        <v>43700.291666658268</v>
      </c>
      <c r="B3469" s="12">
        <f t="shared" si="108"/>
        <v>4.1080510772883647</v>
      </c>
      <c r="C3469" s="11">
        <v>129476.98892019424</v>
      </c>
      <c r="D3469">
        <f t="shared" si="109"/>
        <v>7</v>
      </c>
    </row>
    <row r="3470" spans="1:4" x14ac:dyDescent="0.25">
      <c r="A3470" s="10">
        <v>43700.333333324932</v>
      </c>
      <c r="B3470" s="12">
        <f t="shared" si="108"/>
        <v>4.6264468424774083</v>
      </c>
      <c r="C3470" s="11">
        <v>145815.71535831879</v>
      </c>
      <c r="D3470">
        <f t="shared" si="109"/>
        <v>8</v>
      </c>
    </row>
    <row r="3471" spans="1:4" x14ac:dyDescent="0.25">
      <c r="A3471" s="10">
        <v>43700.374999991596</v>
      </c>
      <c r="B3471" s="12">
        <f t="shared" si="108"/>
        <v>4.9738418835153713</v>
      </c>
      <c r="C3471" s="11">
        <v>156764.8644884442</v>
      </c>
      <c r="D3471">
        <f t="shared" si="109"/>
        <v>9</v>
      </c>
    </row>
    <row r="3472" spans="1:4" x14ac:dyDescent="0.25">
      <c r="A3472" s="10">
        <v>43700.416666658261</v>
      </c>
      <c r="B3472" s="12">
        <f t="shared" si="108"/>
        <v>5.0428722130064667</v>
      </c>
      <c r="C3472" s="11">
        <v>158940.55292038445</v>
      </c>
      <c r="D3472">
        <f t="shared" si="109"/>
        <v>10</v>
      </c>
    </row>
    <row r="3473" spans="1:4" x14ac:dyDescent="0.25">
      <c r="A3473" s="10">
        <v>43700.458333324925</v>
      </c>
      <c r="B3473" s="12">
        <f t="shared" si="108"/>
        <v>5.1524601206560767</v>
      </c>
      <c r="C3473" s="11">
        <v>162394.52952329995</v>
      </c>
      <c r="D3473">
        <f t="shared" si="109"/>
        <v>11</v>
      </c>
    </row>
    <row r="3474" spans="1:4" x14ac:dyDescent="0.25">
      <c r="A3474" s="10">
        <v>43700.499999991589</v>
      </c>
      <c r="B3474" s="12">
        <f t="shared" si="108"/>
        <v>5.2571077023532364</v>
      </c>
      <c r="C3474" s="11">
        <v>165692.79761223326</v>
      </c>
      <c r="D3474">
        <f t="shared" si="109"/>
        <v>12</v>
      </c>
    </row>
    <row r="3475" spans="1:4" x14ac:dyDescent="0.25">
      <c r="A3475" s="10">
        <v>43700.541666658253</v>
      </c>
      <c r="B3475" s="12">
        <f t="shared" si="108"/>
        <v>5.1173606846132245</v>
      </c>
      <c r="C3475" s="11">
        <v>161288.27032492962</v>
      </c>
      <c r="D3475">
        <f t="shared" si="109"/>
        <v>13</v>
      </c>
    </row>
    <row r="3476" spans="1:4" x14ac:dyDescent="0.25">
      <c r="A3476" s="10">
        <v>43700.583333324917</v>
      </c>
      <c r="B3476" s="12">
        <f t="shared" si="108"/>
        <v>5.0132557367843766</v>
      </c>
      <c r="C3476" s="11">
        <v>158007.10489563548</v>
      </c>
      <c r="D3476">
        <f t="shared" si="109"/>
        <v>14</v>
      </c>
    </row>
    <row r="3477" spans="1:4" x14ac:dyDescent="0.25">
      <c r="A3477" s="10">
        <v>43700.624999991582</v>
      </c>
      <c r="B3477" s="12">
        <f t="shared" si="108"/>
        <v>4.6422199092044885</v>
      </c>
      <c r="C3477" s="11">
        <v>146312.84870633151</v>
      </c>
      <c r="D3477">
        <f t="shared" si="109"/>
        <v>15</v>
      </c>
    </row>
    <row r="3478" spans="1:4" x14ac:dyDescent="0.25">
      <c r="A3478" s="10">
        <v>43700.666666658246</v>
      </c>
      <c r="B3478" s="12">
        <f t="shared" si="108"/>
        <v>4.1408038507537013</v>
      </c>
      <c r="C3478" s="11">
        <v>130509.28633015639</v>
      </c>
      <c r="D3478">
        <f t="shared" si="109"/>
        <v>16</v>
      </c>
    </row>
    <row r="3479" spans="1:4" x14ac:dyDescent="0.25">
      <c r="A3479" s="10">
        <v>43700.70833332491</v>
      </c>
      <c r="B3479" s="12">
        <f t="shared" si="108"/>
        <v>3.6728061210542533</v>
      </c>
      <c r="C3479" s="11">
        <v>115758.99824392138</v>
      </c>
      <c r="D3479">
        <f t="shared" si="109"/>
        <v>17</v>
      </c>
    </row>
    <row r="3480" spans="1:4" x14ac:dyDescent="0.25">
      <c r="A3480" s="10">
        <v>43700.749999991574</v>
      </c>
      <c r="B3480" s="12">
        <f t="shared" si="108"/>
        <v>3.6696368230170098</v>
      </c>
      <c r="C3480" s="11">
        <v>115659.10874422123</v>
      </c>
      <c r="D3480">
        <f t="shared" si="109"/>
        <v>18</v>
      </c>
    </row>
    <row r="3481" spans="1:4" x14ac:dyDescent="0.25">
      <c r="A3481" s="10">
        <v>43700.791666658239</v>
      </c>
      <c r="B3481" s="12">
        <f t="shared" si="108"/>
        <v>3.7080709163868653</v>
      </c>
      <c r="C3481" s="11">
        <v>116870.46921364637</v>
      </c>
      <c r="D3481">
        <f t="shared" si="109"/>
        <v>19</v>
      </c>
    </row>
    <row r="3482" spans="1:4" x14ac:dyDescent="0.25">
      <c r="A3482" s="10">
        <v>43700.833333324903</v>
      </c>
      <c r="B3482" s="12">
        <f t="shared" si="108"/>
        <v>3.6303543862840666</v>
      </c>
      <c r="C3482" s="11">
        <v>114421.01030534136</v>
      </c>
      <c r="D3482">
        <f t="shared" si="109"/>
        <v>20</v>
      </c>
    </row>
    <row r="3483" spans="1:4" x14ac:dyDescent="0.25">
      <c r="A3483" s="10">
        <v>43700.874999991567</v>
      </c>
      <c r="B3483" s="12">
        <f t="shared" si="108"/>
        <v>3.3629450174733395</v>
      </c>
      <c r="C3483" s="11">
        <v>105992.83859294951</v>
      </c>
      <c r="D3483">
        <f t="shared" si="109"/>
        <v>21</v>
      </c>
    </row>
    <row r="3484" spans="1:4" x14ac:dyDescent="0.25">
      <c r="A3484" s="10">
        <v>43700.916666658231</v>
      </c>
      <c r="B3484" s="12">
        <f t="shared" si="108"/>
        <v>3.09227356635013</v>
      </c>
      <c r="C3484" s="11">
        <v>97461.853018830108</v>
      </c>
      <c r="D3484">
        <f t="shared" si="109"/>
        <v>22</v>
      </c>
    </row>
    <row r="3485" spans="1:4" x14ac:dyDescent="0.25">
      <c r="A3485" s="10">
        <v>43700.958333324896</v>
      </c>
      <c r="B3485" s="12">
        <f t="shared" si="108"/>
        <v>2.9050418530341626</v>
      </c>
      <c r="C3485" s="11">
        <v>91560.70962639639</v>
      </c>
      <c r="D3485">
        <f t="shared" si="109"/>
        <v>23</v>
      </c>
    </row>
    <row r="3486" spans="1:4" x14ac:dyDescent="0.25">
      <c r="A3486" s="10">
        <v>43700.99999999156</v>
      </c>
      <c r="B3486" s="12">
        <f t="shared" si="108"/>
        <v>2.7352062811983089</v>
      </c>
      <c r="C3486" s="11">
        <v>86207.855428838389</v>
      </c>
      <c r="D3486">
        <f t="shared" si="109"/>
        <v>0</v>
      </c>
    </row>
    <row r="3487" spans="1:4" x14ac:dyDescent="0.25">
      <c r="A3487" s="10">
        <v>43701.041666658224</v>
      </c>
      <c r="B3487" s="12">
        <f t="shared" si="108"/>
        <v>2.6039293895456983</v>
      </c>
      <c r="C3487" s="11">
        <v>82070.288410756868</v>
      </c>
      <c r="D3487">
        <f t="shared" si="109"/>
        <v>1</v>
      </c>
    </row>
    <row r="3488" spans="1:4" x14ac:dyDescent="0.25">
      <c r="A3488" s="10">
        <v>43701.083333324888</v>
      </c>
      <c r="B3488" s="12">
        <f t="shared" si="108"/>
        <v>2.3737662072112675</v>
      </c>
      <c r="C3488" s="11">
        <v>74816.036881678359</v>
      </c>
      <c r="D3488">
        <f t="shared" si="109"/>
        <v>2</v>
      </c>
    </row>
    <row r="3489" spans="1:4" x14ac:dyDescent="0.25">
      <c r="A3489" s="10">
        <v>43701.124999991553</v>
      </c>
      <c r="B3489" s="12">
        <f t="shared" si="108"/>
        <v>2.315858635409092</v>
      </c>
      <c r="C3489" s="11">
        <v>72990.913996990494</v>
      </c>
      <c r="D3489">
        <f t="shared" si="109"/>
        <v>3</v>
      </c>
    </row>
    <row r="3490" spans="1:4" x14ac:dyDescent="0.25">
      <c r="A3490" s="10">
        <v>43701.166666658217</v>
      </c>
      <c r="B3490" s="12">
        <f t="shared" si="108"/>
        <v>2.3327013752949211</v>
      </c>
      <c r="C3490" s="11">
        <v>73521.761156520617</v>
      </c>
      <c r="D3490">
        <f t="shared" si="109"/>
        <v>4</v>
      </c>
    </row>
    <row r="3491" spans="1:4" x14ac:dyDescent="0.25">
      <c r="A3491" s="10">
        <v>43701.208333324881</v>
      </c>
      <c r="B3491" s="12">
        <f t="shared" si="108"/>
        <v>2.4062606230096528</v>
      </c>
      <c r="C3491" s="11">
        <v>75840.191410222542</v>
      </c>
      <c r="D3491">
        <f t="shared" si="109"/>
        <v>5</v>
      </c>
    </row>
    <row r="3492" spans="1:4" x14ac:dyDescent="0.25">
      <c r="A3492" s="10">
        <v>43701.249999991545</v>
      </c>
      <c r="B3492" s="12">
        <f t="shared" si="108"/>
        <v>2.6396859139434392</v>
      </c>
      <c r="C3492" s="11">
        <v>83197.257629534666</v>
      </c>
      <c r="D3492">
        <f t="shared" si="109"/>
        <v>6</v>
      </c>
    </row>
    <row r="3493" spans="1:4" x14ac:dyDescent="0.25">
      <c r="A3493" s="10">
        <v>43701.29166665821</v>
      </c>
      <c r="B3493" s="12">
        <f t="shared" si="108"/>
        <v>2.7171711351748065</v>
      </c>
      <c r="C3493" s="11">
        <v>85639.426176639186</v>
      </c>
      <c r="D3493">
        <f t="shared" si="109"/>
        <v>7</v>
      </c>
    </row>
    <row r="3494" spans="1:4" x14ac:dyDescent="0.25">
      <c r="A3494" s="10">
        <v>43701.333333324874</v>
      </c>
      <c r="B3494" s="12">
        <f t="shared" si="108"/>
        <v>2.9290628359222777</v>
      </c>
      <c r="C3494" s="11">
        <v>92317.799661730023</v>
      </c>
      <c r="D3494">
        <f t="shared" si="109"/>
        <v>8</v>
      </c>
    </row>
    <row r="3495" spans="1:4" x14ac:dyDescent="0.25">
      <c r="A3495" s="10">
        <v>43701.374999991538</v>
      </c>
      <c r="B3495" s="12">
        <f t="shared" si="108"/>
        <v>3.1550876566698154</v>
      </c>
      <c r="C3495" s="11">
        <v>99441.618879414877</v>
      </c>
      <c r="D3495">
        <f t="shared" si="109"/>
        <v>9</v>
      </c>
    </row>
    <row r="3496" spans="1:4" x14ac:dyDescent="0.25">
      <c r="A3496" s="10">
        <v>43701.416666658202</v>
      </c>
      <c r="B3496" s="12">
        <f t="shared" si="108"/>
        <v>3.2687682268507743</v>
      </c>
      <c r="C3496" s="11">
        <v>103024.58745717586</v>
      </c>
      <c r="D3496">
        <f t="shared" si="109"/>
        <v>10</v>
      </c>
    </row>
    <row r="3497" spans="1:4" x14ac:dyDescent="0.25">
      <c r="A3497" s="10">
        <v>43701.458333324867</v>
      </c>
      <c r="B3497" s="12">
        <f t="shared" si="108"/>
        <v>3.3875388505562034</v>
      </c>
      <c r="C3497" s="11">
        <v>106767.98364194365</v>
      </c>
      <c r="D3497">
        <f t="shared" si="109"/>
        <v>11</v>
      </c>
    </row>
    <row r="3498" spans="1:4" x14ac:dyDescent="0.25">
      <c r="A3498" s="10">
        <v>43701.499999991531</v>
      </c>
      <c r="B3498" s="12">
        <f t="shared" si="108"/>
        <v>3.4958544627699988</v>
      </c>
      <c r="C3498" s="11">
        <v>110181.86021227753</v>
      </c>
      <c r="D3498">
        <f t="shared" si="109"/>
        <v>12</v>
      </c>
    </row>
    <row r="3499" spans="1:4" x14ac:dyDescent="0.25">
      <c r="A3499" s="10">
        <v>43701.541666658195</v>
      </c>
      <c r="B3499" s="12">
        <f t="shared" si="108"/>
        <v>3.6220436460536725</v>
      </c>
      <c r="C3499" s="11">
        <v>114159.07353764186</v>
      </c>
      <c r="D3499">
        <f t="shared" si="109"/>
        <v>13</v>
      </c>
    </row>
    <row r="3500" spans="1:4" x14ac:dyDescent="0.25">
      <c r="A3500" s="10">
        <v>43701.583333324859</v>
      </c>
      <c r="B3500" s="12">
        <f t="shared" si="108"/>
        <v>3.7564157989022928</v>
      </c>
      <c r="C3500" s="11">
        <v>118394.19657244298</v>
      </c>
      <c r="D3500">
        <f t="shared" si="109"/>
        <v>14</v>
      </c>
    </row>
    <row r="3501" spans="1:4" x14ac:dyDescent="0.25">
      <c r="A3501" s="10">
        <v>43701.624999991524</v>
      </c>
      <c r="B3501" s="12">
        <f t="shared" si="108"/>
        <v>3.6760230820421653</v>
      </c>
      <c r="C3501" s="11">
        <v>115860.38997794615</v>
      </c>
      <c r="D3501">
        <f t="shared" si="109"/>
        <v>15</v>
      </c>
    </row>
    <row r="3502" spans="1:4" x14ac:dyDescent="0.25">
      <c r="A3502" s="10">
        <v>43701.666666658188</v>
      </c>
      <c r="B3502" s="12">
        <f t="shared" si="108"/>
        <v>3.640836456601463</v>
      </c>
      <c r="C3502" s="11">
        <v>114751.38275612454</v>
      </c>
      <c r="D3502">
        <f t="shared" si="109"/>
        <v>16</v>
      </c>
    </row>
    <row r="3503" spans="1:4" x14ac:dyDescent="0.25">
      <c r="A3503" s="10">
        <v>43701.708333324852</v>
      </c>
      <c r="B3503" s="12">
        <f t="shared" si="108"/>
        <v>3.5728979757803123</v>
      </c>
      <c r="C3503" s="11">
        <v>112610.10706041403</v>
      </c>
      <c r="D3503">
        <f t="shared" si="109"/>
        <v>17</v>
      </c>
    </row>
    <row r="3504" spans="1:4" x14ac:dyDescent="0.25">
      <c r="A3504" s="10">
        <v>43701.749999991516</v>
      </c>
      <c r="B3504" s="12">
        <f t="shared" si="108"/>
        <v>3.5064129866810023</v>
      </c>
      <c r="C3504" s="11">
        <v>110514.64231691022</v>
      </c>
      <c r="D3504">
        <f t="shared" si="109"/>
        <v>18</v>
      </c>
    </row>
    <row r="3505" spans="1:4" x14ac:dyDescent="0.25">
      <c r="A3505" s="10">
        <v>43701.79166665818</v>
      </c>
      <c r="B3505" s="12">
        <f t="shared" si="108"/>
        <v>3.4294666990199021</v>
      </c>
      <c r="C3505" s="11">
        <v>108089.45980395992</v>
      </c>
      <c r="D3505">
        <f t="shared" si="109"/>
        <v>19</v>
      </c>
    </row>
    <row r="3506" spans="1:4" x14ac:dyDescent="0.25">
      <c r="A3506" s="10">
        <v>43701.833333324845</v>
      </c>
      <c r="B3506" s="12">
        <f t="shared" si="108"/>
        <v>3.3238587464569935</v>
      </c>
      <c r="C3506" s="11">
        <v>104760.92287814889</v>
      </c>
      <c r="D3506">
        <f t="shared" si="109"/>
        <v>20</v>
      </c>
    </row>
    <row r="3507" spans="1:4" x14ac:dyDescent="0.25">
      <c r="A3507" s="10">
        <v>43701.874999991509</v>
      </c>
      <c r="B3507" s="12">
        <f t="shared" si="108"/>
        <v>3.1005772894652739</v>
      </c>
      <c r="C3507" s="11">
        <v>97723.568622056133</v>
      </c>
      <c r="D3507">
        <f t="shared" si="109"/>
        <v>21</v>
      </c>
    </row>
    <row r="3508" spans="1:4" x14ac:dyDescent="0.25">
      <c r="A3508" s="10">
        <v>43701.916666658173</v>
      </c>
      <c r="B3508" s="12">
        <f t="shared" si="108"/>
        <v>2.7931730046267766</v>
      </c>
      <c r="C3508" s="11">
        <v>88034.84264634928</v>
      </c>
      <c r="D3508">
        <f t="shared" si="109"/>
        <v>22</v>
      </c>
    </row>
    <row r="3509" spans="1:4" x14ac:dyDescent="0.25">
      <c r="A3509" s="10">
        <v>43701.958333324837</v>
      </c>
      <c r="B3509" s="12">
        <f t="shared" si="108"/>
        <v>2.611527690129845</v>
      </c>
      <c r="C3509" s="11">
        <v>82309.770603659694</v>
      </c>
      <c r="D3509">
        <f t="shared" si="109"/>
        <v>23</v>
      </c>
    </row>
    <row r="3510" spans="1:4" x14ac:dyDescent="0.25">
      <c r="A3510" s="10">
        <v>43701.999999991502</v>
      </c>
      <c r="B3510" s="12">
        <f t="shared" si="108"/>
        <v>2.4577495745034175</v>
      </c>
      <c r="C3510" s="11">
        <v>77463.013102710131</v>
      </c>
      <c r="D3510">
        <f t="shared" si="109"/>
        <v>0</v>
      </c>
    </row>
    <row r="3511" spans="1:4" x14ac:dyDescent="0.25">
      <c r="A3511" s="10">
        <v>43702.041666658166</v>
      </c>
      <c r="B3511" s="12">
        <f t="shared" si="108"/>
        <v>2.3621346728598218</v>
      </c>
      <c r="C3511" s="11">
        <v>74449.435781542794</v>
      </c>
      <c r="D3511">
        <f t="shared" si="109"/>
        <v>1</v>
      </c>
    </row>
    <row r="3512" spans="1:4" x14ac:dyDescent="0.25">
      <c r="A3512" s="10">
        <v>43702.08333332483</v>
      </c>
      <c r="B3512" s="12">
        <f t="shared" si="108"/>
        <v>2.2592127781269586</v>
      </c>
      <c r="C3512" s="11">
        <v>71205.557657035984</v>
      </c>
      <c r="D3512">
        <f t="shared" si="109"/>
        <v>2</v>
      </c>
    </row>
    <row r="3513" spans="1:4" x14ac:dyDescent="0.25">
      <c r="A3513" s="10">
        <v>43702.124999991494</v>
      </c>
      <c r="B3513" s="12">
        <f t="shared" si="108"/>
        <v>2.231839260682432</v>
      </c>
      <c r="C3513" s="11">
        <v>70342.802898589507</v>
      </c>
      <c r="D3513">
        <f t="shared" si="109"/>
        <v>3</v>
      </c>
    </row>
    <row r="3514" spans="1:4" x14ac:dyDescent="0.25">
      <c r="A3514" s="10">
        <v>43702.166666658159</v>
      </c>
      <c r="B3514" s="12">
        <f t="shared" si="108"/>
        <v>2.2209350524945326</v>
      </c>
      <c r="C3514" s="11">
        <v>69999.125564455666</v>
      </c>
      <c r="D3514">
        <f t="shared" si="109"/>
        <v>4</v>
      </c>
    </row>
    <row r="3515" spans="1:4" x14ac:dyDescent="0.25">
      <c r="A3515" s="10">
        <v>43702.208333324823</v>
      </c>
      <c r="B3515" s="12">
        <f t="shared" si="108"/>
        <v>2.3130493940681776</v>
      </c>
      <c r="C3515" s="11">
        <v>72902.372714730722</v>
      </c>
      <c r="D3515">
        <f t="shared" si="109"/>
        <v>5</v>
      </c>
    </row>
    <row r="3516" spans="1:4" x14ac:dyDescent="0.25">
      <c r="A3516" s="10">
        <v>43702.249999991487</v>
      </c>
      <c r="B3516" s="12">
        <f t="shared" si="108"/>
        <v>2.38632248779561</v>
      </c>
      <c r="C3516" s="11">
        <v>75211.784006412476</v>
      </c>
      <c r="D3516">
        <f t="shared" si="109"/>
        <v>6</v>
      </c>
    </row>
    <row r="3517" spans="1:4" x14ac:dyDescent="0.25">
      <c r="A3517" s="10">
        <v>43702.291666658151</v>
      </c>
      <c r="B3517" s="12">
        <f t="shared" si="108"/>
        <v>2.4103869185109437</v>
      </c>
      <c r="C3517" s="11">
        <v>75970.243424389497</v>
      </c>
      <c r="D3517">
        <f t="shared" si="109"/>
        <v>7</v>
      </c>
    </row>
    <row r="3518" spans="1:4" x14ac:dyDescent="0.25">
      <c r="A3518" s="10">
        <v>43702.333333324816</v>
      </c>
      <c r="B3518" s="12">
        <f t="shared" si="108"/>
        <v>2.6667521383172894</v>
      </c>
      <c r="C3518" s="11">
        <v>84050.327167238094</v>
      </c>
      <c r="D3518">
        <f t="shared" si="109"/>
        <v>8</v>
      </c>
    </row>
    <row r="3519" spans="1:4" x14ac:dyDescent="0.25">
      <c r="A3519" s="10">
        <v>43702.37499999148</v>
      </c>
      <c r="B3519" s="12">
        <f t="shared" si="108"/>
        <v>2.9542486840534439</v>
      </c>
      <c r="C3519" s="11">
        <v>93111.603759603415</v>
      </c>
      <c r="D3519">
        <f t="shared" si="109"/>
        <v>9</v>
      </c>
    </row>
    <row r="3520" spans="1:4" x14ac:dyDescent="0.25">
      <c r="A3520" s="10">
        <v>43702.416666658144</v>
      </c>
      <c r="B3520" s="12">
        <f t="shared" si="108"/>
        <v>3.2498122644281517</v>
      </c>
      <c r="C3520" s="11">
        <v>102427.13604033866</v>
      </c>
      <c r="D3520">
        <f t="shared" si="109"/>
        <v>10</v>
      </c>
    </row>
    <row r="3521" spans="1:4" x14ac:dyDescent="0.25">
      <c r="A3521" s="10">
        <v>43702.458333324808</v>
      </c>
      <c r="B3521" s="12">
        <f t="shared" si="108"/>
        <v>3.3666354167342405</v>
      </c>
      <c r="C3521" s="11">
        <v>106109.15208935573</v>
      </c>
      <c r="D3521">
        <f t="shared" si="109"/>
        <v>11</v>
      </c>
    </row>
    <row r="3522" spans="1:4" x14ac:dyDescent="0.25">
      <c r="A3522" s="10">
        <v>43702.499999991473</v>
      </c>
      <c r="B3522" s="12">
        <f t="shared" si="108"/>
        <v>3.420478246657777</v>
      </c>
      <c r="C3522" s="11">
        <v>107806.16299849062</v>
      </c>
      <c r="D3522">
        <f t="shared" si="109"/>
        <v>12</v>
      </c>
    </row>
    <row r="3523" spans="1:4" x14ac:dyDescent="0.25">
      <c r="A3523" s="10">
        <v>43702.541666658137</v>
      </c>
      <c r="B3523" s="12">
        <f t="shared" si="108"/>
        <v>3.4936801225610652</v>
      </c>
      <c r="C3523" s="11">
        <v>110113.32965658477</v>
      </c>
      <c r="D3523">
        <f t="shared" si="109"/>
        <v>13</v>
      </c>
    </row>
    <row r="3524" spans="1:4" x14ac:dyDescent="0.25">
      <c r="A3524" s="10">
        <v>43702.583333324801</v>
      </c>
      <c r="B3524" s="12">
        <f t="shared" si="108"/>
        <v>3.5405798370749948</v>
      </c>
      <c r="C3524" s="11">
        <v>111591.50840904775</v>
      </c>
      <c r="D3524">
        <f t="shared" si="109"/>
        <v>14</v>
      </c>
    </row>
    <row r="3525" spans="1:4" x14ac:dyDescent="0.25">
      <c r="A3525" s="10">
        <v>43702.624999991465</v>
      </c>
      <c r="B3525" s="12">
        <f t="shared" si="108"/>
        <v>3.7344400622909726</v>
      </c>
      <c r="C3525" s="11">
        <v>117701.56832800177</v>
      </c>
      <c r="D3525">
        <f t="shared" si="109"/>
        <v>15</v>
      </c>
    </row>
    <row r="3526" spans="1:4" x14ac:dyDescent="0.25">
      <c r="A3526" s="10">
        <v>43702.66666665813</v>
      </c>
      <c r="B3526" s="12">
        <f t="shared" si="108"/>
        <v>3.7553953342612831</v>
      </c>
      <c r="C3526" s="11">
        <v>118362.03370822058</v>
      </c>
      <c r="D3526">
        <f t="shared" si="109"/>
        <v>16</v>
      </c>
    </row>
    <row r="3527" spans="1:4" x14ac:dyDescent="0.25">
      <c r="A3527" s="10">
        <v>43702.708333324794</v>
      </c>
      <c r="B3527" s="12">
        <f t="shared" ref="B3527:B3590" si="110">C3527/$B$4</f>
        <v>3.6858082804454191</v>
      </c>
      <c r="C3527" s="11">
        <v>116168.79851557229</v>
      </c>
      <c r="D3527">
        <f t="shared" ref="D3527:D3590" si="111">HOUR(A3527)</f>
        <v>17</v>
      </c>
    </row>
    <row r="3528" spans="1:4" x14ac:dyDescent="0.25">
      <c r="A3528" s="10">
        <v>43702.749999991458</v>
      </c>
      <c r="B3528" s="12">
        <f t="shared" si="110"/>
        <v>3.6914107068960562</v>
      </c>
      <c r="C3528" s="11">
        <v>116345.37502200514</v>
      </c>
      <c r="D3528">
        <f t="shared" si="111"/>
        <v>18</v>
      </c>
    </row>
    <row r="3529" spans="1:4" x14ac:dyDescent="0.25">
      <c r="A3529" s="10">
        <v>43702.791666658122</v>
      </c>
      <c r="B3529" s="12">
        <f t="shared" si="110"/>
        <v>3.5391117384996487</v>
      </c>
      <c r="C3529" s="11">
        <v>111545.23708004097</v>
      </c>
      <c r="D3529">
        <f t="shared" si="111"/>
        <v>19</v>
      </c>
    </row>
    <row r="3530" spans="1:4" x14ac:dyDescent="0.25">
      <c r="A3530" s="10">
        <v>43702.833333324787</v>
      </c>
      <c r="B3530" s="12">
        <f t="shared" si="110"/>
        <v>3.3566259573281751</v>
      </c>
      <c r="C3530" s="11">
        <v>105793.67532428306</v>
      </c>
      <c r="D3530">
        <f t="shared" si="111"/>
        <v>20</v>
      </c>
    </row>
    <row r="3531" spans="1:4" x14ac:dyDescent="0.25">
      <c r="A3531" s="10">
        <v>43702.874999991451</v>
      </c>
      <c r="B3531" s="12">
        <f t="shared" si="110"/>
        <v>3.1589024525204827</v>
      </c>
      <c r="C3531" s="11">
        <v>99561.853090430508</v>
      </c>
      <c r="D3531">
        <f t="shared" si="111"/>
        <v>21</v>
      </c>
    </row>
    <row r="3532" spans="1:4" x14ac:dyDescent="0.25">
      <c r="A3532" s="10">
        <v>43702.916666658115</v>
      </c>
      <c r="B3532" s="12">
        <f t="shared" si="110"/>
        <v>2.8807170905281061</v>
      </c>
      <c r="C3532" s="11">
        <v>90794.04510683984</v>
      </c>
      <c r="D3532">
        <f t="shared" si="111"/>
        <v>22</v>
      </c>
    </row>
    <row r="3533" spans="1:4" x14ac:dyDescent="0.25">
      <c r="A3533" s="10">
        <v>43702.958333324779</v>
      </c>
      <c r="B3533" s="12">
        <f t="shared" si="110"/>
        <v>2.7546206374038587</v>
      </c>
      <c r="C3533" s="11">
        <v>86819.754437888172</v>
      </c>
      <c r="D3533">
        <f t="shared" si="111"/>
        <v>23</v>
      </c>
    </row>
    <row r="3534" spans="1:4" x14ac:dyDescent="0.25">
      <c r="A3534" s="10">
        <v>43702.999999991443</v>
      </c>
      <c r="B3534" s="12">
        <f t="shared" si="110"/>
        <v>2.5972333776969379</v>
      </c>
      <c r="C3534" s="11">
        <v>81859.244430134378</v>
      </c>
      <c r="D3534">
        <f t="shared" si="111"/>
        <v>0</v>
      </c>
    </row>
    <row r="3535" spans="1:4" x14ac:dyDescent="0.25">
      <c r="A3535" s="10">
        <v>43703.041666658108</v>
      </c>
      <c r="B3535" s="12">
        <f t="shared" si="110"/>
        <v>2.5385675013682367</v>
      </c>
      <c r="C3535" s="11">
        <v>80010.221407660516</v>
      </c>
      <c r="D3535">
        <f t="shared" si="111"/>
        <v>1</v>
      </c>
    </row>
    <row r="3536" spans="1:4" x14ac:dyDescent="0.25">
      <c r="A3536" s="10">
        <v>43703.083333324772</v>
      </c>
      <c r="B3536" s="12">
        <f t="shared" si="110"/>
        <v>2.3666705840702256</v>
      </c>
      <c r="C3536" s="11">
        <v>74592.398007299751</v>
      </c>
      <c r="D3536">
        <f t="shared" si="111"/>
        <v>2</v>
      </c>
    </row>
    <row r="3537" spans="1:4" x14ac:dyDescent="0.25">
      <c r="A3537" s="10">
        <v>43703.124999991436</v>
      </c>
      <c r="B3537" s="12">
        <f t="shared" si="110"/>
        <v>2.3208740337783147</v>
      </c>
      <c r="C3537" s="11">
        <v>73148.988633080662</v>
      </c>
      <c r="D3537">
        <f t="shared" si="111"/>
        <v>3</v>
      </c>
    </row>
    <row r="3538" spans="1:4" x14ac:dyDescent="0.25">
      <c r="A3538" s="10">
        <v>43703.1666666581</v>
      </c>
      <c r="B3538" s="12">
        <f t="shared" si="110"/>
        <v>2.4364259076102499</v>
      </c>
      <c r="C3538" s="11">
        <v>76790.9367019739</v>
      </c>
      <c r="D3538">
        <f t="shared" si="111"/>
        <v>4</v>
      </c>
    </row>
    <row r="3539" spans="1:4" x14ac:dyDescent="0.25">
      <c r="A3539" s="10">
        <v>43703.208333324765</v>
      </c>
      <c r="B3539" s="12">
        <f t="shared" si="110"/>
        <v>2.7628563366913999</v>
      </c>
      <c r="C3539" s="11">
        <v>87079.326075470366</v>
      </c>
      <c r="D3539">
        <f t="shared" si="111"/>
        <v>5</v>
      </c>
    </row>
    <row r="3540" spans="1:4" x14ac:dyDescent="0.25">
      <c r="A3540" s="10">
        <v>43703.249999991429</v>
      </c>
      <c r="B3540" s="12">
        <f t="shared" si="110"/>
        <v>3.285683245301493</v>
      </c>
      <c r="C3540" s="11">
        <v>103557.71268257454</v>
      </c>
      <c r="D3540">
        <f t="shared" si="111"/>
        <v>6</v>
      </c>
    </row>
    <row r="3541" spans="1:4" x14ac:dyDescent="0.25">
      <c r="A3541" s="10">
        <v>43703.291666658093</v>
      </c>
      <c r="B3541" s="12">
        <f t="shared" si="110"/>
        <v>3.6368062705431563</v>
      </c>
      <c r="C3541" s="11">
        <v>114624.35990616471</v>
      </c>
      <c r="D3541">
        <f t="shared" si="111"/>
        <v>7</v>
      </c>
    </row>
    <row r="3542" spans="1:4" x14ac:dyDescent="0.25">
      <c r="A3542" s="10">
        <v>43703.333333324757</v>
      </c>
      <c r="B3542" s="12">
        <f t="shared" si="110"/>
        <v>4.3499408360863825</v>
      </c>
      <c r="C3542" s="11">
        <v>137100.8370736287</v>
      </c>
      <c r="D3542">
        <f t="shared" si="111"/>
        <v>8</v>
      </c>
    </row>
    <row r="3543" spans="1:4" x14ac:dyDescent="0.25">
      <c r="A3543" s="10">
        <v>43703.374999991422</v>
      </c>
      <c r="B3543" s="12">
        <f t="shared" si="110"/>
        <v>4.676779074277654</v>
      </c>
      <c r="C3543" s="11">
        <v>147402.07971857663</v>
      </c>
      <c r="D3543">
        <f t="shared" si="111"/>
        <v>9</v>
      </c>
    </row>
    <row r="3544" spans="1:4" x14ac:dyDescent="0.25">
      <c r="A3544" s="10">
        <v>43703.416666658086</v>
      </c>
      <c r="B3544" s="12">
        <f t="shared" si="110"/>
        <v>4.9133723134986598</v>
      </c>
      <c r="C3544" s="11">
        <v>154858.99289635324</v>
      </c>
      <c r="D3544">
        <f t="shared" si="111"/>
        <v>10</v>
      </c>
    </row>
    <row r="3545" spans="1:4" x14ac:dyDescent="0.25">
      <c r="A3545" s="10">
        <v>43703.45833332475</v>
      </c>
      <c r="B3545" s="12">
        <f t="shared" si="110"/>
        <v>4.9172681606548609</v>
      </c>
      <c r="C3545" s="11">
        <v>154981.78167127061</v>
      </c>
      <c r="D3545">
        <f t="shared" si="111"/>
        <v>11</v>
      </c>
    </row>
    <row r="3546" spans="1:4" x14ac:dyDescent="0.25">
      <c r="A3546" s="10">
        <v>43703.499999991414</v>
      </c>
      <c r="B3546" s="12">
        <f t="shared" si="110"/>
        <v>4.9513388231718105</v>
      </c>
      <c r="C3546" s="11">
        <v>156055.61612712711</v>
      </c>
      <c r="D3546">
        <f t="shared" si="111"/>
        <v>12</v>
      </c>
    </row>
    <row r="3547" spans="1:4" x14ac:dyDescent="0.25">
      <c r="A3547" s="10">
        <v>43703.541666658079</v>
      </c>
      <c r="B3547" s="12">
        <f t="shared" si="110"/>
        <v>4.8228961953102418</v>
      </c>
      <c r="C3547" s="11">
        <v>152007.37904544742</v>
      </c>
      <c r="D3547">
        <f t="shared" si="111"/>
        <v>13</v>
      </c>
    </row>
    <row r="3548" spans="1:4" x14ac:dyDescent="0.25">
      <c r="A3548" s="10">
        <v>43703.583333324743</v>
      </c>
      <c r="B3548" s="12">
        <f t="shared" si="110"/>
        <v>4.8237249046385111</v>
      </c>
      <c r="C3548" s="11">
        <v>152033.49819209281</v>
      </c>
      <c r="D3548">
        <f t="shared" si="111"/>
        <v>14</v>
      </c>
    </row>
    <row r="3549" spans="1:4" x14ac:dyDescent="0.25">
      <c r="A3549" s="10">
        <v>43703.624999991407</v>
      </c>
      <c r="B3549" s="12">
        <f t="shared" si="110"/>
        <v>4.5796196537826415</v>
      </c>
      <c r="C3549" s="11">
        <v>144339.82246465053</v>
      </c>
      <c r="D3549">
        <f t="shared" si="111"/>
        <v>15</v>
      </c>
    </row>
    <row r="3550" spans="1:4" x14ac:dyDescent="0.25">
      <c r="A3550" s="10">
        <v>43703.666666658071</v>
      </c>
      <c r="B3550" s="12">
        <f t="shared" si="110"/>
        <v>4.0454654058159871</v>
      </c>
      <c r="C3550" s="11">
        <v>127504.42233342706</v>
      </c>
      <c r="D3550">
        <f t="shared" si="111"/>
        <v>16</v>
      </c>
    </row>
    <row r="3551" spans="1:4" x14ac:dyDescent="0.25">
      <c r="A3551" s="10">
        <v>43703.708333324736</v>
      </c>
      <c r="B3551" s="12">
        <f t="shared" si="110"/>
        <v>3.6396639134041751</v>
      </c>
      <c r="C3551" s="11">
        <v>114714.42670087902</v>
      </c>
      <c r="D3551">
        <f t="shared" si="111"/>
        <v>17</v>
      </c>
    </row>
    <row r="3552" spans="1:4" x14ac:dyDescent="0.25">
      <c r="A3552" s="10">
        <v>43703.7499999914</v>
      </c>
      <c r="B3552" s="12">
        <f t="shared" si="110"/>
        <v>3.4127588475983068</v>
      </c>
      <c r="C3552" s="11">
        <v>107562.86404049584</v>
      </c>
      <c r="D3552">
        <f t="shared" si="111"/>
        <v>18</v>
      </c>
    </row>
    <row r="3553" spans="1:4" x14ac:dyDescent="0.25">
      <c r="A3553" s="10">
        <v>43703.791666658064</v>
      </c>
      <c r="B3553" s="12">
        <f t="shared" si="110"/>
        <v>3.36285679133861</v>
      </c>
      <c r="C3553" s="11">
        <v>105990.05789376785</v>
      </c>
      <c r="D3553">
        <f t="shared" si="111"/>
        <v>19</v>
      </c>
    </row>
    <row r="3554" spans="1:4" x14ac:dyDescent="0.25">
      <c r="A3554" s="10">
        <v>43703.833333324728</v>
      </c>
      <c r="B3554" s="12">
        <f t="shared" si="110"/>
        <v>3.2439564208504574</v>
      </c>
      <c r="C3554" s="11">
        <v>102242.57236774481</v>
      </c>
      <c r="D3554">
        <f t="shared" si="111"/>
        <v>20</v>
      </c>
    </row>
    <row r="3555" spans="1:4" x14ac:dyDescent="0.25">
      <c r="A3555" s="10">
        <v>43703.874999991393</v>
      </c>
      <c r="B3555" s="12">
        <f t="shared" si="110"/>
        <v>3.1149109166217253</v>
      </c>
      <c r="C3555" s="11">
        <v>98175.33391163162</v>
      </c>
      <c r="D3555">
        <f t="shared" si="111"/>
        <v>21</v>
      </c>
    </row>
    <row r="3556" spans="1:4" x14ac:dyDescent="0.25">
      <c r="A3556" s="10">
        <v>43703.916666658057</v>
      </c>
      <c r="B3556" s="12">
        <f t="shared" si="110"/>
        <v>2.8874396218495098</v>
      </c>
      <c r="C3556" s="11">
        <v>91005.924924554172</v>
      </c>
      <c r="D3556">
        <f t="shared" si="111"/>
        <v>22</v>
      </c>
    </row>
    <row r="3557" spans="1:4" x14ac:dyDescent="0.25">
      <c r="A3557" s="10">
        <v>43703.958333324721</v>
      </c>
      <c r="B3557" s="12">
        <f t="shared" si="110"/>
        <v>2.7530364221091705</v>
      </c>
      <c r="C3557" s="11">
        <v>86769.823358089401</v>
      </c>
      <c r="D3557">
        <f t="shared" si="111"/>
        <v>23</v>
      </c>
    </row>
    <row r="3558" spans="1:4" x14ac:dyDescent="0.25">
      <c r="A3558" s="10">
        <v>43703.999999991385</v>
      </c>
      <c r="B3558" s="12">
        <f t="shared" si="110"/>
        <v>2.6914436588975392</v>
      </c>
      <c r="C3558" s="11">
        <v>84828.551117340976</v>
      </c>
      <c r="D3558">
        <f t="shared" si="111"/>
        <v>0</v>
      </c>
    </row>
    <row r="3559" spans="1:4" x14ac:dyDescent="0.25">
      <c r="A3559" s="10">
        <v>43704.04166665805</v>
      </c>
      <c r="B3559" s="12">
        <f t="shared" si="110"/>
        <v>2.5849356314927898</v>
      </c>
      <c r="C3559" s="11">
        <v>81471.645756441911</v>
      </c>
      <c r="D3559">
        <f t="shared" si="111"/>
        <v>1</v>
      </c>
    </row>
    <row r="3560" spans="1:4" x14ac:dyDescent="0.25">
      <c r="A3560" s="10">
        <v>43704.083333324714</v>
      </c>
      <c r="B3560" s="12">
        <f t="shared" si="110"/>
        <v>2.434795567214902</v>
      </c>
      <c r="C3560" s="11">
        <v>76739.551857595594</v>
      </c>
      <c r="D3560">
        <f t="shared" si="111"/>
        <v>2</v>
      </c>
    </row>
    <row r="3561" spans="1:4" x14ac:dyDescent="0.25">
      <c r="A3561" s="10">
        <v>43704.124999991378</v>
      </c>
      <c r="B3561" s="12">
        <f t="shared" si="110"/>
        <v>2.3509879393261963</v>
      </c>
      <c r="C3561" s="11">
        <v>74098.114566914111</v>
      </c>
      <c r="D3561">
        <f t="shared" si="111"/>
        <v>3</v>
      </c>
    </row>
    <row r="3562" spans="1:4" x14ac:dyDescent="0.25">
      <c r="A3562" s="10">
        <v>43704.166666658042</v>
      </c>
      <c r="B3562" s="12">
        <f t="shared" si="110"/>
        <v>2.477346766234779</v>
      </c>
      <c r="C3562" s="11">
        <v>78080.674696719158</v>
      </c>
      <c r="D3562">
        <f t="shared" si="111"/>
        <v>4</v>
      </c>
    </row>
    <row r="3563" spans="1:4" x14ac:dyDescent="0.25">
      <c r="A3563" s="10">
        <v>43704.208333324706</v>
      </c>
      <c r="B3563" s="12">
        <f t="shared" si="110"/>
        <v>2.8387230111260044</v>
      </c>
      <c r="C3563" s="11">
        <v>89470.481487214958</v>
      </c>
      <c r="D3563">
        <f t="shared" si="111"/>
        <v>5</v>
      </c>
    </row>
    <row r="3564" spans="1:4" x14ac:dyDescent="0.25">
      <c r="A3564" s="10">
        <v>43704.249999991371</v>
      </c>
      <c r="B3564" s="12">
        <f t="shared" si="110"/>
        <v>3.3375837403106696</v>
      </c>
      <c r="C3564" s="11">
        <v>105193.50534698596</v>
      </c>
      <c r="D3564">
        <f t="shared" si="111"/>
        <v>6</v>
      </c>
    </row>
    <row r="3565" spans="1:4" x14ac:dyDescent="0.25">
      <c r="A3565" s="10">
        <v>43704.291666658035</v>
      </c>
      <c r="B3565" s="12">
        <f t="shared" si="110"/>
        <v>3.7063516237849536</v>
      </c>
      <c r="C3565" s="11">
        <v>116816.28078585418</v>
      </c>
      <c r="D3565">
        <f t="shared" si="111"/>
        <v>7</v>
      </c>
    </row>
    <row r="3566" spans="1:4" x14ac:dyDescent="0.25">
      <c r="A3566" s="10">
        <v>43704.333333324699</v>
      </c>
      <c r="B3566" s="12">
        <f t="shared" si="110"/>
        <v>4.4319362528366053</v>
      </c>
      <c r="C3566" s="11">
        <v>139685.15734286039</v>
      </c>
      <c r="D3566">
        <f t="shared" si="111"/>
        <v>8</v>
      </c>
    </row>
    <row r="3567" spans="1:4" x14ac:dyDescent="0.25">
      <c r="A3567" s="10">
        <v>43704.374999991363</v>
      </c>
      <c r="B3567" s="12">
        <f t="shared" si="110"/>
        <v>4.8999871774272874</v>
      </c>
      <c r="C3567" s="11">
        <v>154437.12201836202</v>
      </c>
      <c r="D3567">
        <f t="shared" si="111"/>
        <v>9</v>
      </c>
    </row>
    <row r="3568" spans="1:4" x14ac:dyDescent="0.25">
      <c r="A3568" s="10">
        <v>43704.416666658028</v>
      </c>
      <c r="B3568" s="12">
        <f t="shared" si="110"/>
        <v>5.0464543656996677</v>
      </c>
      <c r="C3568" s="11">
        <v>159053.45471635583</v>
      </c>
      <c r="D3568">
        <f t="shared" si="111"/>
        <v>10</v>
      </c>
    </row>
    <row r="3569" spans="1:4" x14ac:dyDescent="0.25">
      <c r="A3569" s="10">
        <v>43704.458333324692</v>
      </c>
      <c r="B3569" s="12">
        <f t="shared" si="110"/>
        <v>5.2392168553947105</v>
      </c>
      <c r="C3569" s="11">
        <v>165128.91635812016</v>
      </c>
      <c r="D3569">
        <f t="shared" si="111"/>
        <v>11</v>
      </c>
    </row>
    <row r="3570" spans="1:4" x14ac:dyDescent="0.25">
      <c r="A3570" s="10">
        <v>43704.499999991356</v>
      </c>
      <c r="B3570" s="12">
        <f t="shared" si="110"/>
        <v>5.3760103688906469</v>
      </c>
      <c r="C3570" s="11">
        <v>169440.35550482105</v>
      </c>
      <c r="D3570">
        <f t="shared" si="111"/>
        <v>12</v>
      </c>
    </row>
    <row r="3571" spans="1:4" x14ac:dyDescent="0.25">
      <c r="A3571" s="10">
        <v>43704.54166665802</v>
      </c>
      <c r="B3571" s="12">
        <f t="shared" si="110"/>
        <v>5.4507483325499138</v>
      </c>
      <c r="C3571" s="11">
        <v>171795.93636556738</v>
      </c>
      <c r="D3571">
        <f t="shared" si="111"/>
        <v>13</v>
      </c>
    </row>
    <row r="3572" spans="1:4" x14ac:dyDescent="0.25">
      <c r="A3572" s="10">
        <v>43704.583333324685</v>
      </c>
      <c r="B3572" s="12">
        <f t="shared" si="110"/>
        <v>5.4800012773129518</v>
      </c>
      <c r="C3572" s="11">
        <v>172717.92665578233</v>
      </c>
      <c r="D3572">
        <f t="shared" si="111"/>
        <v>14</v>
      </c>
    </row>
    <row r="3573" spans="1:4" x14ac:dyDescent="0.25">
      <c r="A3573" s="10">
        <v>43704.624999991349</v>
      </c>
      <c r="B3573" s="12">
        <f t="shared" si="110"/>
        <v>5.3371571169344723</v>
      </c>
      <c r="C3573" s="11">
        <v>168215.78405271444</v>
      </c>
      <c r="D3573">
        <f t="shared" si="111"/>
        <v>15</v>
      </c>
    </row>
    <row r="3574" spans="1:4" x14ac:dyDescent="0.25">
      <c r="A3574" s="10">
        <v>43704.666666658013</v>
      </c>
      <c r="B3574" s="12">
        <f t="shared" si="110"/>
        <v>4.9783715494965879</v>
      </c>
      <c r="C3574" s="11">
        <v>156907.62987792649</v>
      </c>
      <c r="D3574">
        <f t="shared" si="111"/>
        <v>16</v>
      </c>
    </row>
    <row r="3575" spans="1:4" x14ac:dyDescent="0.25">
      <c r="A3575" s="10">
        <v>43704.708333324677</v>
      </c>
      <c r="B3575" s="12">
        <f t="shared" si="110"/>
        <v>4.5504255230765223</v>
      </c>
      <c r="C3575" s="11">
        <v>143419.68586779351</v>
      </c>
      <c r="D3575">
        <f t="shared" si="111"/>
        <v>17</v>
      </c>
    </row>
    <row r="3576" spans="1:4" x14ac:dyDescent="0.25">
      <c r="A3576" s="10">
        <v>43704.749999991342</v>
      </c>
      <c r="B3576" s="12">
        <f t="shared" si="110"/>
        <v>4.1206525997412573</v>
      </c>
      <c r="C3576" s="11">
        <v>129874.16197191972</v>
      </c>
      <c r="D3576">
        <f t="shared" si="111"/>
        <v>18</v>
      </c>
    </row>
    <row r="3577" spans="1:4" x14ac:dyDescent="0.25">
      <c r="A3577" s="10">
        <v>43704.791666658006</v>
      </c>
      <c r="B3577" s="12">
        <f t="shared" si="110"/>
        <v>3.904140813682687</v>
      </c>
      <c r="C3577" s="11">
        <v>123050.17327334172</v>
      </c>
      <c r="D3577">
        <f t="shared" si="111"/>
        <v>19</v>
      </c>
    </row>
    <row r="3578" spans="1:4" x14ac:dyDescent="0.25">
      <c r="A3578" s="10">
        <v>43704.83333332467</v>
      </c>
      <c r="B3578" s="12">
        <f t="shared" si="110"/>
        <v>3.6132211305616768</v>
      </c>
      <c r="C3578" s="11">
        <v>113881.00670762587</v>
      </c>
      <c r="D3578">
        <f t="shared" si="111"/>
        <v>20</v>
      </c>
    </row>
    <row r="3579" spans="1:4" x14ac:dyDescent="0.25">
      <c r="A3579" s="10">
        <v>43704.874999991334</v>
      </c>
      <c r="B3579" s="12">
        <f t="shared" si="110"/>
        <v>3.3964317831083344</v>
      </c>
      <c r="C3579" s="11">
        <v>107048.26986717733</v>
      </c>
      <c r="D3579">
        <f t="shared" si="111"/>
        <v>21</v>
      </c>
    </row>
    <row r="3580" spans="1:4" x14ac:dyDescent="0.25">
      <c r="A3580" s="10">
        <v>43704.916666657999</v>
      </c>
      <c r="B3580" s="12">
        <f t="shared" si="110"/>
        <v>3.0756163637878964</v>
      </c>
      <c r="C3580" s="11">
        <v>96936.853599150214</v>
      </c>
      <c r="D3580">
        <f t="shared" si="111"/>
        <v>22</v>
      </c>
    </row>
    <row r="3581" spans="1:4" x14ac:dyDescent="0.25">
      <c r="A3581" s="10">
        <v>43704.958333324663</v>
      </c>
      <c r="B3581" s="12">
        <f t="shared" si="110"/>
        <v>2.9143561493219932</v>
      </c>
      <c r="C3581" s="11">
        <v>91854.276335906456</v>
      </c>
      <c r="D3581">
        <f t="shared" si="111"/>
        <v>23</v>
      </c>
    </row>
    <row r="3582" spans="1:4" x14ac:dyDescent="0.25">
      <c r="A3582" s="10">
        <v>43704.999999991327</v>
      </c>
      <c r="B3582" s="12">
        <f t="shared" si="110"/>
        <v>2.8468462596217741</v>
      </c>
      <c r="C3582" s="11">
        <v>89726.508916206178</v>
      </c>
      <c r="D3582">
        <f t="shared" si="111"/>
        <v>0</v>
      </c>
    </row>
    <row r="3583" spans="1:4" x14ac:dyDescent="0.25">
      <c r="A3583" s="10">
        <v>43705.041666657991</v>
      </c>
      <c r="B3583" s="12">
        <f t="shared" si="110"/>
        <v>2.6509754433768729</v>
      </c>
      <c r="C3583" s="11">
        <v>83553.079465696384</v>
      </c>
      <c r="D3583">
        <f t="shared" si="111"/>
        <v>1</v>
      </c>
    </row>
    <row r="3584" spans="1:4" x14ac:dyDescent="0.25">
      <c r="A3584" s="10">
        <v>43705.083333324656</v>
      </c>
      <c r="B3584" s="12">
        <f t="shared" si="110"/>
        <v>2.606712950613185</v>
      </c>
      <c r="C3584" s="11">
        <v>82158.020305690254</v>
      </c>
      <c r="D3584">
        <f t="shared" si="111"/>
        <v>2</v>
      </c>
    </row>
    <row r="3585" spans="1:4" x14ac:dyDescent="0.25">
      <c r="A3585" s="10">
        <v>43705.12499999132</v>
      </c>
      <c r="B3585" s="12">
        <f t="shared" si="110"/>
        <v>2.5472702019400559</v>
      </c>
      <c r="C3585" s="11">
        <v>80284.511927499174</v>
      </c>
      <c r="D3585">
        <f t="shared" si="111"/>
        <v>3</v>
      </c>
    </row>
    <row r="3586" spans="1:4" x14ac:dyDescent="0.25">
      <c r="A3586" s="10">
        <v>43705.166666657984</v>
      </c>
      <c r="B3586" s="12">
        <f t="shared" si="110"/>
        <v>2.5529599716766818</v>
      </c>
      <c r="C3586" s="11">
        <v>80463.841307608498</v>
      </c>
      <c r="D3586">
        <f t="shared" si="111"/>
        <v>4</v>
      </c>
    </row>
    <row r="3587" spans="1:4" x14ac:dyDescent="0.25">
      <c r="A3587" s="10">
        <v>43705.208333324648</v>
      </c>
      <c r="B3587" s="12">
        <f t="shared" si="110"/>
        <v>2.9193193163525697</v>
      </c>
      <c r="C3587" s="11">
        <v>92010.704751847967</v>
      </c>
      <c r="D3587">
        <f t="shared" si="111"/>
        <v>5</v>
      </c>
    </row>
    <row r="3588" spans="1:4" x14ac:dyDescent="0.25">
      <c r="A3588" s="10">
        <v>43705.249999991313</v>
      </c>
      <c r="B3588" s="12">
        <f t="shared" si="110"/>
        <v>3.538724278804565</v>
      </c>
      <c r="C3588" s="11">
        <v>111533.02517865428</v>
      </c>
      <c r="D3588">
        <f t="shared" si="111"/>
        <v>6</v>
      </c>
    </row>
    <row r="3589" spans="1:4" x14ac:dyDescent="0.25">
      <c r="A3589" s="10">
        <v>43705.291666657977</v>
      </c>
      <c r="B3589" s="12">
        <f t="shared" si="110"/>
        <v>4.0329760134548041</v>
      </c>
      <c r="C3589" s="11">
        <v>127110.78338251209</v>
      </c>
      <c r="D3589">
        <f t="shared" si="111"/>
        <v>7</v>
      </c>
    </row>
    <row r="3590" spans="1:4" x14ac:dyDescent="0.25">
      <c r="A3590" s="10">
        <v>43705.333333324641</v>
      </c>
      <c r="B3590" s="12">
        <f t="shared" si="110"/>
        <v>4.6981797666188125</v>
      </c>
      <c r="C3590" s="11">
        <v>148076.58379679019</v>
      </c>
      <c r="D3590">
        <f t="shared" si="111"/>
        <v>8</v>
      </c>
    </row>
    <row r="3591" spans="1:4" x14ac:dyDescent="0.25">
      <c r="A3591" s="10">
        <v>43705.374999991305</v>
      </c>
      <c r="B3591" s="12">
        <f t="shared" ref="B3591:B3654" si="112">C3591/$B$4</f>
        <v>5.1887090867544066</v>
      </c>
      <c r="C3591" s="11">
        <v>163537.01945187699</v>
      </c>
      <c r="D3591">
        <f t="shared" ref="D3591:D3654" si="113">HOUR(A3591)</f>
        <v>9</v>
      </c>
    </row>
    <row r="3592" spans="1:4" x14ac:dyDescent="0.25">
      <c r="A3592" s="10">
        <v>43705.416666657969</v>
      </c>
      <c r="B3592" s="12">
        <f t="shared" si="112"/>
        <v>5.4018022112382926</v>
      </c>
      <c r="C3592" s="11">
        <v>170253.25924507392</v>
      </c>
      <c r="D3592">
        <f t="shared" si="113"/>
        <v>10</v>
      </c>
    </row>
    <row r="3593" spans="1:4" x14ac:dyDescent="0.25">
      <c r="A3593" s="10">
        <v>43705.458333324634</v>
      </c>
      <c r="B3593" s="12">
        <f t="shared" si="112"/>
        <v>5.606982914320759</v>
      </c>
      <c r="C3593" s="11">
        <v>176720.1164286467</v>
      </c>
      <c r="D3593">
        <f t="shared" si="113"/>
        <v>11</v>
      </c>
    </row>
    <row r="3594" spans="1:4" x14ac:dyDescent="0.25">
      <c r="A3594" s="10">
        <v>43705.499999991298</v>
      </c>
      <c r="B3594" s="12">
        <f t="shared" si="112"/>
        <v>5.4976777974964772</v>
      </c>
      <c r="C3594" s="11">
        <v>173275.05278807489</v>
      </c>
      <c r="D3594">
        <f t="shared" si="113"/>
        <v>12</v>
      </c>
    </row>
    <row r="3595" spans="1:4" x14ac:dyDescent="0.25">
      <c r="A3595" s="10">
        <v>43705.541666657962</v>
      </c>
      <c r="B3595" s="12">
        <f t="shared" si="112"/>
        <v>5.5572103979819012</v>
      </c>
      <c r="C3595" s="11">
        <v>175151.39310332955</v>
      </c>
      <c r="D3595">
        <f t="shared" si="113"/>
        <v>13</v>
      </c>
    </row>
    <row r="3596" spans="1:4" x14ac:dyDescent="0.25">
      <c r="A3596" s="10">
        <v>43705.583333324626</v>
      </c>
      <c r="B3596" s="12">
        <f t="shared" si="112"/>
        <v>5.6421854952946235</v>
      </c>
      <c r="C3596" s="11">
        <v>177829.62653476832</v>
      </c>
      <c r="D3596">
        <f t="shared" si="113"/>
        <v>14</v>
      </c>
    </row>
    <row r="3597" spans="1:4" x14ac:dyDescent="0.25">
      <c r="A3597" s="10">
        <v>43705.624999991291</v>
      </c>
      <c r="B3597" s="12">
        <f t="shared" si="112"/>
        <v>5.5033161647618147</v>
      </c>
      <c r="C3597" s="11">
        <v>173452.76207216294</v>
      </c>
      <c r="D3597">
        <f t="shared" si="113"/>
        <v>15</v>
      </c>
    </row>
    <row r="3598" spans="1:4" x14ac:dyDescent="0.25">
      <c r="A3598" s="10">
        <v>43705.666666657955</v>
      </c>
      <c r="B3598" s="12">
        <f t="shared" si="112"/>
        <v>5.0234913961899599</v>
      </c>
      <c r="C3598" s="11">
        <v>158329.71100118622</v>
      </c>
      <c r="D3598">
        <f t="shared" si="113"/>
        <v>16</v>
      </c>
    </row>
    <row r="3599" spans="1:4" x14ac:dyDescent="0.25">
      <c r="A3599" s="10">
        <v>43705.708333324619</v>
      </c>
      <c r="B3599" s="12">
        <f t="shared" si="112"/>
        <v>4.6447640460650588</v>
      </c>
      <c r="C3599" s="11">
        <v>146393.03446203659</v>
      </c>
      <c r="D3599">
        <f t="shared" si="113"/>
        <v>17</v>
      </c>
    </row>
    <row r="3600" spans="1:4" x14ac:dyDescent="0.25">
      <c r="A3600" s="10">
        <v>43705.749999991283</v>
      </c>
      <c r="B3600" s="12">
        <f t="shared" si="112"/>
        <v>4.368667538278098</v>
      </c>
      <c r="C3600" s="11">
        <v>137691.06269803576</v>
      </c>
      <c r="D3600">
        <f t="shared" si="113"/>
        <v>18</v>
      </c>
    </row>
    <row r="3601" spans="1:4" x14ac:dyDescent="0.25">
      <c r="A3601" s="10">
        <v>43705.791666657948</v>
      </c>
      <c r="B3601" s="12">
        <f t="shared" si="112"/>
        <v>4.0122014691438288</v>
      </c>
      <c r="C3601" s="11">
        <v>126456.01415180678</v>
      </c>
      <c r="D3601">
        <f t="shared" si="113"/>
        <v>19</v>
      </c>
    </row>
    <row r="3602" spans="1:4" x14ac:dyDescent="0.25">
      <c r="A3602" s="10">
        <v>43705.833333324612</v>
      </c>
      <c r="B3602" s="12">
        <f t="shared" si="112"/>
        <v>3.6377865173192436</v>
      </c>
      <c r="C3602" s="11">
        <v>114655.25518925118</v>
      </c>
      <c r="D3602">
        <f t="shared" si="113"/>
        <v>20</v>
      </c>
    </row>
    <row r="3603" spans="1:4" x14ac:dyDescent="0.25">
      <c r="A3603" s="10">
        <v>43705.874999991276</v>
      </c>
      <c r="B3603" s="12">
        <f t="shared" si="112"/>
        <v>3.2765477286594402</v>
      </c>
      <c r="C3603" s="11">
        <v>103269.78072535455</v>
      </c>
      <c r="D3603">
        <f t="shared" si="113"/>
        <v>21</v>
      </c>
    </row>
    <row r="3604" spans="1:4" x14ac:dyDescent="0.25">
      <c r="A3604" s="10">
        <v>43705.91666665794</v>
      </c>
      <c r="B3604" s="12">
        <f t="shared" si="112"/>
        <v>2.912668554117285</v>
      </c>
      <c r="C3604" s="11">
        <v>91801.08694232034</v>
      </c>
      <c r="D3604">
        <f t="shared" si="113"/>
        <v>22</v>
      </c>
    </row>
    <row r="3605" spans="1:4" x14ac:dyDescent="0.25">
      <c r="A3605" s="10">
        <v>43705.958333324605</v>
      </c>
      <c r="B3605" s="12">
        <f t="shared" si="112"/>
        <v>2.5933726767602678</v>
      </c>
      <c r="C3605" s="11">
        <v>81737.563388930925</v>
      </c>
      <c r="D3605">
        <f t="shared" si="113"/>
        <v>23</v>
      </c>
    </row>
    <row r="3606" spans="1:4" x14ac:dyDescent="0.25">
      <c r="A3606" s="10">
        <v>43705.999999991269</v>
      </c>
      <c r="B3606" s="12">
        <f t="shared" si="112"/>
        <v>2.4866323619218034</v>
      </c>
      <c r="C3606" s="11">
        <v>78373.33682463989</v>
      </c>
      <c r="D3606">
        <f t="shared" si="113"/>
        <v>0</v>
      </c>
    </row>
    <row r="3607" spans="1:4" x14ac:dyDescent="0.25">
      <c r="A3607" s="10">
        <v>43706.041666657933</v>
      </c>
      <c r="B3607" s="12">
        <f t="shared" si="112"/>
        <v>2.42469924899543</v>
      </c>
      <c r="C3607" s="11">
        <v>76421.337488386678</v>
      </c>
      <c r="D3607">
        <f t="shared" si="113"/>
        <v>1</v>
      </c>
    </row>
    <row r="3608" spans="1:4" x14ac:dyDescent="0.25">
      <c r="A3608" s="10">
        <v>43706.083333324597</v>
      </c>
      <c r="B3608" s="12">
        <f t="shared" si="112"/>
        <v>2.295133283988557</v>
      </c>
      <c r="C3608" s="11">
        <v>72337.695221041125</v>
      </c>
      <c r="D3608">
        <f t="shared" si="113"/>
        <v>2</v>
      </c>
    </row>
    <row r="3609" spans="1:4" x14ac:dyDescent="0.25">
      <c r="A3609" s="10">
        <v>43706.124999991262</v>
      </c>
      <c r="B3609" s="12">
        <f t="shared" si="112"/>
        <v>2.2481069357181709</v>
      </c>
      <c r="C3609" s="11">
        <v>70855.525243256663</v>
      </c>
      <c r="D3609">
        <f t="shared" si="113"/>
        <v>3</v>
      </c>
    </row>
    <row r="3610" spans="1:4" x14ac:dyDescent="0.25">
      <c r="A3610" s="10">
        <v>43706.166666657926</v>
      </c>
      <c r="B3610" s="12">
        <f t="shared" si="112"/>
        <v>2.3694479393411516</v>
      </c>
      <c r="C3610" s="11">
        <v>74679.934308790558</v>
      </c>
      <c r="D3610">
        <f t="shared" si="113"/>
        <v>4</v>
      </c>
    </row>
    <row r="3611" spans="1:4" x14ac:dyDescent="0.25">
      <c r="A3611" s="10">
        <v>43706.20833332459</v>
      </c>
      <c r="B3611" s="12">
        <f t="shared" si="112"/>
        <v>2.7293329872563126</v>
      </c>
      <c r="C3611" s="11">
        <v>86022.741758062199</v>
      </c>
      <c r="D3611">
        <f t="shared" si="113"/>
        <v>5</v>
      </c>
    </row>
    <row r="3612" spans="1:4" x14ac:dyDescent="0.25">
      <c r="A3612" s="10">
        <v>43706.249999991254</v>
      </c>
      <c r="B3612" s="12">
        <f t="shared" si="112"/>
        <v>3.2821393034503115</v>
      </c>
      <c r="C3612" s="11">
        <v>103446.01521066722</v>
      </c>
      <c r="D3612">
        <f t="shared" si="113"/>
        <v>6</v>
      </c>
    </row>
    <row r="3613" spans="1:4" x14ac:dyDescent="0.25">
      <c r="A3613" s="10">
        <v>43706.291666657919</v>
      </c>
      <c r="B3613" s="12">
        <f t="shared" si="112"/>
        <v>3.6493754817534154</v>
      </c>
      <c r="C3613" s="11">
        <v>115020.51457658826</v>
      </c>
      <c r="D3613">
        <f t="shared" si="113"/>
        <v>7</v>
      </c>
    </row>
    <row r="3614" spans="1:4" x14ac:dyDescent="0.25">
      <c r="A3614" s="10">
        <v>43706.333333324583</v>
      </c>
      <c r="B3614" s="12">
        <f t="shared" si="112"/>
        <v>4.2059253192568651</v>
      </c>
      <c r="C3614" s="11">
        <v>132561.77581902043</v>
      </c>
      <c r="D3614">
        <f t="shared" si="113"/>
        <v>8</v>
      </c>
    </row>
    <row r="3615" spans="1:4" x14ac:dyDescent="0.25">
      <c r="A3615" s="10">
        <v>43706.374999991247</v>
      </c>
      <c r="B3615" s="12">
        <f t="shared" si="112"/>
        <v>4.7399494034023899</v>
      </c>
      <c r="C3615" s="11">
        <v>149393.07346482947</v>
      </c>
      <c r="D3615">
        <f t="shared" si="113"/>
        <v>9</v>
      </c>
    </row>
    <row r="3616" spans="1:4" x14ac:dyDescent="0.25">
      <c r="A3616" s="10">
        <v>43706.416666657911</v>
      </c>
      <c r="B3616" s="12">
        <f t="shared" si="112"/>
        <v>4.9502392344806845</v>
      </c>
      <c r="C3616" s="11">
        <v>156020.95944197421</v>
      </c>
      <c r="D3616">
        <f t="shared" si="113"/>
        <v>10</v>
      </c>
    </row>
    <row r="3617" spans="1:4" x14ac:dyDescent="0.25">
      <c r="A3617" s="10">
        <v>43706.458333324576</v>
      </c>
      <c r="B3617" s="12">
        <f t="shared" si="112"/>
        <v>5.225389489327477</v>
      </c>
      <c r="C3617" s="11">
        <v>164693.1073359343</v>
      </c>
      <c r="D3617">
        <f t="shared" si="113"/>
        <v>11</v>
      </c>
    </row>
    <row r="3618" spans="1:4" x14ac:dyDescent="0.25">
      <c r="A3618" s="10">
        <v>43706.49999999124</v>
      </c>
      <c r="B3618" s="12">
        <f t="shared" si="112"/>
        <v>5.4039736223213373</v>
      </c>
      <c r="C3618" s="11">
        <v>170321.69748097972</v>
      </c>
      <c r="D3618">
        <f t="shared" si="113"/>
        <v>12</v>
      </c>
    </row>
    <row r="3619" spans="1:4" x14ac:dyDescent="0.25">
      <c r="A3619" s="10">
        <v>43706.541666657904</v>
      </c>
      <c r="B3619" s="12">
        <f t="shared" si="112"/>
        <v>5.4583066701633403</v>
      </c>
      <c r="C3619" s="11">
        <v>172034.1590110547</v>
      </c>
      <c r="D3619">
        <f t="shared" si="113"/>
        <v>13</v>
      </c>
    </row>
    <row r="3620" spans="1:4" x14ac:dyDescent="0.25">
      <c r="A3620" s="10">
        <v>43706.583333324568</v>
      </c>
      <c r="B3620" s="12">
        <f t="shared" si="112"/>
        <v>5.5451091504149401</v>
      </c>
      <c r="C3620" s="11">
        <v>174769.98764666173</v>
      </c>
      <c r="D3620">
        <f t="shared" si="113"/>
        <v>14</v>
      </c>
    </row>
    <row r="3621" spans="1:4" x14ac:dyDescent="0.25">
      <c r="A3621" s="10">
        <v>43706.624999991232</v>
      </c>
      <c r="B3621" s="12">
        <f t="shared" si="112"/>
        <v>5.4848039597939389</v>
      </c>
      <c r="C3621" s="11">
        <v>172869.2969417595</v>
      </c>
      <c r="D3621">
        <f t="shared" si="113"/>
        <v>15</v>
      </c>
    </row>
    <row r="3622" spans="1:4" x14ac:dyDescent="0.25">
      <c r="A3622" s="10">
        <v>43706.666666657897</v>
      </c>
      <c r="B3622" s="12">
        <f t="shared" si="112"/>
        <v>5.0708067438906417</v>
      </c>
      <c r="C3622" s="11">
        <v>159820.98962327195</v>
      </c>
      <c r="D3622">
        <f t="shared" si="113"/>
        <v>16</v>
      </c>
    </row>
    <row r="3623" spans="1:4" x14ac:dyDescent="0.25">
      <c r="A3623" s="10">
        <v>43706.708333324561</v>
      </c>
      <c r="B3623" s="12">
        <f t="shared" si="112"/>
        <v>4.6435775592382091</v>
      </c>
      <c r="C3623" s="11">
        <v>146355.63893339207</v>
      </c>
      <c r="D3623">
        <f t="shared" si="113"/>
        <v>17</v>
      </c>
    </row>
    <row r="3624" spans="1:4" x14ac:dyDescent="0.25">
      <c r="A3624" s="10">
        <v>43706.749999991225</v>
      </c>
      <c r="B3624" s="12">
        <f t="shared" si="112"/>
        <v>4.2060672082899107</v>
      </c>
      <c r="C3624" s="11">
        <v>132566.24785805156</v>
      </c>
      <c r="D3624">
        <f t="shared" si="113"/>
        <v>18</v>
      </c>
    </row>
    <row r="3625" spans="1:4" x14ac:dyDescent="0.25">
      <c r="A3625" s="10">
        <v>43706.791666657889</v>
      </c>
      <c r="B3625" s="12">
        <f t="shared" si="112"/>
        <v>3.8025033783224247</v>
      </c>
      <c r="C3625" s="11">
        <v>119846.77856270339</v>
      </c>
      <c r="D3625">
        <f t="shared" si="113"/>
        <v>19</v>
      </c>
    </row>
    <row r="3626" spans="1:4" x14ac:dyDescent="0.25">
      <c r="A3626" s="10">
        <v>43706.833333324554</v>
      </c>
      <c r="B3626" s="12">
        <f t="shared" si="112"/>
        <v>3.6534611327780522</v>
      </c>
      <c r="C3626" s="11">
        <v>115149.28556372941</v>
      </c>
      <c r="D3626">
        <f t="shared" si="113"/>
        <v>20</v>
      </c>
    </row>
    <row r="3627" spans="1:4" x14ac:dyDescent="0.25">
      <c r="A3627" s="10">
        <v>43706.874999991218</v>
      </c>
      <c r="B3627" s="12">
        <f t="shared" si="112"/>
        <v>3.2853798302319546</v>
      </c>
      <c r="C3627" s="11">
        <v>103548.14968813806</v>
      </c>
      <c r="D3627">
        <f t="shared" si="113"/>
        <v>21</v>
      </c>
    </row>
    <row r="3628" spans="1:4" x14ac:dyDescent="0.25">
      <c r="A3628" s="10">
        <v>43706.916666657882</v>
      </c>
      <c r="B3628" s="12">
        <f t="shared" si="112"/>
        <v>2.9131340030446657</v>
      </c>
      <c r="C3628" s="11">
        <v>91815.756897605592</v>
      </c>
      <c r="D3628">
        <f t="shared" si="113"/>
        <v>22</v>
      </c>
    </row>
    <row r="3629" spans="1:4" x14ac:dyDescent="0.25">
      <c r="A3629" s="10">
        <v>43706.958333324546</v>
      </c>
      <c r="B3629" s="12">
        <f t="shared" si="112"/>
        <v>2.7505212470399272</v>
      </c>
      <c r="C3629" s="11">
        <v>86690.550416140555</v>
      </c>
      <c r="D3629">
        <f t="shared" si="113"/>
        <v>23</v>
      </c>
    </row>
    <row r="3630" spans="1:4" x14ac:dyDescent="0.25">
      <c r="A3630" s="10">
        <v>43706.999999991211</v>
      </c>
      <c r="B3630" s="12">
        <f t="shared" si="112"/>
        <v>2.7108316742994223</v>
      </c>
      <c r="C3630" s="11">
        <v>85439.619920563156</v>
      </c>
      <c r="D3630">
        <f t="shared" si="113"/>
        <v>0</v>
      </c>
    </row>
    <row r="3631" spans="1:4" x14ac:dyDescent="0.25">
      <c r="A3631" s="10">
        <v>43707.041666657875</v>
      </c>
      <c r="B3631" s="12">
        <f t="shared" si="112"/>
        <v>2.5782065689549412</v>
      </c>
      <c r="C3631" s="11">
        <v>81259.560088745828</v>
      </c>
      <c r="D3631">
        <f t="shared" si="113"/>
        <v>1</v>
      </c>
    </row>
    <row r="3632" spans="1:4" x14ac:dyDescent="0.25">
      <c r="A3632" s="10">
        <v>43707.083333324539</v>
      </c>
      <c r="B3632" s="12">
        <f t="shared" si="112"/>
        <v>2.3875616850768515</v>
      </c>
      <c r="C3632" s="11">
        <v>75250.840855909861</v>
      </c>
      <c r="D3632">
        <f t="shared" si="113"/>
        <v>2</v>
      </c>
    </row>
    <row r="3633" spans="1:4" x14ac:dyDescent="0.25">
      <c r="A3633" s="10">
        <v>43707.124999991203</v>
      </c>
      <c r="B3633" s="12">
        <f t="shared" si="112"/>
        <v>2.2621073036175678</v>
      </c>
      <c r="C3633" s="11">
        <v>71296.786913397678</v>
      </c>
      <c r="D3633">
        <f t="shared" si="113"/>
        <v>3</v>
      </c>
    </row>
    <row r="3634" spans="1:4" x14ac:dyDescent="0.25">
      <c r="A3634" s="10">
        <v>43707.166666657868</v>
      </c>
      <c r="B3634" s="12">
        <f t="shared" si="112"/>
        <v>2.3252872895023025</v>
      </c>
      <c r="C3634" s="11">
        <v>73288.085020084181</v>
      </c>
      <c r="D3634">
        <f t="shared" si="113"/>
        <v>4</v>
      </c>
    </row>
    <row r="3635" spans="1:4" x14ac:dyDescent="0.25">
      <c r="A3635" s="10">
        <v>43707.208333324532</v>
      </c>
      <c r="B3635" s="12">
        <f t="shared" si="112"/>
        <v>2.6767934303545915</v>
      </c>
      <c r="C3635" s="11">
        <v>84366.807228804508</v>
      </c>
      <c r="D3635">
        <f t="shared" si="113"/>
        <v>5</v>
      </c>
    </row>
    <row r="3636" spans="1:4" x14ac:dyDescent="0.25">
      <c r="A3636" s="10">
        <v>43707.249999991196</v>
      </c>
      <c r="B3636" s="12">
        <f t="shared" si="112"/>
        <v>3.083135576818671</v>
      </c>
      <c r="C3636" s="11">
        <v>97173.843121421887</v>
      </c>
      <c r="D3636">
        <f t="shared" si="113"/>
        <v>6</v>
      </c>
    </row>
    <row r="3637" spans="1:4" x14ac:dyDescent="0.25">
      <c r="A3637" s="10">
        <v>43707.29166665786</v>
      </c>
      <c r="B3637" s="12">
        <f t="shared" si="112"/>
        <v>3.3795793654385053</v>
      </c>
      <c r="C3637" s="11">
        <v>106517.11768458196</v>
      </c>
      <c r="D3637">
        <f t="shared" si="113"/>
        <v>7</v>
      </c>
    </row>
    <row r="3638" spans="1:4" x14ac:dyDescent="0.25">
      <c r="A3638" s="10">
        <v>43707.333333324525</v>
      </c>
      <c r="B3638" s="12">
        <f t="shared" si="112"/>
        <v>3.9968441430707853</v>
      </c>
      <c r="C3638" s="11">
        <v>125971.98406055589</v>
      </c>
      <c r="D3638">
        <f t="shared" si="113"/>
        <v>8</v>
      </c>
    </row>
    <row r="3639" spans="1:4" x14ac:dyDescent="0.25">
      <c r="A3639" s="10">
        <v>43707.374999991189</v>
      </c>
      <c r="B3639" s="12">
        <f t="shared" si="112"/>
        <v>4.4800830142658459</v>
      </c>
      <c r="C3639" s="11">
        <v>141202.64034850788</v>
      </c>
      <c r="D3639">
        <f t="shared" si="113"/>
        <v>9</v>
      </c>
    </row>
    <row r="3640" spans="1:4" x14ac:dyDescent="0.25">
      <c r="A3640" s="10">
        <v>43707.416666657853</v>
      </c>
      <c r="B3640" s="12">
        <f t="shared" si="112"/>
        <v>4.7782194190891705</v>
      </c>
      <c r="C3640" s="11">
        <v>150599.26255640321</v>
      </c>
      <c r="D3640">
        <f t="shared" si="113"/>
        <v>10</v>
      </c>
    </row>
    <row r="3641" spans="1:4" x14ac:dyDescent="0.25">
      <c r="A3641" s="10">
        <v>43707.458333324517</v>
      </c>
      <c r="B3641" s="12">
        <f t="shared" si="112"/>
        <v>5.1237842905044628</v>
      </c>
      <c r="C3641" s="11">
        <v>161490.72865204382</v>
      </c>
      <c r="D3641">
        <f t="shared" si="113"/>
        <v>11</v>
      </c>
    </row>
    <row r="3642" spans="1:4" x14ac:dyDescent="0.25">
      <c r="A3642" s="10">
        <v>43707.499999991182</v>
      </c>
      <c r="B3642" s="12">
        <f t="shared" si="112"/>
        <v>5.3244749554464166</v>
      </c>
      <c r="C3642" s="11">
        <v>167816.06943096808</v>
      </c>
      <c r="D3642">
        <f t="shared" si="113"/>
        <v>12</v>
      </c>
    </row>
    <row r="3643" spans="1:4" x14ac:dyDescent="0.25">
      <c r="A3643" s="10">
        <v>43707.541666657846</v>
      </c>
      <c r="B3643" s="12">
        <f t="shared" si="112"/>
        <v>5.5511693605537111</v>
      </c>
      <c r="C3643" s="11">
        <v>174960.99251642337</v>
      </c>
      <c r="D3643">
        <f t="shared" si="113"/>
        <v>13</v>
      </c>
    </row>
    <row r="3644" spans="1:4" x14ac:dyDescent="0.25">
      <c r="A3644" s="10">
        <v>43707.58333332451</v>
      </c>
      <c r="B3644" s="12">
        <f t="shared" si="112"/>
        <v>5.513112988565406</v>
      </c>
      <c r="C3644" s="11">
        <v>173761.53701755821</v>
      </c>
      <c r="D3644">
        <f t="shared" si="113"/>
        <v>14</v>
      </c>
    </row>
    <row r="3645" spans="1:4" x14ac:dyDescent="0.25">
      <c r="A3645" s="10">
        <v>43707.624999991174</v>
      </c>
      <c r="B3645" s="12">
        <f t="shared" si="112"/>
        <v>5.4479876393326503</v>
      </c>
      <c r="C3645" s="11">
        <v>171708.92521639256</v>
      </c>
      <c r="D3645">
        <f t="shared" si="113"/>
        <v>15</v>
      </c>
    </row>
    <row r="3646" spans="1:4" x14ac:dyDescent="0.25">
      <c r="A3646" s="10">
        <v>43707.666666657839</v>
      </c>
      <c r="B3646" s="12">
        <f t="shared" si="112"/>
        <v>5.0873183502049919</v>
      </c>
      <c r="C3646" s="11">
        <v>160341.40016043326</v>
      </c>
      <c r="D3646">
        <f t="shared" si="113"/>
        <v>16</v>
      </c>
    </row>
    <row r="3647" spans="1:4" x14ac:dyDescent="0.25">
      <c r="A3647" s="10">
        <v>43707.708333324503</v>
      </c>
      <c r="B3647" s="12">
        <f t="shared" si="112"/>
        <v>4.7828835686315632</v>
      </c>
      <c r="C3647" s="11">
        <v>150746.26658027264</v>
      </c>
      <c r="D3647">
        <f t="shared" si="113"/>
        <v>17</v>
      </c>
    </row>
    <row r="3648" spans="1:4" x14ac:dyDescent="0.25">
      <c r="A3648" s="10">
        <v>43707.749999991167</v>
      </c>
      <c r="B3648" s="12">
        <f t="shared" si="112"/>
        <v>4.3837811917694305</v>
      </c>
      <c r="C3648" s="11">
        <v>138167.41275036582</v>
      </c>
      <c r="D3648">
        <f t="shared" si="113"/>
        <v>18</v>
      </c>
    </row>
    <row r="3649" spans="1:4" x14ac:dyDescent="0.25">
      <c r="A3649" s="10">
        <v>43707.791666657831</v>
      </c>
      <c r="B3649" s="12">
        <f t="shared" si="112"/>
        <v>4.0436743040313221</v>
      </c>
      <c r="C3649" s="11">
        <v>127447.97063368796</v>
      </c>
      <c r="D3649">
        <f t="shared" si="113"/>
        <v>19</v>
      </c>
    </row>
    <row r="3650" spans="1:4" x14ac:dyDescent="0.25">
      <c r="A3650" s="10">
        <v>43707.833333324495</v>
      </c>
      <c r="B3650" s="12">
        <f t="shared" si="112"/>
        <v>3.8748846049213928</v>
      </c>
      <c r="C3650" s="11">
        <v>122128.0801088786</v>
      </c>
      <c r="D3650">
        <f t="shared" si="113"/>
        <v>20</v>
      </c>
    </row>
    <row r="3651" spans="1:4" x14ac:dyDescent="0.25">
      <c r="A3651" s="10">
        <v>43707.87499999116</v>
      </c>
      <c r="B3651" s="12">
        <f t="shared" si="112"/>
        <v>3.6031967747587359</v>
      </c>
      <c r="C3651" s="11">
        <v>113565.060439965</v>
      </c>
      <c r="D3651">
        <f t="shared" si="113"/>
        <v>21</v>
      </c>
    </row>
    <row r="3652" spans="1:4" x14ac:dyDescent="0.25">
      <c r="A3652" s="10">
        <v>43707.916666657824</v>
      </c>
      <c r="B3652" s="12">
        <f t="shared" si="112"/>
        <v>3.2973014231337752</v>
      </c>
      <c r="C3652" s="11">
        <v>103923.89281377586</v>
      </c>
      <c r="D3652">
        <f t="shared" si="113"/>
        <v>22</v>
      </c>
    </row>
    <row r="3653" spans="1:4" x14ac:dyDescent="0.25">
      <c r="A3653" s="10">
        <v>43707.958333324488</v>
      </c>
      <c r="B3653" s="12">
        <f t="shared" si="112"/>
        <v>3.0469121588788166</v>
      </c>
      <c r="C3653" s="11">
        <v>96032.158416190345</v>
      </c>
      <c r="D3653">
        <f t="shared" si="113"/>
        <v>23</v>
      </c>
    </row>
    <row r="3654" spans="1:4" x14ac:dyDescent="0.25">
      <c r="A3654" s="10">
        <v>43707.999999991152</v>
      </c>
      <c r="B3654" s="12">
        <f t="shared" si="112"/>
        <v>2.8948268757522646</v>
      </c>
      <c r="C3654" s="11">
        <v>91238.755377175767</v>
      </c>
      <c r="D3654">
        <f t="shared" si="113"/>
        <v>0</v>
      </c>
    </row>
    <row r="3655" spans="1:4" x14ac:dyDescent="0.25">
      <c r="A3655" s="10">
        <v>43708.041666657817</v>
      </c>
      <c r="B3655" s="12">
        <f t="shared" ref="B3655:B3718" si="114">C3655/$B$4</f>
        <v>2.7120649893614801</v>
      </c>
      <c r="C3655" s="11">
        <v>85478.491375085228</v>
      </c>
      <c r="D3655">
        <f t="shared" ref="D3655:D3718" si="115">HOUR(A3655)</f>
        <v>1</v>
      </c>
    </row>
    <row r="3656" spans="1:4" x14ac:dyDescent="0.25">
      <c r="A3656" s="10">
        <v>43708.083333324481</v>
      </c>
      <c r="B3656" s="12">
        <f t="shared" si="114"/>
        <v>2.4720229703606007</v>
      </c>
      <c r="C3656" s="11">
        <v>77912.88003047822</v>
      </c>
      <c r="D3656">
        <f t="shared" si="115"/>
        <v>2</v>
      </c>
    </row>
    <row r="3657" spans="1:4" x14ac:dyDescent="0.25">
      <c r="A3657" s="10">
        <v>43708.124999991145</v>
      </c>
      <c r="B3657" s="12">
        <f t="shared" si="114"/>
        <v>2.4141214262044444</v>
      </c>
      <c r="C3657" s="11">
        <v>76087.947124308674</v>
      </c>
      <c r="D3657">
        <f t="shared" si="115"/>
        <v>3</v>
      </c>
    </row>
    <row r="3658" spans="1:4" x14ac:dyDescent="0.25">
      <c r="A3658" s="10">
        <v>43708.166666657809</v>
      </c>
      <c r="B3658" s="12">
        <f t="shared" si="114"/>
        <v>2.3887859239607572</v>
      </c>
      <c r="C3658" s="11">
        <v>75289.426248697084</v>
      </c>
      <c r="D3658">
        <f t="shared" si="115"/>
        <v>4</v>
      </c>
    </row>
    <row r="3659" spans="1:4" x14ac:dyDescent="0.25">
      <c r="A3659" s="10">
        <v>43708.208333324474</v>
      </c>
      <c r="B3659" s="12">
        <f t="shared" si="114"/>
        <v>2.480739028336524</v>
      </c>
      <c r="C3659" s="11">
        <v>78187.59154714254</v>
      </c>
      <c r="D3659">
        <f t="shared" si="115"/>
        <v>5</v>
      </c>
    </row>
    <row r="3660" spans="1:4" x14ac:dyDescent="0.25">
      <c r="A3660" s="10">
        <v>43708.249999991138</v>
      </c>
      <c r="B3660" s="12">
        <f t="shared" si="114"/>
        <v>2.5710292129932903</v>
      </c>
      <c r="C3660" s="11">
        <v>81033.345170567074</v>
      </c>
      <c r="D3660">
        <f t="shared" si="115"/>
        <v>6</v>
      </c>
    </row>
    <row r="3661" spans="1:4" x14ac:dyDescent="0.25">
      <c r="A3661" s="10">
        <v>43708.291666657802</v>
      </c>
      <c r="B3661" s="12">
        <f t="shared" si="114"/>
        <v>2.6306044471958034</v>
      </c>
      <c r="C3661" s="11">
        <v>82911.029209454035</v>
      </c>
      <c r="D3661">
        <f t="shared" si="115"/>
        <v>7</v>
      </c>
    </row>
    <row r="3662" spans="1:4" x14ac:dyDescent="0.25">
      <c r="A3662" s="10">
        <v>43708.333333324466</v>
      </c>
      <c r="B3662" s="12">
        <f t="shared" si="114"/>
        <v>2.8661299883688889</v>
      </c>
      <c r="C3662" s="11">
        <v>90334.290826984725</v>
      </c>
      <c r="D3662">
        <f t="shared" si="115"/>
        <v>8</v>
      </c>
    </row>
    <row r="3663" spans="1:4" x14ac:dyDescent="0.25">
      <c r="A3663" s="10">
        <v>43708.374999991131</v>
      </c>
      <c r="B3663" s="12">
        <f t="shared" si="114"/>
        <v>3.2038656553000431</v>
      </c>
      <c r="C3663" s="11">
        <v>100978.99713235619</v>
      </c>
      <c r="D3663">
        <f t="shared" si="115"/>
        <v>9</v>
      </c>
    </row>
    <row r="3664" spans="1:4" x14ac:dyDescent="0.25">
      <c r="A3664" s="10">
        <v>43708.416666657795</v>
      </c>
      <c r="B3664" s="12">
        <f t="shared" si="114"/>
        <v>3.5828298648657939</v>
      </c>
      <c r="C3664" s="11">
        <v>112923.13897478991</v>
      </c>
      <c r="D3664">
        <f t="shared" si="115"/>
        <v>10</v>
      </c>
    </row>
    <row r="3665" spans="1:4" x14ac:dyDescent="0.25">
      <c r="A3665" s="10">
        <v>43708.458333324459</v>
      </c>
      <c r="B3665" s="12">
        <f t="shared" si="114"/>
        <v>3.8698716517460316</v>
      </c>
      <c r="C3665" s="11">
        <v>121970.08254007228</v>
      </c>
      <c r="D3665">
        <f t="shared" si="115"/>
        <v>11</v>
      </c>
    </row>
    <row r="3666" spans="1:4" x14ac:dyDescent="0.25">
      <c r="A3666" s="10">
        <v>43708.499999991123</v>
      </c>
      <c r="B3666" s="12">
        <f t="shared" si="114"/>
        <v>4.1510201447309507</v>
      </c>
      <c r="C3666" s="11">
        <v>130831.28207880004</v>
      </c>
      <c r="D3666">
        <f t="shared" si="115"/>
        <v>12</v>
      </c>
    </row>
    <row r="3667" spans="1:4" x14ac:dyDescent="0.25">
      <c r="A3667" s="10">
        <v>43708.541666657788</v>
      </c>
      <c r="B3667" s="12">
        <f t="shared" si="114"/>
        <v>4.2915273123268944</v>
      </c>
      <c r="C3667" s="11">
        <v>135259.76766472813</v>
      </c>
      <c r="D3667">
        <f t="shared" si="115"/>
        <v>13</v>
      </c>
    </row>
    <row r="3668" spans="1:4" x14ac:dyDescent="0.25">
      <c r="A3668" s="10">
        <v>43708.583333324452</v>
      </c>
      <c r="B3668" s="12">
        <f t="shared" si="114"/>
        <v>4.3197313721333517</v>
      </c>
      <c r="C3668" s="11">
        <v>136148.69934312283</v>
      </c>
      <c r="D3668">
        <f t="shared" si="115"/>
        <v>14</v>
      </c>
    </row>
    <row r="3669" spans="1:4" x14ac:dyDescent="0.25">
      <c r="A3669" s="10">
        <v>43708.624999991116</v>
      </c>
      <c r="B3669" s="12">
        <f t="shared" si="114"/>
        <v>4.3542185438490346</v>
      </c>
      <c r="C3669" s="11">
        <v>137235.66127862723</v>
      </c>
      <c r="D3669">
        <f t="shared" si="115"/>
        <v>15</v>
      </c>
    </row>
    <row r="3670" spans="1:4" x14ac:dyDescent="0.25">
      <c r="A3670" s="10">
        <v>43708.66666665778</v>
      </c>
      <c r="B3670" s="12">
        <f t="shared" si="114"/>
        <v>4.3000647551348115</v>
      </c>
      <c r="C3670" s="11">
        <v>135528.84961309013</v>
      </c>
      <c r="D3670">
        <f t="shared" si="115"/>
        <v>16</v>
      </c>
    </row>
    <row r="3671" spans="1:4" x14ac:dyDescent="0.25">
      <c r="A3671" s="10">
        <v>43708.708333324445</v>
      </c>
      <c r="B3671" s="12">
        <f t="shared" si="114"/>
        <v>4.3353547821119971</v>
      </c>
      <c r="C3671" s="11">
        <v>136641.115830319</v>
      </c>
      <c r="D3671">
        <f t="shared" si="115"/>
        <v>17</v>
      </c>
    </row>
    <row r="3672" spans="1:4" x14ac:dyDescent="0.25">
      <c r="A3672" s="10">
        <v>43708.749999991109</v>
      </c>
      <c r="B3672" s="12">
        <f t="shared" si="114"/>
        <v>4.1950014890141265</v>
      </c>
      <c r="C3672" s="11">
        <v>132217.48003966056</v>
      </c>
      <c r="D3672">
        <f t="shared" si="115"/>
        <v>18</v>
      </c>
    </row>
    <row r="3673" spans="1:4" x14ac:dyDescent="0.25">
      <c r="A3673" s="10">
        <v>43708.791666657773</v>
      </c>
      <c r="B3673" s="12">
        <f t="shared" si="114"/>
        <v>4.06261589910432</v>
      </c>
      <c r="C3673" s="11">
        <v>128044.96922237547</v>
      </c>
      <c r="D3673">
        <f t="shared" si="115"/>
        <v>19</v>
      </c>
    </row>
    <row r="3674" spans="1:4" x14ac:dyDescent="0.25">
      <c r="A3674" s="10">
        <v>43708.833333324437</v>
      </c>
      <c r="B3674" s="12">
        <f t="shared" si="114"/>
        <v>3.8786800244553841</v>
      </c>
      <c r="C3674" s="11">
        <v>122247.70361980982</v>
      </c>
      <c r="D3674">
        <f t="shared" si="115"/>
        <v>20</v>
      </c>
    </row>
    <row r="3675" spans="1:4" x14ac:dyDescent="0.25">
      <c r="A3675" s="10">
        <v>43708.874999991102</v>
      </c>
      <c r="B3675" s="12">
        <f t="shared" si="114"/>
        <v>3.6383441179150053</v>
      </c>
      <c r="C3675" s="11">
        <v>114672.82956814791</v>
      </c>
      <c r="D3675">
        <f t="shared" si="115"/>
        <v>21</v>
      </c>
    </row>
    <row r="3676" spans="1:4" x14ac:dyDescent="0.25">
      <c r="A3676" s="10">
        <v>43708.916666657766</v>
      </c>
      <c r="B3676" s="12">
        <f t="shared" si="114"/>
        <v>3.3203843190682441</v>
      </c>
      <c r="C3676" s="11">
        <v>104651.41635350898</v>
      </c>
      <c r="D3676">
        <f t="shared" si="115"/>
        <v>22</v>
      </c>
    </row>
    <row r="3677" spans="1:4" x14ac:dyDescent="0.25">
      <c r="A3677" s="10">
        <v>43708.95833332443</v>
      </c>
      <c r="B3677" s="12">
        <f t="shared" si="114"/>
        <v>3.0825441836662391</v>
      </c>
      <c r="C3677" s="11">
        <v>97155.203673371143</v>
      </c>
      <c r="D3677">
        <f t="shared" si="115"/>
        <v>23</v>
      </c>
    </row>
    <row r="3678" spans="1:4" x14ac:dyDescent="0.25">
      <c r="A3678" s="10">
        <v>43708.999999991094</v>
      </c>
      <c r="B3678" s="12">
        <f t="shared" si="114"/>
        <v>2.9768131676269203</v>
      </c>
      <c r="C3678" s="11">
        <v>93822.78804983414</v>
      </c>
      <c r="D3678">
        <f t="shared" si="115"/>
        <v>0</v>
      </c>
    </row>
    <row r="3679" spans="1:4" x14ac:dyDescent="0.25">
      <c r="A3679" s="10">
        <v>43709.041666657758</v>
      </c>
      <c r="B3679" s="12">
        <f t="shared" si="114"/>
        <v>2.8460793112611182</v>
      </c>
      <c r="C3679" s="11">
        <v>89702.336343244751</v>
      </c>
      <c r="D3679">
        <f t="shared" si="115"/>
        <v>1</v>
      </c>
    </row>
    <row r="3680" spans="1:4" x14ac:dyDescent="0.25">
      <c r="A3680" s="10">
        <v>43709.083333324423</v>
      </c>
      <c r="B3680" s="12">
        <f t="shared" si="114"/>
        <v>2.7445339208823905</v>
      </c>
      <c r="C3680" s="11">
        <v>86501.842693676532</v>
      </c>
      <c r="D3680">
        <f t="shared" si="115"/>
        <v>2</v>
      </c>
    </row>
    <row r="3681" spans="1:4" x14ac:dyDescent="0.25">
      <c r="A3681" s="10">
        <v>43709.124999991087</v>
      </c>
      <c r="B3681" s="12">
        <f t="shared" si="114"/>
        <v>2.6653007427021973</v>
      </c>
      <c r="C3681" s="11">
        <v>84004.582279835638</v>
      </c>
      <c r="D3681">
        <f t="shared" si="115"/>
        <v>3</v>
      </c>
    </row>
    <row r="3682" spans="1:4" x14ac:dyDescent="0.25">
      <c r="A3682" s="10">
        <v>43709.166666657751</v>
      </c>
      <c r="B3682" s="12">
        <f t="shared" si="114"/>
        <v>2.7083219080786258</v>
      </c>
      <c r="C3682" s="11">
        <v>85360.517453955836</v>
      </c>
      <c r="D3682">
        <f t="shared" si="115"/>
        <v>4</v>
      </c>
    </row>
    <row r="3683" spans="1:4" x14ac:dyDescent="0.25">
      <c r="A3683" s="10">
        <v>43709.208333324415</v>
      </c>
      <c r="B3683" s="12">
        <f t="shared" si="114"/>
        <v>2.7365806759557163</v>
      </c>
      <c r="C3683" s="11">
        <v>86251.173413797398</v>
      </c>
      <c r="D3683">
        <f t="shared" si="115"/>
        <v>5</v>
      </c>
    </row>
    <row r="3684" spans="1:4" x14ac:dyDescent="0.25">
      <c r="A3684" s="10">
        <v>43709.24999999108</v>
      </c>
      <c r="B3684" s="12">
        <f t="shared" si="114"/>
        <v>2.6704446981321985</v>
      </c>
      <c r="C3684" s="11">
        <v>84166.708759688438</v>
      </c>
      <c r="D3684">
        <f t="shared" si="115"/>
        <v>6</v>
      </c>
    </row>
    <row r="3685" spans="1:4" x14ac:dyDescent="0.25">
      <c r="A3685" s="10">
        <v>43709.291666657744</v>
      </c>
      <c r="B3685" s="12">
        <f t="shared" si="114"/>
        <v>2.72311394216048</v>
      </c>
      <c r="C3685" s="11">
        <v>85826.730749966649</v>
      </c>
      <c r="D3685">
        <f t="shared" si="115"/>
        <v>7</v>
      </c>
    </row>
    <row r="3686" spans="1:4" x14ac:dyDescent="0.25">
      <c r="A3686" s="10">
        <v>43709.333333324408</v>
      </c>
      <c r="B3686" s="12">
        <f t="shared" si="114"/>
        <v>2.9777891640339815</v>
      </c>
      <c r="C3686" s="11">
        <v>93853.549370374167</v>
      </c>
      <c r="D3686">
        <f t="shared" si="115"/>
        <v>8</v>
      </c>
    </row>
    <row r="3687" spans="1:4" x14ac:dyDescent="0.25">
      <c r="A3687" s="10">
        <v>43709.374999991072</v>
      </c>
      <c r="B3687" s="12">
        <f t="shared" si="114"/>
        <v>3.363255880305438</v>
      </c>
      <c r="C3687" s="11">
        <v>106002.63632494214</v>
      </c>
      <c r="D3687">
        <f t="shared" si="115"/>
        <v>9</v>
      </c>
    </row>
    <row r="3688" spans="1:4" x14ac:dyDescent="0.25">
      <c r="A3688" s="10">
        <v>43709.416666657737</v>
      </c>
      <c r="B3688" s="12">
        <f t="shared" si="114"/>
        <v>3.7911400382225819</v>
      </c>
      <c r="C3688" s="11">
        <v>119488.63037210812</v>
      </c>
      <c r="D3688">
        <f t="shared" si="115"/>
        <v>10</v>
      </c>
    </row>
    <row r="3689" spans="1:4" x14ac:dyDescent="0.25">
      <c r="A3689" s="10">
        <v>43709.458333324401</v>
      </c>
      <c r="B3689" s="12">
        <f t="shared" si="114"/>
        <v>3.9867374102185935</v>
      </c>
      <c r="C3689" s="11">
        <v>125653.44144438511</v>
      </c>
      <c r="D3689">
        <f t="shared" si="115"/>
        <v>11</v>
      </c>
    </row>
    <row r="3690" spans="1:4" x14ac:dyDescent="0.25">
      <c r="A3690" s="10">
        <v>43709.499999991065</v>
      </c>
      <c r="B3690" s="12">
        <f t="shared" si="114"/>
        <v>4.0389645998844808</v>
      </c>
      <c r="C3690" s="11">
        <v>127299.53082606013</v>
      </c>
      <c r="D3690">
        <f t="shared" si="115"/>
        <v>12</v>
      </c>
    </row>
    <row r="3691" spans="1:4" x14ac:dyDescent="0.25">
      <c r="A3691" s="10">
        <v>43709.541666657729</v>
      </c>
      <c r="B3691" s="12">
        <f t="shared" si="114"/>
        <v>4.122300396828753</v>
      </c>
      <c r="C3691" s="11">
        <v>129926.09701392052</v>
      </c>
      <c r="D3691">
        <f t="shared" si="115"/>
        <v>13</v>
      </c>
    </row>
    <row r="3692" spans="1:4" x14ac:dyDescent="0.25">
      <c r="A3692" s="10">
        <v>43709.583333324394</v>
      </c>
      <c r="B3692" s="12">
        <f t="shared" si="114"/>
        <v>4.2706098417950464</v>
      </c>
      <c r="C3692" s="11">
        <v>134600.49370504837</v>
      </c>
      <c r="D3692">
        <f t="shared" si="115"/>
        <v>14</v>
      </c>
    </row>
    <row r="3693" spans="1:4" x14ac:dyDescent="0.25">
      <c r="A3693" s="10">
        <v>43709.624999991058</v>
      </c>
      <c r="B3693" s="12">
        <f t="shared" si="114"/>
        <v>4.289259074104562</v>
      </c>
      <c r="C3693" s="11">
        <v>135188.27764436178</v>
      </c>
      <c r="D3693">
        <f t="shared" si="115"/>
        <v>15</v>
      </c>
    </row>
    <row r="3694" spans="1:4" x14ac:dyDescent="0.25">
      <c r="A3694" s="10">
        <v>43709.666666657722</v>
      </c>
      <c r="B3694" s="12">
        <f t="shared" si="114"/>
        <v>4.4068512129188777</v>
      </c>
      <c r="C3694" s="11">
        <v>138894.53050439514</v>
      </c>
      <c r="D3694">
        <f t="shared" si="115"/>
        <v>16</v>
      </c>
    </row>
    <row r="3695" spans="1:4" x14ac:dyDescent="0.25">
      <c r="A3695" s="10">
        <v>43709.708333324386</v>
      </c>
      <c r="B3695" s="12">
        <f t="shared" si="114"/>
        <v>4.3655204127468226</v>
      </c>
      <c r="C3695" s="11">
        <v>137591.87202832958</v>
      </c>
      <c r="D3695">
        <f t="shared" si="115"/>
        <v>17</v>
      </c>
    </row>
    <row r="3696" spans="1:4" x14ac:dyDescent="0.25">
      <c r="A3696" s="10">
        <v>43709.749999991051</v>
      </c>
      <c r="B3696" s="12">
        <f t="shared" si="114"/>
        <v>4.2527210811595166</v>
      </c>
      <c r="C3696" s="11">
        <v>134036.67820737656</v>
      </c>
      <c r="D3696">
        <f t="shared" si="115"/>
        <v>18</v>
      </c>
    </row>
    <row r="3697" spans="1:4" x14ac:dyDescent="0.25">
      <c r="A3697" s="10">
        <v>43709.791666657715</v>
      </c>
      <c r="B3697" s="12">
        <f t="shared" si="114"/>
        <v>3.9349400093332072</v>
      </c>
      <c r="C3697" s="11">
        <v>124020.89808638993</v>
      </c>
      <c r="D3697">
        <f t="shared" si="115"/>
        <v>19</v>
      </c>
    </row>
    <row r="3698" spans="1:4" x14ac:dyDescent="0.25">
      <c r="A3698" s="10">
        <v>43709.833333324379</v>
      </c>
      <c r="B3698" s="12">
        <f t="shared" si="114"/>
        <v>3.690263270970771</v>
      </c>
      <c r="C3698" s="11">
        <v>116309.21029430589</v>
      </c>
      <c r="D3698">
        <f t="shared" si="115"/>
        <v>20</v>
      </c>
    </row>
    <row r="3699" spans="1:4" x14ac:dyDescent="0.25">
      <c r="A3699" s="10">
        <v>43709.874999991043</v>
      </c>
      <c r="B3699" s="12">
        <f t="shared" si="114"/>
        <v>3.4529656266669999</v>
      </c>
      <c r="C3699" s="11">
        <v>108830.09577399954</v>
      </c>
      <c r="D3699">
        <f t="shared" si="115"/>
        <v>21</v>
      </c>
    </row>
    <row r="3700" spans="1:4" x14ac:dyDescent="0.25">
      <c r="A3700" s="10">
        <v>43709.916666657708</v>
      </c>
      <c r="B3700" s="12">
        <f t="shared" si="114"/>
        <v>3.2758776288329643</v>
      </c>
      <c r="C3700" s="11">
        <v>103248.66061117493</v>
      </c>
      <c r="D3700">
        <f t="shared" si="115"/>
        <v>22</v>
      </c>
    </row>
    <row r="3701" spans="1:4" x14ac:dyDescent="0.25">
      <c r="A3701" s="10">
        <v>43709.958333324372</v>
      </c>
      <c r="B3701" s="12">
        <f t="shared" si="114"/>
        <v>3.0943951916687418</v>
      </c>
      <c r="C3701" s="11">
        <v>97528.722113858996</v>
      </c>
      <c r="D3701">
        <f t="shared" si="115"/>
        <v>23</v>
      </c>
    </row>
    <row r="3702" spans="1:4" x14ac:dyDescent="0.25">
      <c r="A3702" s="10">
        <v>43709.999999991036</v>
      </c>
      <c r="B3702" s="12">
        <f t="shared" si="114"/>
        <v>2.9057503727154437</v>
      </c>
      <c r="C3702" s="11">
        <v>91583.040652276308</v>
      </c>
      <c r="D3702">
        <f t="shared" si="115"/>
        <v>0</v>
      </c>
    </row>
    <row r="3703" spans="1:4" x14ac:dyDescent="0.25">
      <c r="A3703" s="10">
        <v>43710.0416666577</v>
      </c>
      <c r="B3703" s="12">
        <f t="shared" si="114"/>
        <v>2.6779278926085874</v>
      </c>
      <c r="C3703" s="11">
        <v>84402.563054116195</v>
      </c>
      <c r="D3703">
        <f t="shared" si="115"/>
        <v>1</v>
      </c>
    </row>
    <row r="3704" spans="1:4" x14ac:dyDescent="0.25">
      <c r="A3704" s="10">
        <v>43710.083333324365</v>
      </c>
      <c r="B3704" s="12">
        <f t="shared" si="114"/>
        <v>2.5689323489262228</v>
      </c>
      <c r="C3704" s="11">
        <v>80967.256497259223</v>
      </c>
      <c r="D3704">
        <f t="shared" si="115"/>
        <v>2</v>
      </c>
    </row>
    <row r="3705" spans="1:4" x14ac:dyDescent="0.25">
      <c r="A3705" s="10">
        <v>43710.124999991029</v>
      </c>
      <c r="B3705" s="12">
        <f t="shared" si="114"/>
        <v>2.5411286040151038</v>
      </c>
      <c r="C3705" s="11">
        <v>80090.941888685004</v>
      </c>
      <c r="D3705">
        <f t="shared" si="115"/>
        <v>3</v>
      </c>
    </row>
    <row r="3706" spans="1:4" x14ac:dyDescent="0.25">
      <c r="A3706" s="10">
        <v>43710.166666657693</v>
      </c>
      <c r="B3706" s="12">
        <f t="shared" si="114"/>
        <v>2.6147936060407555</v>
      </c>
      <c r="C3706" s="11">
        <v>82412.705292215309</v>
      </c>
      <c r="D3706">
        <f t="shared" si="115"/>
        <v>4</v>
      </c>
    </row>
    <row r="3707" spans="1:4" x14ac:dyDescent="0.25">
      <c r="A3707" s="10">
        <v>43710.208333324357</v>
      </c>
      <c r="B3707" s="12">
        <f t="shared" si="114"/>
        <v>2.6722898356807403</v>
      </c>
      <c r="C3707" s="11">
        <v>84224.863551202492</v>
      </c>
      <c r="D3707">
        <f t="shared" si="115"/>
        <v>5</v>
      </c>
    </row>
    <row r="3708" spans="1:4" x14ac:dyDescent="0.25">
      <c r="A3708" s="10">
        <v>43710.249999991021</v>
      </c>
      <c r="B3708" s="12">
        <f t="shared" si="114"/>
        <v>2.9571229800325307</v>
      </c>
      <c r="C3708" s="11">
        <v>93202.195425002879</v>
      </c>
      <c r="D3708">
        <f t="shared" si="115"/>
        <v>6</v>
      </c>
    </row>
    <row r="3709" spans="1:4" x14ac:dyDescent="0.25">
      <c r="A3709" s="10">
        <v>43710.291666657686</v>
      </c>
      <c r="B3709" s="12">
        <f t="shared" si="114"/>
        <v>2.8531713796964615</v>
      </c>
      <c r="C3709" s="11">
        <v>89925.863180897984</v>
      </c>
      <c r="D3709">
        <f t="shared" si="115"/>
        <v>7</v>
      </c>
    </row>
    <row r="3710" spans="1:4" x14ac:dyDescent="0.25">
      <c r="A3710" s="10">
        <v>43710.33333332435</v>
      </c>
      <c r="B3710" s="12">
        <f t="shared" si="114"/>
        <v>3.0689753925672214</v>
      </c>
      <c r="C3710" s="11">
        <v>96727.54438147461</v>
      </c>
      <c r="D3710">
        <f t="shared" si="115"/>
        <v>8</v>
      </c>
    </row>
    <row r="3711" spans="1:4" x14ac:dyDescent="0.25">
      <c r="A3711" s="10">
        <v>43710.374999991014</v>
      </c>
      <c r="B3711" s="12">
        <f t="shared" si="114"/>
        <v>3.336656800330001</v>
      </c>
      <c r="C3711" s="11">
        <v>105164.29018014681</v>
      </c>
      <c r="D3711">
        <f t="shared" si="115"/>
        <v>9</v>
      </c>
    </row>
    <row r="3712" spans="1:4" x14ac:dyDescent="0.25">
      <c r="A3712" s="10">
        <v>43710.416666657678</v>
      </c>
      <c r="B3712" s="12">
        <f t="shared" si="114"/>
        <v>3.7263093806869665</v>
      </c>
      <c r="C3712" s="11">
        <v>117445.30662332734</v>
      </c>
      <c r="D3712">
        <f t="shared" si="115"/>
        <v>10</v>
      </c>
    </row>
    <row r="3713" spans="1:4" x14ac:dyDescent="0.25">
      <c r="A3713" s="10">
        <v>43710.458333324343</v>
      </c>
      <c r="B3713" s="12">
        <f t="shared" si="114"/>
        <v>3.9963447390644333</v>
      </c>
      <c r="C3713" s="11">
        <v>125956.24391376106</v>
      </c>
      <c r="D3713">
        <f t="shared" si="115"/>
        <v>11</v>
      </c>
    </row>
    <row r="3714" spans="1:4" x14ac:dyDescent="0.25">
      <c r="A3714" s="10">
        <v>43710.499999991007</v>
      </c>
      <c r="B3714" s="12">
        <f t="shared" si="114"/>
        <v>4.0812939507813493</v>
      </c>
      <c r="C3714" s="11">
        <v>128633.66148655096</v>
      </c>
      <c r="D3714">
        <f t="shared" si="115"/>
        <v>12</v>
      </c>
    </row>
    <row r="3715" spans="1:4" x14ac:dyDescent="0.25">
      <c r="A3715" s="10">
        <v>43710.541666657671</v>
      </c>
      <c r="B3715" s="12">
        <f t="shared" si="114"/>
        <v>4.2762340554274569</v>
      </c>
      <c r="C3715" s="11">
        <v>134777.75689688022</v>
      </c>
      <c r="D3715">
        <f t="shared" si="115"/>
        <v>13</v>
      </c>
    </row>
    <row r="3716" spans="1:4" x14ac:dyDescent="0.25">
      <c r="A3716" s="10">
        <v>43710.583333324335</v>
      </c>
      <c r="B3716" s="12">
        <f t="shared" si="114"/>
        <v>4.4098933087012213</v>
      </c>
      <c r="C3716" s="11">
        <v>138990.41086091803</v>
      </c>
      <c r="D3716">
        <f t="shared" si="115"/>
        <v>14</v>
      </c>
    </row>
    <row r="3717" spans="1:4" x14ac:dyDescent="0.25">
      <c r="A3717" s="10">
        <v>43710.624999991</v>
      </c>
      <c r="B3717" s="12">
        <f t="shared" si="114"/>
        <v>4.4353871018447268</v>
      </c>
      <c r="C3717" s="11">
        <v>139793.92072734213</v>
      </c>
      <c r="D3717">
        <f t="shared" si="115"/>
        <v>15</v>
      </c>
    </row>
    <row r="3718" spans="1:4" x14ac:dyDescent="0.25">
      <c r="A3718" s="10">
        <v>43710.666666657664</v>
      </c>
      <c r="B3718" s="12">
        <f t="shared" si="114"/>
        <v>4.3895617954326651</v>
      </c>
      <c r="C3718" s="11">
        <v>138349.60502168263</v>
      </c>
      <c r="D3718">
        <f t="shared" si="115"/>
        <v>16</v>
      </c>
    </row>
    <row r="3719" spans="1:4" x14ac:dyDescent="0.25">
      <c r="A3719" s="10">
        <v>43710.708333324328</v>
      </c>
      <c r="B3719" s="12">
        <f t="shared" ref="B3719:B3782" si="116">C3719/$B$4</f>
        <v>4.2391659783177156</v>
      </c>
      <c r="C3719" s="11">
        <v>133609.4503400886</v>
      </c>
      <c r="D3719">
        <f t="shared" ref="D3719:D3782" si="117">HOUR(A3719)</f>
        <v>17</v>
      </c>
    </row>
    <row r="3720" spans="1:4" x14ac:dyDescent="0.25">
      <c r="A3720" s="10">
        <v>43710.749999990992</v>
      </c>
      <c r="B3720" s="12">
        <f t="shared" si="116"/>
        <v>4.0249681437163405</v>
      </c>
      <c r="C3720" s="11">
        <v>126858.39244532691</v>
      </c>
      <c r="D3720">
        <f t="shared" si="117"/>
        <v>18</v>
      </c>
    </row>
    <row r="3721" spans="1:4" x14ac:dyDescent="0.25">
      <c r="A3721" s="10">
        <v>43710.791666657657</v>
      </c>
      <c r="B3721" s="12">
        <f t="shared" si="116"/>
        <v>3.677904956495389</v>
      </c>
      <c r="C3721" s="11">
        <v>115919.70263816995</v>
      </c>
      <c r="D3721">
        <f t="shared" si="117"/>
        <v>19</v>
      </c>
    </row>
    <row r="3722" spans="1:4" x14ac:dyDescent="0.25">
      <c r="A3722" s="10">
        <v>43710.833333324321</v>
      </c>
      <c r="B3722" s="12">
        <f t="shared" si="116"/>
        <v>3.6376281319397581</v>
      </c>
      <c r="C3722" s="11">
        <v>114650.26322064151</v>
      </c>
      <c r="D3722">
        <f t="shared" si="117"/>
        <v>20</v>
      </c>
    </row>
    <row r="3723" spans="1:4" x14ac:dyDescent="0.25">
      <c r="A3723" s="10">
        <v>43710.874999990985</v>
      </c>
      <c r="B3723" s="12">
        <f t="shared" si="116"/>
        <v>3.4838039128470495</v>
      </c>
      <c r="C3723" s="11">
        <v>109802.05263698178</v>
      </c>
      <c r="D3723">
        <f t="shared" si="117"/>
        <v>21</v>
      </c>
    </row>
    <row r="3724" spans="1:4" x14ac:dyDescent="0.25">
      <c r="A3724" s="10">
        <v>43710.916666657649</v>
      </c>
      <c r="B3724" s="12">
        <f t="shared" si="116"/>
        <v>3.217086425031134</v>
      </c>
      <c r="C3724" s="11">
        <v>101395.68753463785</v>
      </c>
      <c r="D3724">
        <f t="shared" si="117"/>
        <v>22</v>
      </c>
    </row>
    <row r="3725" spans="1:4" x14ac:dyDescent="0.25">
      <c r="A3725" s="10">
        <v>43710.958333324314</v>
      </c>
      <c r="B3725" s="12">
        <f t="shared" si="116"/>
        <v>2.9984553044739499</v>
      </c>
      <c r="C3725" s="11">
        <v>94504.901942780634</v>
      </c>
      <c r="D3725">
        <f t="shared" si="117"/>
        <v>23</v>
      </c>
    </row>
    <row r="3726" spans="1:4" x14ac:dyDescent="0.25">
      <c r="A3726" s="10">
        <v>43710.999999990978</v>
      </c>
      <c r="B3726" s="12">
        <f t="shared" si="116"/>
        <v>2.8020793443641621</v>
      </c>
      <c r="C3726" s="11">
        <v>88315.551437404065</v>
      </c>
      <c r="D3726">
        <f t="shared" si="117"/>
        <v>0</v>
      </c>
    </row>
    <row r="3727" spans="1:4" x14ac:dyDescent="0.25">
      <c r="A3727" s="10">
        <v>43711.041666657642</v>
      </c>
      <c r="B3727" s="12">
        <f t="shared" si="116"/>
        <v>2.7332426215638201</v>
      </c>
      <c r="C3727" s="11">
        <v>86145.965074518463</v>
      </c>
      <c r="D3727">
        <f t="shared" si="117"/>
        <v>1</v>
      </c>
    </row>
    <row r="3728" spans="1:4" x14ac:dyDescent="0.25">
      <c r="A3728" s="10">
        <v>43711.083333324306</v>
      </c>
      <c r="B3728" s="12">
        <f t="shared" si="116"/>
        <v>2.6732159713123251</v>
      </c>
      <c r="C3728" s="11">
        <v>84254.053366677821</v>
      </c>
      <c r="D3728">
        <f t="shared" si="117"/>
        <v>2</v>
      </c>
    </row>
    <row r="3729" spans="1:4" x14ac:dyDescent="0.25">
      <c r="A3729" s="10">
        <v>43711.124999990971</v>
      </c>
      <c r="B3729" s="12">
        <f t="shared" si="116"/>
        <v>2.6927873369095807</v>
      </c>
      <c r="C3729" s="11">
        <v>84870.900976143676</v>
      </c>
      <c r="D3729">
        <f t="shared" si="117"/>
        <v>3</v>
      </c>
    </row>
    <row r="3730" spans="1:4" x14ac:dyDescent="0.25">
      <c r="A3730" s="10">
        <v>43711.166666657635</v>
      </c>
      <c r="B3730" s="12">
        <f t="shared" si="116"/>
        <v>2.6990730423308125</v>
      </c>
      <c r="C3730" s="11">
        <v>85069.012975208112</v>
      </c>
      <c r="D3730">
        <f t="shared" si="117"/>
        <v>4</v>
      </c>
    </row>
    <row r="3731" spans="1:4" x14ac:dyDescent="0.25">
      <c r="A3731" s="10">
        <v>43711.208333324299</v>
      </c>
      <c r="B3731" s="12">
        <f t="shared" si="116"/>
        <v>3.0609250345326848</v>
      </c>
      <c r="C3731" s="11">
        <v>96473.814304016734</v>
      </c>
      <c r="D3731">
        <f t="shared" si="117"/>
        <v>5</v>
      </c>
    </row>
    <row r="3732" spans="1:4" x14ac:dyDescent="0.25">
      <c r="A3732" s="10">
        <v>43711.249999990963</v>
      </c>
      <c r="B3732" s="12">
        <f t="shared" si="116"/>
        <v>3.7618386917791011</v>
      </c>
      <c r="C3732" s="11">
        <v>118565.11456438512</v>
      </c>
      <c r="D3732">
        <f t="shared" si="117"/>
        <v>6</v>
      </c>
    </row>
    <row r="3733" spans="1:4" x14ac:dyDescent="0.25">
      <c r="A3733" s="10">
        <v>43711.291666657628</v>
      </c>
      <c r="B3733" s="12">
        <f t="shared" si="116"/>
        <v>4.0853605115236009</v>
      </c>
      <c r="C3733" s="11">
        <v>128761.83078879716</v>
      </c>
      <c r="D3733">
        <f t="shared" si="117"/>
        <v>7</v>
      </c>
    </row>
    <row r="3734" spans="1:4" x14ac:dyDescent="0.25">
      <c r="A3734" s="10">
        <v>43711.333333324292</v>
      </c>
      <c r="B3734" s="12">
        <f t="shared" si="116"/>
        <v>4.642682674516621</v>
      </c>
      <c r="C3734" s="11">
        <v>146327.43407980041</v>
      </c>
      <c r="D3734">
        <f t="shared" si="117"/>
        <v>8</v>
      </c>
    </row>
    <row r="3735" spans="1:4" x14ac:dyDescent="0.25">
      <c r="A3735" s="10">
        <v>43711.374999990956</v>
      </c>
      <c r="B3735" s="12">
        <f t="shared" si="116"/>
        <v>5.1050544446072079</v>
      </c>
      <c r="C3735" s="11">
        <v>160900.40394475791</v>
      </c>
      <c r="D3735">
        <f t="shared" si="117"/>
        <v>9</v>
      </c>
    </row>
    <row r="3736" spans="1:4" x14ac:dyDescent="0.25">
      <c r="A3736" s="10">
        <v>43711.41666665762</v>
      </c>
      <c r="B3736" s="12">
        <f t="shared" si="116"/>
        <v>5.6707606920563682</v>
      </c>
      <c r="C3736" s="11">
        <v>178730.25565668152</v>
      </c>
      <c r="D3736">
        <f t="shared" si="117"/>
        <v>10</v>
      </c>
    </row>
    <row r="3737" spans="1:4" x14ac:dyDescent="0.25">
      <c r="A3737" s="10">
        <v>43711.458333324284</v>
      </c>
      <c r="B3737" s="12">
        <f t="shared" si="116"/>
        <v>6.0383977694439022</v>
      </c>
      <c r="C3737" s="11">
        <v>190317.39050481454</v>
      </c>
      <c r="D3737">
        <f t="shared" si="117"/>
        <v>11</v>
      </c>
    </row>
    <row r="3738" spans="1:4" x14ac:dyDescent="0.25">
      <c r="A3738" s="10">
        <v>43711.499999990949</v>
      </c>
      <c r="B3738" s="12">
        <f t="shared" si="116"/>
        <v>6.2347952559638138</v>
      </c>
      <c r="C3738" s="11">
        <v>196507.4194766251</v>
      </c>
      <c r="D3738">
        <f t="shared" si="117"/>
        <v>12</v>
      </c>
    </row>
    <row r="3739" spans="1:4" x14ac:dyDescent="0.25">
      <c r="A3739" s="10">
        <v>43711.541666657613</v>
      </c>
      <c r="B3739" s="12">
        <f t="shared" si="116"/>
        <v>6.2738367402875541</v>
      </c>
      <c r="C3739" s="11">
        <v>197737.92361060719</v>
      </c>
      <c r="D3739">
        <f t="shared" si="117"/>
        <v>13</v>
      </c>
    </row>
    <row r="3740" spans="1:4" x14ac:dyDescent="0.25">
      <c r="A3740" s="10">
        <v>43711.583333324277</v>
      </c>
      <c r="B3740" s="12">
        <f t="shared" si="116"/>
        <v>6.3359251455968417</v>
      </c>
      <c r="C3740" s="11">
        <v>199694.81743082948</v>
      </c>
      <c r="D3740">
        <f t="shared" si="117"/>
        <v>14</v>
      </c>
    </row>
    <row r="3741" spans="1:4" x14ac:dyDescent="0.25">
      <c r="A3741" s="10">
        <v>43711.624999990941</v>
      </c>
      <c r="B3741" s="12">
        <f t="shared" si="116"/>
        <v>6.1327292043326667</v>
      </c>
      <c r="C3741" s="11">
        <v>193290.51569730378</v>
      </c>
      <c r="D3741">
        <f t="shared" si="117"/>
        <v>15</v>
      </c>
    </row>
    <row r="3742" spans="1:4" x14ac:dyDescent="0.25">
      <c r="A3742" s="10">
        <v>43711.666666657606</v>
      </c>
      <c r="B3742" s="12">
        <f t="shared" si="116"/>
        <v>5.6215466136713301</v>
      </c>
      <c r="C3742" s="11">
        <v>177179.13310199723</v>
      </c>
      <c r="D3742">
        <f t="shared" si="117"/>
        <v>16</v>
      </c>
    </row>
    <row r="3743" spans="1:4" x14ac:dyDescent="0.25">
      <c r="A3743" s="10">
        <v>43711.70833332427</v>
      </c>
      <c r="B3743" s="12">
        <f t="shared" si="116"/>
        <v>5.4296747947396549</v>
      </c>
      <c r="C3743" s="11">
        <v>171131.74349886883</v>
      </c>
      <c r="D3743">
        <f t="shared" si="117"/>
        <v>17</v>
      </c>
    </row>
    <row r="3744" spans="1:4" x14ac:dyDescent="0.25">
      <c r="A3744" s="10">
        <v>43711.749999990934</v>
      </c>
      <c r="B3744" s="12">
        <f t="shared" si="116"/>
        <v>5.0524894050350335</v>
      </c>
      <c r="C3744" s="11">
        <v>159243.66625619723</v>
      </c>
      <c r="D3744">
        <f t="shared" si="117"/>
        <v>18</v>
      </c>
    </row>
    <row r="3745" spans="1:4" x14ac:dyDescent="0.25">
      <c r="A3745" s="10">
        <v>43711.791666657598</v>
      </c>
      <c r="B3745" s="12">
        <f t="shared" si="116"/>
        <v>4.6835964109504911</v>
      </c>
      <c r="C3745" s="11">
        <v>147616.94759831991</v>
      </c>
      <c r="D3745">
        <f t="shared" si="117"/>
        <v>19</v>
      </c>
    </row>
    <row r="3746" spans="1:4" x14ac:dyDescent="0.25">
      <c r="A3746" s="10">
        <v>43711.833333324263</v>
      </c>
      <c r="B3746" s="12">
        <f t="shared" si="116"/>
        <v>4.3805953187736986</v>
      </c>
      <c r="C3746" s="11">
        <v>138067.0008434034</v>
      </c>
      <c r="D3746">
        <f t="shared" si="117"/>
        <v>20</v>
      </c>
    </row>
    <row r="3747" spans="1:4" x14ac:dyDescent="0.25">
      <c r="A3747" s="10">
        <v>43711.874999990927</v>
      </c>
      <c r="B3747" s="12">
        <f t="shared" si="116"/>
        <v>3.9493135438678051</v>
      </c>
      <c r="C3747" s="11">
        <v>124473.92117122184</v>
      </c>
      <c r="D3747">
        <f t="shared" si="117"/>
        <v>21</v>
      </c>
    </row>
    <row r="3748" spans="1:4" x14ac:dyDescent="0.25">
      <c r="A3748" s="10">
        <v>43711.916666657591</v>
      </c>
      <c r="B3748" s="12">
        <f t="shared" si="116"/>
        <v>3.5452758780194538</v>
      </c>
      <c r="C3748" s="11">
        <v>111739.51758174183</v>
      </c>
      <c r="D3748">
        <f t="shared" si="117"/>
        <v>22</v>
      </c>
    </row>
    <row r="3749" spans="1:4" x14ac:dyDescent="0.25">
      <c r="A3749" s="10">
        <v>43711.958333324255</v>
      </c>
      <c r="B3749" s="12">
        <f t="shared" si="116"/>
        <v>3.2624753356236464</v>
      </c>
      <c r="C3749" s="11">
        <v>102826.24897686938</v>
      </c>
      <c r="D3749">
        <f t="shared" si="117"/>
        <v>23</v>
      </c>
    </row>
    <row r="3750" spans="1:4" x14ac:dyDescent="0.25">
      <c r="A3750" s="10">
        <v>43711.99999999092</v>
      </c>
      <c r="B3750" s="12">
        <f t="shared" si="116"/>
        <v>3.0650257010368378</v>
      </c>
      <c r="C3750" s="11">
        <v>96603.058546976361</v>
      </c>
      <c r="D3750">
        <f t="shared" si="117"/>
        <v>0</v>
      </c>
    </row>
    <row r="3751" spans="1:4" x14ac:dyDescent="0.25">
      <c r="A3751" s="10">
        <v>43712.041666657584</v>
      </c>
      <c r="B3751" s="12">
        <f t="shared" si="116"/>
        <v>2.9699814816122636</v>
      </c>
      <c r="C3751" s="11">
        <v>93607.467909508676</v>
      </c>
      <c r="D3751">
        <f t="shared" si="117"/>
        <v>1</v>
      </c>
    </row>
    <row r="3752" spans="1:4" x14ac:dyDescent="0.25">
      <c r="A3752" s="10">
        <v>43712.083333324248</v>
      </c>
      <c r="B3752" s="12">
        <f t="shared" si="116"/>
        <v>2.8302570145877328</v>
      </c>
      <c r="C3752" s="11">
        <v>89203.651372554421</v>
      </c>
      <c r="D3752">
        <f t="shared" si="117"/>
        <v>2</v>
      </c>
    </row>
    <row r="3753" spans="1:4" x14ac:dyDescent="0.25">
      <c r="A3753" s="10">
        <v>43712.124999990912</v>
      </c>
      <c r="B3753" s="12">
        <f t="shared" si="116"/>
        <v>2.7516035235349925</v>
      </c>
      <c r="C3753" s="11">
        <v>86724.661457878785</v>
      </c>
      <c r="D3753">
        <f t="shared" si="117"/>
        <v>3</v>
      </c>
    </row>
    <row r="3754" spans="1:4" x14ac:dyDescent="0.25">
      <c r="A3754" s="10">
        <v>43712.166666657577</v>
      </c>
      <c r="B3754" s="12">
        <f t="shared" si="116"/>
        <v>2.74043632549657</v>
      </c>
      <c r="C3754" s="11">
        <v>86372.69524580217</v>
      </c>
      <c r="D3754">
        <f t="shared" si="117"/>
        <v>4</v>
      </c>
    </row>
    <row r="3755" spans="1:4" x14ac:dyDescent="0.25">
      <c r="A3755" s="10">
        <v>43712.208333324241</v>
      </c>
      <c r="B3755" s="12">
        <f t="shared" si="116"/>
        <v>3.0508943596742277</v>
      </c>
      <c r="C3755" s="11">
        <v>96157.668873233095</v>
      </c>
      <c r="D3755">
        <f t="shared" si="117"/>
        <v>5</v>
      </c>
    </row>
    <row r="3756" spans="1:4" x14ac:dyDescent="0.25">
      <c r="A3756" s="10">
        <v>43712.249999990905</v>
      </c>
      <c r="B3756" s="12">
        <f t="shared" si="116"/>
        <v>3.6255026069621188</v>
      </c>
      <c r="C3756" s="11">
        <v>114268.09259188252</v>
      </c>
      <c r="D3756">
        <f t="shared" si="117"/>
        <v>6</v>
      </c>
    </row>
    <row r="3757" spans="1:4" x14ac:dyDescent="0.25">
      <c r="A3757" s="10">
        <v>43712.291666657569</v>
      </c>
      <c r="B3757" s="12">
        <f t="shared" si="116"/>
        <v>4.0957189761611419</v>
      </c>
      <c r="C3757" s="11">
        <v>129088.30745276075</v>
      </c>
      <c r="D3757">
        <f t="shared" si="117"/>
        <v>7</v>
      </c>
    </row>
    <row r="3758" spans="1:4" x14ac:dyDescent="0.25">
      <c r="A3758" s="10">
        <v>43712.333333324234</v>
      </c>
      <c r="B3758" s="12">
        <f t="shared" si="116"/>
        <v>4.7383454797497455</v>
      </c>
      <c r="C3758" s="11">
        <v>149342.52121971489</v>
      </c>
      <c r="D3758">
        <f t="shared" si="117"/>
        <v>8</v>
      </c>
    </row>
    <row r="3759" spans="1:4" x14ac:dyDescent="0.25">
      <c r="A3759" s="10">
        <v>43712.374999990898</v>
      </c>
      <c r="B3759" s="12">
        <f t="shared" si="116"/>
        <v>5.2803871706524061</v>
      </c>
      <c r="C3759" s="11">
        <v>166426.51669272463</v>
      </c>
      <c r="D3759">
        <f t="shared" si="117"/>
        <v>9</v>
      </c>
    </row>
    <row r="3760" spans="1:4" x14ac:dyDescent="0.25">
      <c r="A3760" s="10">
        <v>43712.416666657562</v>
      </c>
      <c r="B3760" s="12">
        <f t="shared" si="116"/>
        <v>5.7498375463418867</v>
      </c>
      <c r="C3760" s="11">
        <v>181222.58907550751</v>
      </c>
      <c r="D3760">
        <f t="shared" si="117"/>
        <v>10</v>
      </c>
    </row>
    <row r="3761" spans="1:4" x14ac:dyDescent="0.25">
      <c r="A3761" s="10">
        <v>43712.458333324226</v>
      </c>
      <c r="B3761" s="12">
        <f t="shared" si="116"/>
        <v>6.093289275515418</v>
      </c>
      <c r="C3761" s="11">
        <v>192047.45344456885</v>
      </c>
      <c r="D3761">
        <f t="shared" si="117"/>
        <v>11</v>
      </c>
    </row>
    <row r="3762" spans="1:4" x14ac:dyDescent="0.25">
      <c r="A3762" s="10">
        <v>43712.499999990891</v>
      </c>
      <c r="B3762" s="12">
        <f t="shared" si="116"/>
        <v>6.3220170300121135</v>
      </c>
      <c r="C3762" s="11">
        <v>199256.46335645576</v>
      </c>
      <c r="D3762">
        <f t="shared" si="117"/>
        <v>12</v>
      </c>
    </row>
    <row r="3763" spans="1:4" x14ac:dyDescent="0.25">
      <c r="A3763" s="10">
        <v>43712.541666657555</v>
      </c>
      <c r="B3763" s="12">
        <f t="shared" si="116"/>
        <v>6.4469329314779049</v>
      </c>
      <c r="C3763" s="11">
        <v>203193.54556058414</v>
      </c>
      <c r="D3763">
        <f t="shared" si="117"/>
        <v>13</v>
      </c>
    </row>
    <row r="3764" spans="1:4" x14ac:dyDescent="0.25">
      <c r="A3764" s="10">
        <v>43712.583333324219</v>
      </c>
      <c r="B3764" s="12">
        <f t="shared" si="116"/>
        <v>6.3989329059453839</v>
      </c>
      <c r="C3764" s="11">
        <v>201680.68735675051</v>
      </c>
      <c r="D3764">
        <f t="shared" si="117"/>
        <v>14</v>
      </c>
    </row>
    <row r="3765" spans="1:4" x14ac:dyDescent="0.25">
      <c r="A3765" s="10">
        <v>43712.624999990883</v>
      </c>
      <c r="B3765" s="12">
        <f t="shared" si="116"/>
        <v>6.2728355203013031</v>
      </c>
      <c r="C3765" s="11">
        <v>197706.36729676698</v>
      </c>
      <c r="D3765">
        <f t="shared" si="117"/>
        <v>15</v>
      </c>
    </row>
    <row r="3766" spans="1:4" x14ac:dyDescent="0.25">
      <c r="A3766" s="10">
        <v>43712.666666657547</v>
      </c>
      <c r="B3766" s="12">
        <f t="shared" si="116"/>
        <v>5.9688045865558177</v>
      </c>
      <c r="C3766" s="11">
        <v>188123.96213691085</v>
      </c>
      <c r="D3766">
        <f t="shared" si="117"/>
        <v>16</v>
      </c>
    </row>
    <row r="3767" spans="1:4" x14ac:dyDescent="0.25">
      <c r="A3767" s="10">
        <v>43712.708333324212</v>
      </c>
      <c r="B3767" s="12">
        <f t="shared" si="116"/>
        <v>5.6783305887917725</v>
      </c>
      <c r="C3767" s="11">
        <v>178968.84262098576</v>
      </c>
      <c r="D3767">
        <f t="shared" si="117"/>
        <v>17</v>
      </c>
    </row>
    <row r="3768" spans="1:4" x14ac:dyDescent="0.25">
      <c r="A3768" s="10">
        <v>43712.749999990876</v>
      </c>
      <c r="B3768" s="12">
        <f t="shared" si="116"/>
        <v>5.3438112676688085</v>
      </c>
      <c r="C3768" s="11">
        <v>168425.5086604892</v>
      </c>
      <c r="D3768">
        <f t="shared" si="117"/>
        <v>18</v>
      </c>
    </row>
    <row r="3769" spans="1:4" x14ac:dyDescent="0.25">
      <c r="A3769" s="10">
        <v>43712.79166665754</v>
      </c>
      <c r="B3769" s="12">
        <f t="shared" si="116"/>
        <v>5.0242297844052546</v>
      </c>
      <c r="C3769" s="11">
        <v>158352.98341941371</v>
      </c>
      <c r="D3769">
        <f t="shared" si="117"/>
        <v>19</v>
      </c>
    </row>
    <row r="3770" spans="1:4" x14ac:dyDescent="0.25">
      <c r="A3770" s="10">
        <v>43712.833333324204</v>
      </c>
      <c r="B3770" s="12">
        <f t="shared" si="116"/>
        <v>4.5278461195175561</v>
      </c>
      <c r="C3770" s="11">
        <v>142708.03133151188</v>
      </c>
      <c r="D3770">
        <f t="shared" si="117"/>
        <v>20</v>
      </c>
    </row>
    <row r="3771" spans="1:4" x14ac:dyDescent="0.25">
      <c r="A3771" s="10">
        <v>43712.874999990869</v>
      </c>
      <c r="B3771" s="12">
        <f t="shared" si="116"/>
        <v>4.0138435984340912</v>
      </c>
      <c r="C3771" s="11">
        <v>126507.77055695381</v>
      </c>
      <c r="D3771">
        <f t="shared" si="117"/>
        <v>21</v>
      </c>
    </row>
    <row r="3772" spans="1:4" x14ac:dyDescent="0.25">
      <c r="A3772" s="10">
        <v>43712.916666657533</v>
      </c>
      <c r="B3772" s="12">
        <f t="shared" si="116"/>
        <v>3.6741036791491171</v>
      </c>
      <c r="C3772" s="11">
        <v>115799.89450151681</v>
      </c>
      <c r="D3772">
        <f t="shared" si="117"/>
        <v>22</v>
      </c>
    </row>
    <row r="3773" spans="1:4" x14ac:dyDescent="0.25">
      <c r="A3773" s="10">
        <v>43712.958333324197</v>
      </c>
      <c r="B3773" s="12">
        <f t="shared" si="116"/>
        <v>3.4034493915074804</v>
      </c>
      <c r="C3773" s="11">
        <v>107269.44988364933</v>
      </c>
      <c r="D3773">
        <f t="shared" si="117"/>
        <v>23</v>
      </c>
    </row>
    <row r="3774" spans="1:4" x14ac:dyDescent="0.25">
      <c r="A3774" s="10">
        <v>43712.999999990861</v>
      </c>
      <c r="B3774" s="12">
        <f t="shared" si="116"/>
        <v>3.2290002101712307</v>
      </c>
      <c r="C3774" s="11">
        <v>101771.18457631535</v>
      </c>
      <c r="D3774">
        <f t="shared" si="117"/>
        <v>0</v>
      </c>
    </row>
    <row r="3775" spans="1:4" x14ac:dyDescent="0.25">
      <c r="A3775" s="10">
        <v>43713.041666657526</v>
      </c>
      <c r="B3775" s="12">
        <f t="shared" si="116"/>
        <v>3.0489646246252242</v>
      </c>
      <c r="C3775" s="11">
        <v>96096.847749333232</v>
      </c>
      <c r="D3775">
        <f t="shared" si="117"/>
        <v>1</v>
      </c>
    </row>
    <row r="3776" spans="1:4" x14ac:dyDescent="0.25">
      <c r="A3776" s="10">
        <v>43713.08333332419</v>
      </c>
      <c r="B3776" s="12">
        <f t="shared" si="116"/>
        <v>2.8149200884639676</v>
      </c>
      <c r="C3776" s="11">
        <v>88720.264244099497</v>
      </c>
      <c r="D3776">
        <f t="shared" si="117"/>
        <v>2</v>
      </c>
    </row>
    <row r="3777" spans="1:4" x14ac:dyDescent="0.25">
      <c r="A3777" s="10">
        <v>43713.124999990854</v>
      </c>
      <c r="B3777" s="12">
        <f t="shared" si="116"/>
        <v>2.733905737242841</v>
      </c>
      <c r="C3777" s="11">
        <v>86166.865063299047</v>
      </c>
      <c r="D3777">
        <f t="shared" si="117"/>
        <v>3</v>
      </c>
    </row>
    <row r="3778" spans="1:4" x14ac:dyDescent="0.25">
      <c r="A3778" s="10">
        <v>43713.166666657518</v>
      </c>
      <c r="B3778" s="12">
        <f t="shared" si="116"/>
        <v>2.758401893388156</v>
      </c>
      <c r="C3778" s="11">
        <v>86938.931544007908</v>
      </c>
      <c r="D3778">
        <f t="shared" si="117"/>
        <v>4</v>
      </c>
    </row>
    <row r="3779" spans="1:4" x14ac:dyDescent="0.25">
      <c r="A3779" s="10">
        <v>43713.208333324183</v>
      </c>
      <c r="B3779" s="12">
        <f t="shared" si="116"/>
        <v>2.9601422464831906</v>
      </c>
      <c r="C3779" s="11">
        <v>93297.356249789213</v>
      </c>
      <c r="D3779">
        <f t="shared" si="117"/>
        <v>5</v>
      </c>
    </row>
    <row r="3780" spans="1:4" x14ac:dyDescent="0.25">
      <c r="A3780" s="10">
        <v>43713.249999990847</v>
      </c>
      <c r="B3780" s="12">
        <f t="shared" si="116"/>
        <v>3.5177816171255945</v>
      </c>
      <c r="C3780" s="11">
        <v>110872.95724786377</v>
      </c>
      <c r="D3780">
        <f t="shared" si="117"/>
        <v>6</v>
      </c>
    </row>
    <row r="3781" spans="1:4" x14ac:dyDescent="0.25">
      <c r="A3781" s="10">
        <v>43713.291666657511</v>
      </c>
      <c r="B3781" s="12">
        <f t="shared" si="116"/>
        <v>4.0703727659782709</v>
      </c>
      <c r="C3781" s="11">
        <v>128289.44908579451</v>
      </c>
      <c r="D3781">
        <f t="shared" si="117"/>
        <v>7</v>
      </c>
    </row>
    <row r="3782" spans="1:4" x14ac:dyDescent="0.25">
      <c r="A3782" s="10">
        <v>43713.333333324175</v>
      </c>
      <c r="B3782" s="12">
        <f t="shared" si="116"/>
        <v>4.7206296385339375</v>
      </c>
      <c r="C3782" s="11">
        <v>148784.15577253423</v>
      </c>
      <c r="D3782">
        <f t="shared" si="117"/>
        <v>8</v>
      </c>
    </row>
    <row r="3783" spans="1:4" x14ac:dyDescent="0.25">
      <c r="A3783" s="10">
        <v>43713.37499999084</v>
      </c>
      <c r="B3783" s="12">
        <f t="shared" ref="B3783:B3846" si="118">C3783/$B$4</f>
        <v>5.0409187492400749</v>
      </c>
      <c r="C3783" s="11">
        <v>158878.98391803307</v>
      </c>
      <c r="D3783">
        <f t="shared" ref="D3783:D3846" si="119">HOUR(A3783)</f>
        <v>9</v>
      </c>
    </row>
    <row r="3784" spans="1:4" x14ac:dyDescent="0.25">
      <c r="A3784" s="10">
        <v>43713.416666657504</v>
      </c>
      <c r="B3784" s="12">
        <f t="shared" si="118"/>
        <v>5.3290580357214461</v>
      </c>
      <c r="C3784" s="11">
        <v>167960.51832481727</v>
      </c>
      <c r="D3784">
        <f t="shared" si="119"/>
        <v>10</v>
      </c>
    </row>
    <row r="3785" spans="1:4" x14ac:dyDescent="0.25">
      <c r="A3785" s="10">
        <v>43713.458333324168</v>
      </c>
      <c r="B3785" s="12">
        <f t="shared" si="118"/>
        <v>5.3240622510383568</v>
      </c>
      <c r="C3785" s="11">
        <v>167803.06187018941</v>
      </c>
      <c r="D3785">
        <f t="shared" si="119"/>
        <v>11</v>
      </c>
    </row>
    <row r="3786" spans="1:4" x14ac:dyDescent="0.25">
      <c r="A3786" s="10">
        <v>43713.499999990832</v>
      </c>
      <c r="B3786" s="12">
        <f t="shared" si="118"/>
        <v>5.6279829065689428</v>
      </c>
      <c r="C3786" s="11">
        <v>177381.99129643364</v>
      </c>
      <c r="D3786">
        <f t="shared" si="119"/>
        <v>12</v>
      </c>
    </row>
    <row r="3787" spans="1:4" x14ac:dyDescent="0.25">
      <c r="A3787" s="10">
        <v>43713.541666657497</v>
      </c>
      <c r="B3787" s="12">
        <f t="shared" si="118"/>
        <v>5.8312194539618982</v>
      </c>
      <c r="C3787" s="11">
        <v>183787.57284834216</v>
      </c>
      <c r="D3787">
        <f t="shared" si="119"/>
        <v>13</v>
      </c>
    </row>
    <row r="3788" spans="1:4" x14ac:dyDescent="0.25">
      <c r="A3788" s="10">
        <v>43713.583333324161</v>
      </c>
      <c r="B3788" s="12">
        <f t="shared" si="118"/>
        <v>5.9371419101152663</v>
      </c>
      <c r="C3788" s="11">
        <v>187126.02225506716</v>
      </c>
      <c r="D3788">
        <f t="shared" si="119"/>
        <v>14</v>
      </c>
    </row>
    <row r="3789" spans="1:4" x14ac:dyDescent="0.25">
      <c r="A3789" s="10">
        <v>43713.624999990825</v>
      </c>
      <c r="B3789" s="12">
        <f t="shared" si="118"/>
        <v>5.6644993653908422</v>
      </c>
      <c r="C3789" s="11">
        <v>178532.91202388689</v>
      </c>
      <c r="D3789">
        <f t="shared" si="119"/>
        <v>15</v>
      </c>
    </row>
    <row r="3790" spans="1:4" x14ac:dyDescent="0.25">
      <c r="A3790" s="10">
        <v>43713.666666657489</v>
      </c>
      <c r="B3790" s="12">
        <f t="shared" si="118"/>
        <v>5.3645723993786572</v>
      </c>
      <c r="C3790" s="11">
        <v>169079.85515467668</v>
      </c>
      <c r="D3790">
        <f t="shared" si="119"/>
        <v>16</v>
      </c>
    </row>
    <row r="3791" spans="1:4" x14ac:dyDescent="0.25">
      <c r="A3791" s="10">
        <v>43713.708333324154</v>
      </c>
      <c r="B3791" s="12">
        <f t="shared" si="118"/>
        <v>5.0535790952672208</v>
      </c>
      <c r="C3791" s="11">
        <v>159278.01096308255</v>
      </c>
      <c r="D3791">
        <f t="shared" si="119"/>
        <v>17</v>
      </c>
    </row>
    <row r="3792" spans="1:4" x14ac:dyDescent="0.25">
      <c r="A3792" s="10">
        <v>43713.749999990818</v>
      </c>
      <c r="B3792" s="12">
        <f t="shared" si="118"/>
        <v>4.6535533745976814</v>
      </c>
      <c r="C3792" s="11">
        <v>146670.0553100309</v>
      </c>
      <c r="D3792">
        <f t="shared" si="119"/>
        <v>18</v>
      </c>
    </row>
    <row r="3793" spans="1:4" x14ac:dyDescent="0.25">
      <c r="A3793" s="10">
        <v>43713.791666657482</v>
      </c>
      <c r="B3793" s="12">
        <f t="shared" si="118"/>
        <v>4.3218295961248989</v>
      </c>
      <c r="C3793" s="11">
        <v>136214.8308783434</v>
      </c>
      <c r="D3793">
        <f t="shared" si="119"/>
        <v>19</v>
      </c>
    </row>
    <row r="3794" spans="1:4" x14ac:dyDescent="0.25">
      <c r="A3794" s="10">
        <v>43713.833333324146</v>
      </c>
      <c r="B3794" s="12">
        <f t="shared" si="118"/>
        <v>4.0314784073147374</v>
      </c>
      <c r="C3794" s="11">
        <v>127063.58203813829</v>
      </c>
      <c r="D3794">
        <f t="shared" si="119"/>
        <v>20</v>
      </c>
    </row>
    <row r="3795" spans="1:4" x14ac:dyDescent="0.25">
      <c r="A3795" s="10">
        <v>43713.87499999081</v>
      </c>
      <c r="B3795" s="12">
        <f t="shared" si="118"/>
        <v>3.6154895949980594</v>
      </c>
      <c r="C3795" s="11">
        <v>113952.50385777553</v>
      </c>
      <c r="D3795">
        <f t="shared" si="119"/>
        <v>21</v>
      </c>
    </row>
    <row r="3796" spans="1:4" x14ac:dyDescent="0.25">
      <c r="A3796" s="10">
        <v>43713.916666657475</v>
      </c>
      <c r="B3796" s="12">
        <f t="shared" si="118"/>
        <v>3.2825074619093013</v>
      </c>
      <c r="C3796" s="11">
        <v>103457.61877834899</v>
      </c>
      <c r="D3796">
        <f t="shared" si="119"/>
        <v>22</v>
      </c>
    </row>
    <row r="3797" spans="1:4" x14ac:dyDescent="0.25">
      <c r="A3797" s="10">
        <v>43713.958333324139</v>
      </c>
      <c r="B3797" s="12">
        <f t="shared" si="118"/>
        <v>3.062889425306349</v>
      </c>
      <c r="C3797" s="11">
        <v>96535.727702280652</v>
      </c>
      <c r="D3797">
        <f t="shared" si="119"/>
        <v>23</v>
      </c>
    </row>
    <row r="3798" spans="1:4" x14ac:dyDescent="0.25">
      <c r="A3798" s="10">
        <v>43713.999999990803</v>
      </c>
      <c r="B3798" s="12">
        <f t="shared" si="118"/>
        <v>2.9304856417029175</v>
      </c>
      <c r="C3798" s="11">
        <v>92362.643458661856</v>
      </c>
      <c r="D3798">
        <f t="shared" si="119"/>
        <v>0</v>
      </c>
    </row>
    <row r="3799" spans="1:4" x14ac:dyDescent="0.25">
      <c r="A3799" s="10">
        <v>43714.041666657467</v>
      </c>
      <c r="B3799" s="12">
        <f t="shared" si="118"/>
        <v>2.8451191712350643</v>
      </c>
      <c r="C3799" s="11">
        <v>89672.074781940784</v>
      </c>
      <c r="D3799">
        <f t="shared" si="119"/>
        <v>1</v>
      </c>
    </row>
    <row r="3800" spans="1:4" x14ac:dyDescent="0.25">
      <c r="A3800" s="10">
        <v>43714.083333324132</v>
      </c>
      <c r="B3800" s="12">
        <f t="shared" si="118"/>
        <v>2.7170718755379419</v>
      </c>
      <c r="C3800" s="11">
        <v>85636.297725054552</v>
      </c>
      <c r="D3800">
        <f t="shared" si="119"/>
        <v>2</v>
      </c>
    </row>
    <row r="3801" spans="1:4" x14ac:dyDescent="0.25">
      <c r="A3801" s="10">
        <v>43714.124999990796</v>
      </c>
      <c r="B3801" s="12">
        <f t="shared" si="118"/>
        <v>2.5924863585613473</v>
      </c>
      <c r="C3801" s="11">
        <v>81709.628533822659</v>
      </c>
      <c r="D3801">
        <f t="shared" si="119"/>
        <v>3</v>
      </c>
    </row>
    <row r="3802" spans="1:4" x14ac:dyDescent="0.25">
      <c r="A3802" s="10">
        <v>43714.16666665746</v>
      </c>
      <c r="B3802" s="12">
        <f t="shared" si="118"/>
        <v>2.5651793038060879</v>
      </c>
      <c r="C3802" s="11">
        <v>80848.96853727664</v>
      </c>
      <c r="D3802">
        <f t="shared" si="119"/>
        <v>4</v>
      </c>
    </row>
    <row r="3803" spans="1:4" x14ac:dyDescent="0.25">
      <c r="A3803" s="10">
        <v>43714.208333324124</v>
      </c>
      <c r="B3803" s="12">
        <f t="shared" si="118"/>
        <v>2.7317657947913512</v>
      </c>
      <c r="C3803" s="11">
        <v>86099.418651395055</v>
      </c>
      <c r="D3803">
        <f t="shared" si="119"/>
        <v>5</v>
      </c>
    </row>
    <row r="3804" spans="1:4" x14ac:dyDescent="0.25">
      <c r="A3804" s="10">
        <v>43714.249999990789</v>
      </c>
      <c r="B3804" s="12">
        <f t="shared" si="118"/>
        <v>3.2743703288821502</v>
      </c>
      <c r="C3804" s="11">
        <v>103201.15373860707</v>
      </c>
      <c r="D3804">
        <f t="shared" si="119"/>
        <v>6</v>
      </c>
    </row>
    <row r="3805" spans="1:4" x14ac:dyDescent="0.25">
      <c r="A3805" s="10">
        <v>43714.291666657453</v>
      </c>
      <c r="B3805" s="12">
        <f t="shared" si="118"/>
        <v>3.6637080510784865</v>
      </c>
      <c r="C3805" s="11">
        <v>115472.24652557977</v>
      </c>
      <c r="D3805">
        <f t="shared" si="119"/>
        <v>7</v>
      </c>
    </row>
    <row r="3806" spans="1:4" x14ac:dyDescent="0.25">
      <c r="A3806" s="10">
        <v>43714.333333324117</v>
      </c>
      <c r="B3806" s="12">
        <f t="shared" si="118"/>
        <v>4.3651611717173671</v>
      </c>
      <c r="C3806" s="11">
        <v>137580.54951896556</v>
      </c>
      <c r="D3806">
        <f t="shared" si="119"/>
        <v>8</v>
      </c>
    </row>
    <row r="3807" spans="1:4" x14ac:dyDescent="0.25">
      <c r="A3807" s="10">
        <v>43714.374999990781</v>
      </c>
      <c r="B3807" s="12">
        <f t="shared" si="118"/>
        <v>4.9182440106677703</v>
      </c>
      <c r="C3807" s="11">
        <v>155012.53837777986</v>
      </c>
      <c r="D3807">
        <f t="shared" si="119"/>
        <v>9</v>
      </c>
    </row>
    <row r="3808" spans="1:4" x14ac:dyDescent="0.25">
      <c r="A3808" s="10">
        <v>43714.416666657446</v>
      </c>
      <c r="B3808" s="12">
        <f t="shared" si="118"/>
        <v>5.2903187497382822</v>
      </c>
      <c r="C3808" s="11">
        <v>166739.53883657558</v>
      </c>
      <c r="D3808">
        <f t="shared" si="119"/>
        <v>10</v>
      </c>
    </row>
    <row r="3809" spans="1:4" x14ac:dyDescent="0.25">
      <c r="A3809" s="10">
        <v>43714.45833332411</v>
      </c>
      <c r="B3809" s="12">
        <f t="shared" si="118"/>
        <v>5.5720412527128564</v>
      </c>
      <c r="C3809" s="11">
        <v>175618.82994322016</v>
      </c>
      <c r="D3809">
        <f t="shared" si="119"/>
        <v>11</v>
      </c>
    </row>
    <row r="3810" spans="1:4" x14ac:dyDescent="0.25">
      <c r="A3810" s="10">
        <v>43714.499999990774</v>
      </c>
      <c r="B3810" s="12">
        <f t="shared" si="118"/>
        <v>5.5894772915473396</v>
      </c>
      <c r="C3810" s="11">
        <v>176168.37661742428</v>
      </c>
      <c r="D3810">
        <f t="shared" si="119"/>
        <v>12</v>
      </c>
    </row>
    <row r="3811" spans="1:4" x14ac:dyDescent="0.25">
      <c r="A3811" s="10">
        <v>43714.541666657438</v>
      </c>
      <c r="B3811" s="12">
        <f t="shared" si="118"/>
        <v>5.6193553084518086</v>
      </c>
      <c r="C3811" s="11">
        <v>177110.06784543375</v>
      </c>
      <c r="D3811">
        <f t="shared" si="119"/>
        <v>13</v>
      </c>
    </row>
    <row r="3812" spans="1:4" x14ac:dyDescent="0.25">
      <c r="A3812" s="10">
        <v>43714.583333324103</v>
      </c>
      <c r="B3812" s="12">
        <f t="shared" si="118"/>
        <v>5.6088145983809818</v>
      </c>
      <c r="C3812" s="11">
        <v>176777.84719496602</v>
      </c>
      <c r="D3812">
        <f t="shared" si="119"/>
        <v>14</v>
      </c>
    </row>
    <row r="3813" spans="1:4" x14ac:dyDescent="0.25">
      <c r="A3813" s="10">
        <v>43714.624999990767</v>
      </c>
      <c r="B3813" s="12">
        <f t="shared" si="118"/>
        <v>5.4714988799230895</v>
      </c>
      <c r="C3813" s="11">
        <v>172449.94926408716</v>
      </c>
      <c r="D3813">
        <f t="shared" si="119"/>
        <v>15</v>
      </c>
    </row>
    <row r="3814" spans="1:4" x14ac:dyDescent="0.25">
      <c r="A3814" s="10">
        <v>43714.666666657431</v>
      </c>
      <c r="B3814" s="12">
        <f t="shared" si="118"/>
        <v>5.0119017624423323</v>
      </c>
      <c r="C3814" s="11">
        <v>157964.43051851969</v>
      </c>
      <c r="D3814">
        <f t="shared" si="119"/>
        <v>16</v>
      </c>
    </row>
    <row r="3815" spans="1:4" x14ac:dyDescent="0.25">
      <c r="A3815" s="10">
        <v>43714.708333324095</v>
      </c>
      <c r="B3815" s="12">
        <f t="shared" si="118"/>
        <v>4.6510395829962761</v>
      </c>
      <c r="C3815" s="11">
        <v>146590.82597203113</v>
      </c>
      <c r="D3815">
        <f t="shared" si="119"/>
        <v>17</v>
      </c>
    </row>
    <row r="3816" spans="1:4" x14ac:dyDescent="0.25">
      <c r="A3816" s="10">
        <v>43714.74999999076</v>
      </c>
      <c r="B3816" s="12">
        <f t="shared" si="118"/>
        <v>4.3317672532159399</v>
      </c>
      <c r="C3816" s="11">
        <v>136528.04458792531</v>
      </c>
      <c r="D3816">
        <f t="shared" si="119"/>
        <v>18</v>
      </c>
    </row>
    <row r="3817" spans="1:4" x14ac:dyDescent="0.25">
      <c r="A3817" s="10">
        <v>43714.791666657424</v>
      </c>
      <c r="B3817" s="12">
        <f t="shared" si="118"/>
        <v>4.1036779220614603</v>
      </c>
      <c r="C3817" s="11">
        <v>129339.15641514321</v>
      </c>
      <c r="D3817">
        <f t="shared" si="119"/>
        <v>19</v>
      </c>
    </row>
    <row r="3818" spans="1:4" x14ac:dyDescent="0.25">
      <c r="A3818" s="10">
        <v>43714.833333324088</v>
      </c>
      <c r="B3818" s="12">
        <f t="shared" si="118"/>
        <v>3.8442751741722274</v>
      </c>
      <c r="C3818" s="11">
        <v>121163.33627989505</v>
      </c>
      <c r="D3818">
        <f t="shared" si="119"/>
        <v>20</v>
      </c>
    </row>
    <row r="3819" spans="1:4" x14ac:dyDescent="0.25">
      <c r="A3819" s="10">
        <v>43714.874999990752</v>
      </c>
      <c r="B3819" s="12">
        <f t="shared" si="118"/>
        <v>3.6151063290096817</v>
      </c>
      <c r="C3819" s="11">
        <v>113940.42413306008</v>
      </c>
      <c r="D3819">
        <f t="shared" si="119"/>
        <v>21</v>
      </c>
    </row>
    <row r="3820" spans="1:4" x14ac:dyDescent="0.25">
      <c r="A3820" s="10">
        <v>43714.916666657416</v>
      </c>
      <c r="B3820" s="12">
        <f t="shared" si="118"/>
        <v>3.3624488822873264</v>
      </c>
      <c r="C3820" s="11">
        <v>105977.20147238461</v>
      </c>
      <c r="D3820">
        <f t="shared" si="119"/>
        <v>22</v>
      </c>
    </row>
    <row r="3821" spans="1:4" x14ac:dyDescent="0.25">
      <c r="A3821" s="10">
        <v>43714.958333324081</v>
      </c>
      <c r="B3821" s="12">
        <f t="shared" si="118"/>
        <v>3.0930080171865288</v>
      </c>
      <c r="C3821" s="11">
        <v>97485.001339291019</v>
      </c>
      <c r="D3821">
        <f t="shared" si="119"/>
        <v>23</v>
      </c>
    </row>
    <row r="3822" spans="1:4" x14ac:dyDescent="0.25">
      <c r="A3822" s="10">
        <v>43714.999999990745</v>
      </c>
      <c r="B3822" s="12">
        <f t="shared" si="118"/>
        <v>3.0492877588899416</v>
      </c>
      <c r="C3822" s="11">
        <v>96107.032250651595</v>
      </c>
      <c r="D3822">
        <f t="shared" si="119"/>
        <v>0</v>
      </c>
    </row>
    <row r="3823" spans="1:4" x14ac:dyDescent="0.25">
      <c r="A3823" s="10">
        <v>43715.041666657409</v>
      </c>
      <c r="B3823" s="12">
        <f t="shared" si="118"/>
        <v>2.8888887417256597</v>
      </c>
      <c r="C3823" s="11">
        <v>91051.598085529607</v>
      </c>
      <c r="D3823">
        <f t="shared" si="119"/>
        <v>1</v>
      </c>
    </row>
    <row r="3824" spans="1:4" x14ac:dyDescent="0.25">
      <c r="A3824" s="10">
        <v>43715.083333324073</v>
      </c>
      <c r="B3824" s="12">
        <f t="shared" si="118"/>
        <v>2.8706607555276262</v>
      </c>
      <c r="C3824" s="11">
        <v>90477.090923228679</v>
      </c>
      <c r="D3824">
        <f t="shared" si="119"/>
        <v>2</v>
      </c>
    </row>
    <row r="3825" spans="1:4" x14ac:dyDescent="0.25">
      <c r="A3825" s="10">
        <v>43715.124999990738</v>
      </c>
      <c r="B3825" s="12">
        <f t="shared" si="118"/>
        <v>2.7211406800147446</v>
      </c>
      <c r="C3825" s="11">
        <v>85764.537745017777</v>
      </c>
      <c r="D3825">
        <f t="shared" si="119"/>
        <v>3</v>
      </c>
    </row>
    <row r="3826" spans="1:4" x14ac:dyDescent="0.25">
      <c r="A3826" s="10">
        <v>43715.166666657402</v>
      </c>
      <c r="B3826" s="12">
        <f t="shared" si="118"/>
        <v>2.6993493405756621</v>
      </c>
      <c r="C3826" s="11">
        <v>85077.721305293118</v>
      </c>
      <c r="D3826">
        <f t="shared" si="119"/>
        <v>4</v>
      </c>
    </row>
    <row r="3827" spans="1:4" x14ac:dyDescent="0.25">
      <c r="A3827" s="10">
        <v>43715.208333324066</v>
      </c>
      <c r="B3827" s="12">
        <f t="shared" si="118"/>
        <v>2.6422118225576479</v>
      </c>
      <c r="C3827" s="11">
        <v>83276.868869877653</v>
      </c>
      <c r="D3827">
        <f t="shared" si="119"/>
        <v>5</v>
      </c>
    </row>
    <row r="3828" spans="1:4" x14ac:dyDescent="0.25">
      <c r="A3828" s="10">
        <v>43715.24999999073</v>
      </c>
      <c r="B3828" s="12">
        <f t="shared" si="118"/>
        <v>2.8130271841526602</v>
      </c>
      <c r="C3828" s="11">
        <v>88660.603946325413</v>
      </c>
      <c r="D3828">
        <f t="shared" si="119"/>
        <v>6</v>
      </c>
    </row>
    <row r="3829" spans="1:4" x14ac:dyDescent="0.25">
      <c r="A3829" s="10">
        <v>43715.291666657395</v>
      </c>
      <c r="B3829" s="12">
        <f t="shared" si="118"/>
        <v>2.9739776318121507</v>
      </c>
      <c r="C3829" s="11">
        <v>93733.4180219634</v>
      </c>
      <c r="D3829">
        <f t="shared" si="119"/>
        <v>7</v>
      </c>
    </row>
    <row r="3830" spans="1:4" x14ac:dyDescent="0.25">
      <c r="A3830" s="10">
        <v>43715.333333324059</v>
      </c>
      <c r="B3830" s="12">
        <f t="shared" si="118"/>
        <v>3.1967226736161476</v>
      </c>
      <c r="C3830" s="11">
        <v>100753.86561793662</v>
      </c>
      <c r="D3830">
        <f t="shared" si="119"/>
        <v>8</v>
      </c>
    </row>
    <row r="3831" spans="1:4" x14ac:dyDescent="0.25">
      <c r="A3831" s="10">
        <v>43715.374999990723</v>
      </c>
      <c r="B3831" s="12">
        <f t="shared" si="118"/>
        <v>3.4748968898932358</v>
      </c>
      <c r="C3831" s="11">
        <v>109521.32231240557</v>
      </c>
      <c r="D3831">
        <f t="shared" si="119"/>
        <v>9</v>
      </c>
    </row>
    <row r="3832" spans="1:4" x14ac:dyDescent="0.25">
      <c r="A3832" s="10">
        <v>43715.416666657387</v>
      </c>
      <c r="B3832" s="12">
        <f t="shared" si="118"/>
        <v>3.6973864008691484</v>
      </c>
      <c r="C3832" s="11">
        <v>116533.71612287949</v>
      </c>
      <c r="D3832">
        <f t="shared" si="119"/>
        <v>10</v>
      </c>
    </row>
    <row r="3833" spans="1:4" x14ac:dyDescent="0.25">
      <c r="A3833" s="10">
        <v>43715.458333324052</v>
      </c>
      <c r="B3833" s="12">
        <f t="shared" si="118"/>
        <v>3.726875647644166</v>
      </c>
      <c r="C3833" s="11">
        <v>117463.15414741207</v>
      </c>
      <c r="D3833">
        <f t="shared" si="119"/>
        <v>11</v>
      </c>
    </row>
    <row r="3834" spans="1:4" x14ac:dyDescent="0.25">
      <c r="A3834" s="10">
        <v>43715.499999990716</v>
      </c>
      <c r="B3834" s="12">
        <f t="shared" si="118"/>
        <v>3.813899509196399</v>
      </c>
      <c r="C3834" s="11">
        <v>120205.96024840839</v>
      </c>
      <c r="D3834">
        <f t="shared" si="119"/>
        <v>12</v>
      </c>
    </row>
    <row r="3835" spans="1:4" x14ac:dyDescent="0.25">
      <c r="A3835" s="10">
        <v>43715.54166665738</v>
      </c>
      <c r="B3835" s="12">
        <f t="shared" si="118"/>
        <v>3.9941679330832698</v>
      </c>
      <c r="C3835" s="11">
        <v>125887.63564219825</v>
      </c>
      <c r="D3835">
        <f t="shared" si="119"/>
        <v>13</v>
      </c>
    </row>
    <row r="3836" spans="1:4" x14ac:dyDescent="0.25">
      <c r="A3836" s="10">
        <v>43715.583333324044</v>
      </c>
      <c r="B3836" s="12">
        <f t="shared" si="118"/>
        <v>4.0857453063222424</v>
      </c>
      <c r="C3836" s="11">
        <v>128773.95869834429</v>
      </c>
      <c r="D3836">
        <f t="shared" si="119"/>
        <v>14</v>
      </c>
    </row>
    <row r="3837" spans="1:4" x14ac:dyDescent="0.25">
      <c r="A3837" s="10">
        <v>43715.624999990709</v>
      </c>
      <c r="B3837" s="12">
        <f t="shared" si="118"/>
        <v>4.1337869407289238</v>
      </c>
      <c r="C3837" s="11">
        <v>130288.1283249517</v>
      </c>
      <c r="D3837">
        <f t="shared" si="119"/>
        <v>15</v>
      </c>
    </row>
    <row r="3838" spans="1:4" x14ac:dyDescent="0.25">
      <c r="A3838" s="10">
        <v>43715.666666657373</v>
      </c>
      <c r="B3838" s="12">
        <f t="shared" si="118"/>
        <v>4.1392236413885213</v>
      </c>
      <c r="C3838" s="11">
        <v>130459.48150869297</v>
      </c>
      <c r="D3838">
        <f t="shared" si="119"/>
        <v>16</v>
      </c>
    </row>
    <row r="3839" spans="1:4" x14ac:dyDescent="0.25">
      <c r="A3839" s="10">
        <v>43715.708333324037</v>
      </c>
      <c r="B3839" s="12">
        <f t="shared" si="118"/>
        <v>3.9279093967991776</v>
      </c>
      <c r="C3839" s="11">
        <v>123799.30820738299</v>
      </c>
      <c r="D3839">
        <f t="shared" si="119"/>
        <v>17</v>
      </c>
    </row>
    <row r="3840" spans="1:4" x14ac:dyDescent="0.25">
      <c r="A3840" s="10">
        <v>43715.749999990701</v>
      </c>
      <c r="B3840" s="12">
        <f t="shared" si="118"/>
        <v>3.9289522842593496</v>
      </c>
      <c r="C3840" s="11">
        <v>123832.17779093617</v>
      </c>
      <c r="D3840">
        <f t="shared" si="119"/>
        <v>18</v>
      </c>
    </row>
    <row r="3841" spans="1:4" x14ac:dyDescent="0.25">
      <c r="A3841" s="10">
        <v>43715.791666657366</v>
      </c>
      <c r="B3841" s="12">
        <f t="shared" si="118"/>
        <v>3.685362887779025</v>
      </c>
      <c r="C3841" s="11">
        <v>116154.76069076269</v>
      </c>
      <c r="D3841">
        <f t="shared" si="119"/>
        <v>19</v>
      </c>
    </row>
    <row r="3842" spans="1:4" x14ac:dyDescent="0.25">
      <c r="A3842" s="10">
        <v>43715.83333332403</v>
      </c>
      <c r="B3842" s="12">
        <f t="shared" si="118"/>
        <v>3.5504206304652781</v>
      </c>
      <c r="C3842" s="11">
        <v>111901.66918182974</v>
      </c>
      <c r="D3842">
        <f t="shared" si="119"/>
        <v>20</v>
      </c>
    </row>
    <row r="3843" spans="1:4" x14ac:dyDescent="0.25">
      <c r="A3843" s="10">
        <v>43715.874999990694</v>
      </c>
      <c r="B3843" s="12">
        <f t="shared" si="118"/>
        <v>3.3548278835959597</v>
      </c>
      <c r="C3843" s="11">
        <v>105737.00388365983</v>
      </c>
      <c r="D3843">
        <f t="shared" si="119"/>
        <v>21</v>
      </c>
    </row>
    <row r="3844" spans="1:4" x14ac:dyDescent="0.25">
      <c r="A3844" s="10">
        <v>43715.916666657358</v>
      </c>
      <c r="B3844" s="12">
        <f t="shared" si="118"/>
        <v>3.1141035285616865</v>
      </c>
      <c r="C3844" s="11">
        <v>98149.886765786257</v>
      </c>
      <c r="D3844">
        <f t="shared" si="119"/>
        <v>22</v>
      </c>
    </row>
    <row r="3845" spans="1:4" x14ac:dyDescent="0.25">
      <c r="A3845" s="10">
        <v>43715.958333324023</v>
      </c>
      <c r="B3845" s="12">
        <f t="shared" si="118"/>
        <v>2.9243262321392369</v>
      </c>
      <c r="C3845" s="11">
        <v>92168.512035067673</v>
      </c>
      <c r="D3845">
        <f t="shared" si="119"/>
        <v>23</v>
      </c>
    </row>
    <row r="3846" spans="1:4" x14ac:dyDescent="0.25">
      <c r="A3846" s="10">
        <v>43715.999999990687</v>
      </c>
      <c r="B3846" s="12">
        <f t="shared" si="118"/>
        <v>2.7822342329766543</v>
      </c>
      <c r="C3846" s="11">
        <v>87690.075945766206</v>
      </c>
      <c r="D3846">
        <f t="shared" si="119"/>
        <v>0</v>
      </c>
    </row>
    <row r="3847" spans="1:4" x14ac:dyDescent="0.25">
      <c r="A3847" s="10">
        <v>43716.041666657351</v>
      </c>
      <c r="B3847" s="12">
        <f t="shared" ref="B3847:B3910" si="120">C3847/$B$4</f>
        <v>2.6331707506395223</v>
      </c>
      <c r="C3847" s="11">
        <v>82991.913608478499</v>
      </c>
      <c r="D3847">
        <f t="shared" ref="D3847:D3910" si="121">HOUR(A3847)</f>
        <v>1</v>
      </c>
    </row>
    <row r="3848" spans="1:4" x14ac:dyDescent="0.25">
      <c r="A3848" s="10">
        <v>43716.083333324015</v>
      </c>
      <c r="B3848" s="12">
        <f t="shared" si="120"/>
        <v>2.5319066175349239</v>
      </c>
      <c r="C3848" s="11">
        <v>79800.284586998139</v>
      </c>
      <c r="D3848">
        <f t="shared" si="121"/>
        <v>2</v>
      </c>
    </row>
    <row r="3849" spans="1:4" x14ac:dyDescent="0.25">
      <c r="A3849" s="10">
        <v>43716.124999990679</v>
      </c>
      <c r="B3849" s="12">
        <f t="shared" si="120"/>
        <v>2.4884221638680377</v>
      </c>
      <c r="C3849" s="11">
        <v>78429.747556250091</v>
      </c>
      <c r="D3849">
        <f t="shared" si="121"/>
        <v>3</v>
      </c>
    </row>
    <row r="3850" spans="1:4" x14ac:dyDescent="0.25">
      <c r="A3850" s="10">
        <v>43716.166666657344</v>
      </c>
      <c r="B3850" s="12">
        <f t="shared" si="120"/>
        <v>2.5246652356212538</v>
      </c>
      <c r="C3850" s="11">
        <v>79572.051707668405</v>
      </c>
      <c r="D3850">
        <f t="shared" si="121"/>
        <v>4</v>
      </c>
    </row>
    <row r="3851" spans="1:4" x14ac:dyDescent="0.25">
      <c r="A3851" s="10">
        <v>43716.208333324008</v>
      </c>
      <c r="B3851" s="12">
        <f t="shared" si="120"/>
        <v>2.5039475818256514</v>
      </c>
      <c r="C3851" s="11">
        <v>78919.075544403109</v>
      </c>
      <c r="D3851">
        <f t="shared" si="121"/>
        <v>5</v>
      </c>
    </row>
    <row r="3852" spans="1:4" x14ac:dyDescent="0.25">
      <c r="A3852" s="10">
        <v>43716.249999990672</v>
      </c>
      <c r="B3852" s="12">
        <f t="shared" si="120"/>
        <v>2.6336589558265637</v>
      </c>
      <c r="C3852" s="11">
        <v>83007.300792426337</v>
      </c>
      <c r="D3852">
        <f t="shared" si="121"/>
        <v>6</v>
      </c>
    </row>
    <row r="3853" spans="1:4" x14ac:dyDescent="0.25">
      <c r="A3853" s="10">
        <v>43716.291666657336</v>
      </c>
      <c r="B3853" s="12">
        <f t="shared" si="120"/>
        <v>2.6472483595262397</v>
      </c>
      <c r="C3853" s="11">
        <v>83435.609749435796</v>
      </c>
      <c r="D3853">
        <f t="shared" si="121"/>
        <v>7</v>
      </c>
    </row>
    <row r="3854" spans="1:4" x14ac:dyDescent="0.25">
      <c r="A3854" s="10">
        <v>43716.333333324001</v>
      </c>
      <c r="B3854" s="12">
        <f t="shared" si="120"/>
        <v>2.729127939784187</v>
      </c>
      <c r="C3854" s="11">
        <v>86016.2791000336</v>
      </c>
      <c r="D3854">
        <f t="shared" si="121"/>
        <v>8</v>
      </c>
    </row>
    <row r="3855" spans="1:4" x14ac:dyDescent="0.25">
      <c r="A3855" s="10">
        <v>43716.374999990665</v>
      </c>
      <c r="B3855" s="12">
        <f t="shared" si="120"/>
        <v>3.040528365473766</v>
      </c>
      <c r="C3855" s="11">
        <v>95830.954893540838</v>
      </c>
      <c r="D3855">
        <f t="shared" si="121"/>
        <v>9</v>
      </c>
    </row>
    <row r="3856" spans="1:4" x14ac:dyDescent="0.25">
      <c r="A3856" s="10">
        <v>43716.416666657329</v>
      </c>
      <c r="B3856" s="12">
        <f t="shared" si="120"/>
        <v>3.4218526152096329</v>
      </c>
      <c r="C3856" s="11">
        <v>107849.48015750665</v>
      </c>
      <c r="D3856">
        <f t="shared" si="121"/>
        <v>10</v>
      </c>
    </row>
    <row r="3857" spans="1:4" x14ac:dyDescent="0.25">
      <c r="A3857" s="10">
        <v>43716.458333323993</v>
      </c>
      <c r="B3857" s="12">
        <f t="shared" si="120"/>
        <v>3.5829229175312047</v>
      </c>
      <c r="C3857" s="11">
        <v>112926.07179590185</v>
      </c>
      <c r="D3857">
        <f t="shared" si="121"/>
        <v>11</v>
      </c>
    </row>
    <row r="3858" spans="1:4" x14ac:dyDescent="0.25">
      <c r="A3858" s="10">
        <v>43716.499999990658</v>
      </c>
      <c r="B3858" s="12">
        <f t="shared" si="120"/>
        <v>3.6522747085174143</v>
      </c>
      <c r="C3858" s="11">
        <v>115111.89200703813</v>
      </c>
      <c r="D3858">
        <f t="shared" si="121"/>
        <v>12</v>
      </c>
    </row>
    <row r="3859" spans="1:4" x14ac:dyDescent="0.25">
      <c r="A3859" s="10">
        <v>43716.541666657322</v>
      </c>
      <c r="B3859" s="12">
        <f t="shared" si="120"/>
        <v>3.6257108500062807</v>
      </c>
      <c r="C3859" s="11">
        <v>114274.65596751111</v>
      </c>
      <c r="D3859">
        <f t="shared" si="121"/>
        <v>13</v>
      </c>
    </row>
    <row r="3860" spans="1:4" x14ac:dyDescent="0.25">
      <c r="A3860" s="10">
        <v>43716.583333323986</v>
      </c>
      <c r="B3860" s="12">
        <f t="shared" si="120"/>
        <v>3.7759661142593512</v>
      </c>
      <c r="C3860" s="11">
        <v>119010.38072333309</v>
      </c>
      <c r="D3860">
        <f t="shared" si="121"/>
        <v>14</v>
      </c>
    </row>
    <row r="3861" spans="1:4" x14ac:dyDescent="0.25">
      <c r="A3861" s="10">
        <v>43716.62499999065</v>
      </c>
      <c r="B3861" s="12">
        <f t="shared" si="120"/>
        <v>4.036982795226904</v>
      </c>
      <c r="C3861" s="11">
        <v>127237.06857939778</v>
      </c>
      <c r="D3861">
        <f t="shared" si="121"/>
        <v>15</v>
      </c>
    </row>
    <row r="3862" spans="1:4" x14ac:dyDescent="0.25">
      <c r="A3862" s="10">
        <v>43716.666666657315</v>
      </c>
      <c r="B3862" s="12">
        <f t="shared" si="120"/>
        <v>4.0756486985217872</v>
      </c>
      <c r="C3862" s="11">
        <v>128455.73520216177</v>
      </c>
      <c r="D3862">
        <f t="shared" si="121"/>
        <v>16</v>
      </c>
    </row>
    <row r="3863" spans="1:4" x14ac:dyDescent="0.25">
      <c r="A3863" s="10">
        <v>43716.708333323979</v>
      </c>
      <c r="B3863" s="12">
        <f t="shared" si="120"/>
        <v>3.9980196507495931</v>
      </c>
      <c r="C3863" s="11">
        <v>126009.03354992227</v>
      </c>
      <c r="D3863">
        <f t="shared" si="121"/>
        <v>17</v>
      </c>
    </row>
    <row r="3864" spans="1:4" x14ac:dyDescent="0.25">
      <c r="A3864" s="10">
        <v>43716.749999990643</v>
      </c>
      <c r="B3864" s="12">
        <f t="shared" si="120"/>
        <v>3.8408322286941829</v>
      </c>
      <c r="C3864" s="11">
        <v>121054.82199778738</v>
      </c>
      <c r="D3864">
        <f t="shared" si="121"/>
        <v>18</v>
      </c>
    </row>
    <row r="3865" spans="1:4" x14ac:dyDescent="0.25">
      <c r="A3865" s="10">
        <v>43716.791666657307</v>
      </c>
      <c r="B3865" s="12">
        <f t="shared" si="120"/>
        <v>3.6223683836184328</v>
      </c>
      <c r="C3865" s="11">
        <v>114169.3085715505</v>
      </c>
      <c r="D3865">
        <f t="shared" si="121"/>
        <v>19</v>
      </c>
    </row>
    <row r="3866" spans="1:4" x14ac:dyDescent="0.25">
      <c r="A3866" s="10">
        <v>43716.833333323972</v>
      </c>
      <c r="B3866" s="12">
        <f t="shared" si="120"/>
        <v>3.4681793205687148</v>
      </c>
      <c r="C3866" s="11">
        <v>109309.59888622661</v>
      </c>
      <c r="D3866">
        <f t="shared" si="121"/>
        <v>20</v>
      </c>
    </row>
    <row r="3867" spans="1:4" x14ac:dyDescent="0.25">
      <c r="A3867" s="10">
        <v>43716.874999990636</v>
      </c>
      <c r="B3867" s="12">
        <f t="shared" si="120"/>
        <v>3.323175757745886</v>
      </c>
      <c r="C3867" s="11">
        <v>104739.39653387592</v>
      </c>
      <c r="D3867">
        <f t="shared" si="121"/>
        <v>21</v>
      </c>
    </row>
    <row r="3868" spans="1:4" x14ac:dyDescent="0.25">
      <c r="A3868" s="10">
        <v>43716.9166666573</v>
      </c>
      <c r="B3868" s="12">
        <f t="shared" si="120"/>
        <v>2.9661275625021908</v>
      </c>
      <c r="C3868" s="11">
        <v>93486.000616983278</v>
      </c>
      <c r="D3868">
        <f t="shared" si="121"/>
        <v>22</v>
      </c>
    </row>
    <row r="3869" spans="1:4" x14ac:dyDescent="0.25">
      <c r="A3869" s="10">
        <v>43716.958333323964</v>
      </c>
      <c r="B3869" s="12">
        <f t="shared" si="120"/>
        <v>2.7721439733099449</v>
      </c>
      <c r="C3869" s="11">
        <v>87372.052529190099</v>
      </c>
      <c r="D3869">
        <f t="shared" si="121"/>
        <v>23</v>
      </c>
    </row>
    <row r="3870" spans="1:4" x14ac:dyDescent="0.25">
      <c r="A3870" s="10">
        <v>43716.999999990629</v>
      </c>
      <c r="B3870" s="12">
        <f t="shared" si="120"/>
        <v>2.6550535884978657</v>
      </c>
      <c r="C3870" s="11">
        <v>83681.613882798687</v>
      </c>
      <c r="D3870">
        <f t="shared" si="121"/>
        <v>0</v>
      </c>
    </row>
    <row r="3871" spans="1:4" x14ac:dyDescent="0.25">
      <c r="A3871" s="10">
        <v>43717.041666657293</v>
      </c>
      <c r="B3871" s="12">
        <f t="shared" si="120"/>
        <v>2.5243887503251421</v>
      </c>
      <c r="C3871" s="11">
        <v>79563.337482127448</v>
      </c>
      <c r="D3871">
        <f t="shared" si="121"/>
        <v>1</v>
      </c>
    </row>
    <row r="3872" spans="1:4" x14ac:dyDescent="0.25">
      <c r="A3872" s="10">
        <v>43717.083333323957</v>
      </c>
      <c r="B3872" s="12">
        <f t="shared" si="120"/>
        <v>2.4391165255817571</v>
      </c>
      <c r="C3872" s="11">
        <v>76875.739229189625</v>
      </c>
      <c r="D3872">
        <f t="shared" si="121"/>
        <v>2</v>
      </c>
    </row>
    <row r="3873" spans="1:4" x14ac:dyDescent="0.25">
      <c r="A3873" s="10">
        <v>43717.124999990621</v>
      </c>
      <c r="B3873" s="12">
        <f t="shared" si="120"/>
        <v>2.4125242690518665</v>
      </c>
      <c r="C3873" s="11">
        <v>76037.608144812664</v>
      </c>
      <c r="D3873">
        <f t="shared" si="121"/>
        <v>3</v>
      </c>
    </row>
    <row r="3874" spans="1:4" x14ac:dyDescent="0.25">
      <c r="A3874" s="10">
        <v>43717.166666657286</v>
      </c>
      <c r="B3874" s="12">
        <f t="shared" si="120"/>
        <v>2.5171278640973576</v>
      </c>
      <c r="C3874" s="11">
        <v>79334.489868507662</v>
      </c>
      <c r="D3874">
        <f t="shared" si="121"/>
        <v>4</v>
      </c>
    </row>
    <row r="3875" spans="1:4" x14ac:dyDescent="0.25">
      <c r="A3875" s="10">
        <v>43717.20833332395</v>
      </c>
      <c r="B3875" s="12">
        <f t="shared" si="120"/>
        <v>2.8417573849764164</v>
      </c>
      <c r="C3875" s="11">
        <v>89566.118464949148</v>
      </c>
      <c r="D3875">
        <f t="shared" si="121"/>
        <v>5</v>
      </c>
    </row>
    <row r="3876" spans="1:4" x14ac:dyDescent="0.25">
      <c r="A3876" s="10">
        <v>43717.249999990614</v>
      </c>
      <c r="B3876" s="12">
        <f t="shared" si="120"/>
        <v>3.4389706266241524</v>
      </c>
      <c r="C3876" s="11">
        <v>108389.00328722307</v>
      </c>
      <c r="D3876">
        <f t="shared" si="121"/>
        <v>6</v>
      </c>
    </row>
    <row r="3877" spans="1:4" x14ac:dyDescent="0.25">
      <c r="A3877" s="10">
        <v>43717.291666657278</v>
      </c>
      <c r="B3877" s="12">
        <f t="shared" si="120"/>
        <v>3.6662423879878103</v>
      </c>
      <c r="C3877" s="11">
        <v>115552.12340776916</v>
      </c>
      <c r="D3877">
        <f t="shared" si="121"/>
        <v>7</v>
      </c>
    </row>
    <row r="3878" spans="1:4" x14ac:dyDescent="0.25">
      <c r="A3878" s="10">
        <v>43717.333333323942</v>
      </c>
      <c r="B3878" s="12">
        <f t="shared" si="120"/>
        <v>4.5158843270716957</v>
      </c>
      <c r="C3878" s="11">
        <v>142331.02120217323</v>
      </c>
      <c r="D3878">
        <f t="shared" si="121"/>
        <v>8</v>
      </c>
    </row>
    <row r="3879" spans="1:4" x14ac:dyDescent="0.25">
      <c r="A3879" s="10">
        <v>43717.374999990607</v>
      </c>
      <c r="B3879" s="12">
        <f t="shared" si="120"/>
        <v>4.9070204395774439</v>
      </c>
      <c r="C3879" s="11">
        <v>154658.79540760571</v>
      </c>
      <c r="D3879">
        <f t="shared" si="121"/>
        <v>9</v>
      </c>
    </row>
    <row r="3880" spans="1:4" x14ac:dyDescent="0.25">
      <c r="A3880" s="10">
        <v>43717.416666657271</v>
      </c>
      <c r="B3880" s="12">
        <f t="shared" si="120"/>
        <v>5.4132627886369509</v>
      </c>
      <c r="C3880" s="11">
        <v>170614.47214748131</v>
      </c>
      <c r="D3880">
        <f t="shared" si="121"/>
        <v>10</v>
      </c>
    </row>
    <row r="3881" spans="1:4" x14ac:dyDescent="0.25">
      <c r="A3881" s="10">
        <v>43717.458333323935</v>
      </c>
      <c r="B3881" s="12">
        <f t="shared" si="120"/>
        <v>5.6920239515660516</v>
      </c>
      <c r="C3881" s="11">
        <v>179400.42814581224</v>
      </c>
      <c r="D3881">
        <f t="shared" si="121"/>
        <v>11</v>
      </c>
    </row>
    <row r="3882" spans="1:4" x14ac:dyDescent="0.25">
      <c r="A3882" s="10">
        <v>43717.499999990599</v>
      </c>
      <c r="B3882" s="12">
        <f t="shared" si="120"/>
        <v>5.9589406870136346</v>
      </c>
      <c r="C3882" s="11">
        <v>187813.07310761081</v>
      </c>
      <c r="D3882">
        <f t="shared" si="121"/>
        <v>12</v>
      </c>
    </row>
    <row r="3883" spans="1:4" x14ac:dyDescent="0.25">
      <c r="A3883" s="10">
        <v>43717.541666657264</v>
      </c>
      <c r="B3883" s="12">
        <f t="shared" si="120"/>
        <v>6.052612036276285</v>
      </c>
      <c r="C3883" s="11">
        <v>190765.3938121103</v>
      </c>
      <c r="D3883">
        <f t="shared" si="121"/>
        <v>13</v>
      </c>
    </row>
    <row r="3884" spans="1:4" x14ac:dyDescent="0.25">
      <c r="A3884" s="10">
        <v>43717.583333323928</v>
      </c>
      <c r="B3884" s="12">
        <f t="shared" si="120"/>
        <v>6.1787860820744367</v>
      </c>
      <c r="C3884" s="11">
        <v>194742.13003628762</v>
      </c>
      <c r="D3884">
        <f t="shared" si="121"/>
        <v>14</v>
      </c>
    </row>
    <row r="3885" spans="1:4" x14ac:dyDescent="0.25">
      <c r="A3885" s="10">
        <v>43717.624999990592</v>
      </c>
      <c r="B3885" s="12">
        <f t="shared" si="120"/>
        <v>6.0362429262714041</v>
      </c>
      <c r="C3885" s="11">
        <v>190249.47445403493</v>
      </c>
      <c r="D3885">
        <f t="shared" si="121"/>
        <v>15</v>
      </c>
    </row>
    <row r="3886" spans="1:4" x14ac:dyDescent="0.25">
      <c r="A3886" s="10">
        <v>43717.666666657256</v>
      </c>
      <c r="B3886" s="12">
        <f t="shared" si="120"/>
        <v>5.456601734207374</v>
      </c>
      <c r="C3886" s="11">
        <v>171980.42307405511</v>
      </c>
      <c r="D3886">
        <f t="shared" si="121"/>
        <v>16</v>
      </c>
    </row>
    <row r="3887" spans="1:4" x14ac:dyDescent="0.25">
      <c r="A3887" s="10">
        <v>43717.708333323921</v>
      </c>
      <c r="B3887" s="12">
        <f t="shared" si="120"/>
        <v>5.0280770028697077</v>
      </c>
      <c r="C3887" s="11">
        <v>158474.23952191192</v>
      </c>
      <c r="D3887">
        <f t="shared" si="121"/>
        <v>17</v>
      </c>
    </row>
    <row r="3888" spans="1:4" x14ac:dyDescent="0.25">
      <c r="A3888" s="10">
        <v>43717.749999990585</v>
      </c>
      <c r="B3888" s="12">
        <f t="shared" si="120"/>
        <v>4.7520960032803625</v>
      </c>
      <c r="C3888" s="11">
        <v>149775.90832939898</v>
      </c>
      <c r="D3888">
        <f t="shared" si="121"/>
        <v>18</v>
      </c>
    </row>
    <row r="3889" spans="1:4" x14ac:dyDescent="0.25">
      <c r="A3889" s="10">
        <v>43717.791666657249</v>
      </c>
      <c r="B3889" s="12">
        <f t="shared" si="120"/>
        <v>4.4128120415911658</v>
      </c>
      <c r="C3889" s="11">
        <v>139082.40308276299</v>
      </c>
      <c r="D3889">
        <f t="shared" si="121"/>
        <v>19</v>
      </c>
    </row>
    <row r="3890" spans="1:4" x14ac:dyDescent="0.25">
      <c r="A3890" s="10">
        <v>43717.833333323913</v>
      </c>
      <c r="B3890" s="12">
        <f t="shared" si="120"/>
        <v>4.0499122907674385</v>
      </c>
      <c r="C3890" s="11">
        <v>127644.57864179712</v>
      </c>
      <c r="D3890">
        <f t="shared" si="121"/>
        <v>20</v>
      </c>
    </row>
    <row r="3891" spans="1:4" x14ac:dyDescent="0.25">
      <c r="A3891" s="10">
        <v>43717.874999990578</v>
      </c>
      <c r="B3891" s="12">
        <f t="shared" si="120"/>
        <v>3.7228477594298073</v>
      </c>
      <c r="C3891" s="11">
        <v>117336.20372058181</v>
      </c>
      <c r="D3891">
        <f t="shared" si="121"/>
        <v>21</v>
      </c>
    </row>
    <row r="3892" spans="1:4" x14ac:dyDescent="0.25">
      <c r="A3892" s="10">
        <v>43717.916666657242</v>
      </c>
      <c r="B3892" s="12">
        <f t="shared" si="120"/>
        <v>3.3957812055497922</v>
      </c>
      <c r="C3892" s="11">
        <v>107027.76505315375</v>
      </c>
      <c r="D3892">
        <f t="shared" si="121"/>
        <v>22</v>
      </c>
    </row>
    <row r="3893" spans="1:4" x14ac:dyDescent="0.25">
      <c r="A3893" s="10">
        <v>43717.958333323906</v>
      </c>
      <c r="B3893" s="12">
        <f t="shared" si="120"/>
        <v>3.0960501814212598</v>
      </c>
      <c r="C3893" s="11">
        <v>97580.883853286839</v>
      </c>
      <c r="D3893">
        <f t="shared" si="121"/>
        <v>23</v>
      </c>
    </row>
    <row r="3894" spans="1:4" x14ac:dyDescent="0.25">
      <c r="A3894" s="10">
        <v>43717.99999999057</v>
      </c>
      <c r="B3894" s="12">
        <f t="shared" si="120"/>
        <v>2.9322950247089126</v>
      </c>
      <c r="C3894" s="11">
        <v>92419.671343420836</v>
      </c>
      <c r="D3894">
        <f t="shared" si="121"/>
        <v>0</v>
      </c>
    </row>
    <row r="3895" spans="1:4" x14ac:dyDescent="0.25">
      <c r="A3895" s="10">
        <v>43718.041666657235</v>
      </c>
      <c r="B3895" s="12">
        <f t="shared" si="120"/>
        <v>2.757854778145485</v>
      </c>
      <c r="C3895" s="11">
        <v>86921.687641027966</v>
      </c>
      <c r="D3895">
        <f t="shared" si="121"/>
        <v>1</v>
      </c>
    </row>
    <row r="3896" spans="1:4" x14ac:dyDescent="0.25">
      <c r="A3896" s="10">
        <v>43718.083333323899</v>
      </c>
      <c r="B3896" s="12">
        <f t="shared" si="120"/>
        <v>2.6352265671717929</v>
      </c>
      <c r="C3896" s="11">
        <v>83056.708551229414</v>
      </c>
      <c r="D3896">
        <f t="shared" si="121"/>
        <v>2</v>
      </c>
    </row>
    <row r="3897" spans="1:4" x14ac:dyDescent="0.25">
      <c r="A3897" s="10">
        <v>43718.124999990563</v>
      </c>
      <c r="B3897" s="12">
        <f t="shared" si="120"/>
        <v>2.4854517808835115</v>
      </c>
      <c r="C3897" s="11">
        <v>78336.127433826958</v>
      </c>
      <c r="D3897">
        <f t="shared" si="121"/>
        <v>3</v>
      </c>
    </row>
    <row r="3898" spans="1:4" x14ac:dyDescent="0.25">
      <c r="A3898" s="10">
        <v>43718.166666657227</v>
      </c>
      <c r="B3898" s="12">
        <f t="shared" si="120"/>
        <v>2.6537365697897251</v>
      </c>
      <c r="C3898" s="11">
        <v>83640.104268270181</v>
      </c>
      <c r="D3898">
        <f t="shared" si="121"/>
        <v>4</v>
      </c>
    </row>
    <row r="3899" spans="1:4" x14ac:dyDescent="0.25">
      <c r="A3899" s="10">
        <v>43718.208333323892</v>
      </c>
      <c r="B3899" s="12">
        <f t="shared" si="120"/>
        <v>2.9334697216936285</v>
      </c>
      <c r="C3899" s="11">
        <v>92456.695281442328</v>
      </c>
      <c r="D3899">
        <f t="shared" si="121"/>
        <v>5</v>
      </c>
    </row>
    <row r="3900" spans="1:4" x14ac:dyDescent="0.25">
      <c r="A3900" s="10">
        <v>43718.249999990556</v>
      </c>
      <c r="B3900" s="12">
        <f t="shared" si="120"/>
        <v>3.4168685572798281</v>
      </c>
      <c r="C3900" s="11">
        <v>107692.39330507616</v>
      </c>
      <c r="D3900">
        <f t="shared" si="121"/>
        <v>6</v>
      </c>
    </row>
    <row r="3901" spans="1:4" x14ac:dyDescent="0.25">
      <c r="A3901" s="10">
        <v>43718.29166665722</v>
      </c>
      <c r="B3901" s="12">
        <f t="shared" si="120"/>
        <v>3.9796069580624511</v>
      </c>
      <c r="C3901" s="11">
        <v>125428.70483389821</v>
      </c>
      <c r="D3901">
        <f t="shared" si="121"/>
        <v>7</v>
      </c>
    </row>
    <row r="3902" spans="1:4" x14ac:dyDescent="0.25">
      <c r="A3902" s="10">
        <v>43718.333333323884</v>
      </c>
      <c r="B3902" s="12">
        <f t="shared" si="120"/>
        <v>4.6894867588142706</v>
      </c>
      <c r="C3902" s="11">
        <v>147802.59877225762</v>
      </c>
      <c r="D3902">
        <f t="shared" si="121"/>
        <v>8</v>
      </c>
    </row>
    <row r="3903" spans="1:4" x14ac:dyDescent="0.25">
      <c r="A3903" s="10">
        <v>43718.374999990549</v>
      </c>
      <c r="B3903" s="12">
        <f t="shared" si="120"/>
        <v>5.2590844183431908</v>
      </c>
      <c r="C3903" s="11">
        <v>165755.09947496926</v>
      </c>
      <c r="D3903">
        <f t="shared" si="121"/>
        <v>9</v>
      </c>
    </row>
    <row r="3904" spans="1:4" x14ac:dyDescent="0.25">
      <c r="A3904" s="10">
        <v>43718.416666657213</v>
      </c>
      <c r="B3904" s="12">
        <f t="shared" si="120"/>
        <v>5.5633790629416904</v>
      </c>
      <c r="C3904" s="11">
        <v>175345.81623722549</v>
      </c>
      <c r="D3904">
        <f t="shared" si="121"/>
        <v>10</v>
      </c>
    </row>
    <row r="3905" spans="1:4" x14ac:dyDescent="0.25">
      <c r="A3905" s="10">
        <v>43718.458333323877</v>
      </c>
      <c r="B3905" s="12">
        <f t="shared" si="120"/>
        <v>5.9457180285678106</v>
      </c>
      <c r="C3905" s="11">
        <v>187396.32317707792</v>
      </c>
      <c r="D3905">
        <f t="shared" si="121"/>
        <v>11</v>
      </c>
    </row>
    <row r="3906" spans="1:4" x14ac:dyDescent="0.25">
      <c r="A3906" s="10">
        <v>43718.499999990541</v>
      </c>
      <c r="B3906" s="12">
        <f t="shared" si="120"/>
        <v>6.2966615029865665</v>
      </c>
      <c r="C3906" s="11">
        <v>198457.31134252332</v>
      </c>
      <c r="D3906">
        <f t="shared" si="121"/>
        <v>12</v>
      </c>
    </row>
    <row r="3907" spans="1:4" x14ac:dyDescent="0.25">
      <c r="A3907" s="10">
        <v>43718.541666657205</v>
      </c>
      <c r="B3907" s="12">
        <f t="shared" si="120"/>
        <v>6.5672183991614537</v>
      </c>
      <c r="C3907" s="11">
        <v>206984.68638953494</v>
      </c>
      <c r="D3907">
        <f t="shared" si="121"/>
        <v>13</v>
      </c>
    </row>
    <row r="3908" spans="1:4" x14ac:dyDescent="0.25">
      <c r="A3908" s="10">
        <v>43718.58333332387</v>
      </c>
      <c r="B3908" s="12">
        <f t="shared" si="120"/>
        <v>6.6573178521747858</v>
      </c>
      <c r="C3908" s="11">
        <v>209824.42855925087</v>
      </c>
      <c r="D3908">
        <f t="shared" si="121"/>
        <v>14</v>
      </c>
    </row>
    <row r="3909" spans="1:4" x14ac:dyDescent="0.25">
      <c r="A3909" s="10">
        <v>43718.624999990534</v>
      </c>
      <c r="B3909" s="12">
        <f t="shared" si="120"/>
        <v>6.5606791899767112</v>
      </c>
      <c r="C3909" s="11">
        <v>206778.58449371366</v>
      </c>
      <c r="D3909">
        <f t="shared" si="121"/>
        <v>15</v>
      </c>
    </row>
    <row r="3910" spans="1:4" x14ac:dyDescent="0.25">
      <c r="A3910" s="10">
        <v>43718.666666657198</v>
      </c>
      <c r="B3910" s="12">
        <f t="shared" si="120"/>
        <v>6.1004496973834152</v>
      </c>
      <c r="C3910" s="11">
        <v>192273.13463631261</v>
      </c>
      <c r="D3910">
        <f t="shared" si="121"/>
        <v>16</v>
      </c>
    </row>
    <row r="3911" spans="1:4" x14ac:dyDescent="0.25">
      <c r="A3911" s="10">
        <v>43718.708333323862</v>
      </c>
      <c r="B3911" s="12">
        <f t="shared" ref="B3911:B3974" si="122">C3911/$B$4</f>
        <v>5.8094608976360762</v>
      </c>
      <c r="C3911" s="11">
        <v>183101.78966227293</v>
      </c>
      <c r="D3911">
        <f t="shared" ref="D3911:D3974" si="123">HOUR(A3911)</f>
        <v>17</v>
      </c>
    </row>
    <row r="3912" spans="1:4" x14ac:dyDescent="0.25">
      <c r="A3912" s="10">
        <v>43718.749999990527</v>
      </c>
      <c r="B3912" s="12">
        <f t="shared" si="122"/>
        <v>5.4412122597357069</v>
      </c>
      <c r="C3912" s="11">
        <v>171495.3797339974</v>
      </c>
      <c r="D3912">
        <f t="shared" si="123"/>
        <v>18</v>
      </c>
    </row>
    <row r="3913" spans="1:4" x14ac:dyDescent="0.25">
      <c r="A3913" s="10">
        <v>43718.791666657191</v>
      </c>
      <c r="B3913" s="12">
        <f t="shared" si="122"/>
        <v>5.1242910966517758</v>
      </c>
      <c r="C3913" s="11">
        <v>161506.70209849952</v>
      </c>
      <c r="D3913">
        <f t="shared" si="123"/>
        <v>19</v>
      </c>
    </row>
    <row r="3914" spans="1:4" x14ac:dyDescent="0.25">
      <c r="A3914" s="10">
        <v>43718.833333323855</v>
      </c>
      <c r="B3914" s="12">
        <f t="shared" si="122"/>
        <v>4.6964789311496782</v>
      </c>
      <c r="C3914" s="11">
        <v>148022.97709837067</v>
      </c>
      <c r="D3914">
        <f t="shared" si="123"/>
        <v>20</v>
      </c>
    </row>
    <row r="3915" spans="1:4" x14ac:dyDescent="0.25">
      <c r="A3915" s="10">
        <v>43718.874999990519</v>
      </c>
      <c r="B3915" s="12">
        <f t="shared" si="122"/>
        <v>4.2285844629033091</v>
      </c>
      <c r="C3915" s="11">
        <v>133275.94359241342</v>
      </c>
      <c r="D3915">
        <f t="shared" si="123"/>
        <v>21</v>
      </c>
    </row>
    <row r="3916" spans="1:4" x14ac:dyDescent="0.25">
      <c r="A3916" s="10">
        <v>43718.916666657184</v>
      </c>
      <c r="B3916" s="12">
        <f t="shared" si="122"/>
        <v>3.8505536281997572</v>
      </c>
      <c r="C3916" s="11">
        <v>121361.21973052999</v>
      </c>
      <c r="D3916">
        <f t="shared" si="123"/>
        <v>22</v>
      </c>
    </row>
    <row r="3917" spans="1:4" x14ac:dyDescent="0.25">
      <c r="A3917" s="10">
        <v>43718.958333323848</v>
      </c>
      <c r="B3917" s="12">
        <f t="shared" si="122"/>
        <v>3.543251471898833</v>
      </c>
      <c r="C3917" s="11">
        <v>111675.71262802578</v>
      </c>
      <c r="D3917">
        <f t="shared" si="123"/>
        <v>23</v>
      </c>
    </row>
    <row r="3918" spans="1:4" x14ac:dyDescent="0.25">
      <c r="A3918" s="10">
        <v>43718.999999990512</v>
      </c>
      <c r="B3918" s="12">
        <f t="shared" si="122"/>
        <v>3.2922100673926038</v>
      </c>
      <c r="C3918" s="11">
        <v>103763.42416368217</v>
      </c>
      <c r="D3918">
        <f t="shared" si="123"/>
        <v>0</v>
      </c>
    </row>
    <row r="3919" spans="1:4" x14ac:dyDescent="0.25">
      <c r="A3919" s="10">
        <v>43719.041666657176</v>
      </c>
      <c r="B3919" s="12">
        <f t="shared" si="122"/>
        <v>3.1122096315054435</v>
      </c>
      <c r="C3919" s="11">
        <v>98090.195178813825</v>
      </c>
      <c r="D3919">
        <f t="shared" si="123"/>
        <v>1</v>
      </c>
    </row>
    <row r="3920" spans="1:4" x14ac:dyDescent="0.25">
      <c r="A3920" s="10">
        <v>43719.083333323841</v>
      </c>
      <c r="B3920" s="12">
        <f t="shared" si="122"/>
        <v>3.0275355921199072</v>
      </c>
      <c r="C3920" s="11">
        <v>95421.450449723008</v>
      </c>
      <c r="D3920">
        <f t="shared" si="123"/>
        <v>2</v>
      </c>
    </row>
    <row r="3921" spans="1:4" x14ac:dyDescent="0.25">
      <c r="A3921" s="10">
        <v>43719.124999990505</v>
      </c>
      <c r="B3921" s="12">
        <f t="shared" si="122"/>
        <v>2.984287051226028</v>
      </c>
      <c r="C3921" s="11">
        <v>94058.348885312182</v>
      </c>
      <c r="D3921">
        <f t="shared" si="123"/>
        <v>3</v>
      </c>
    </row>
    <row r="3922" spans="1:4" x14ac:dyDescent="0.25">
      <c r="A3922" s="10">
        <v>43719.166666657169</v>
      </c>
      <c r="B3922" s="12">
        <f t="shared" si="122"/>
        <v>2.9465309885016144</v>
      </c>
      <c r="C3922" s="11">
        <v>92868.35849252819</v>
      </c>
      <c r="D3922">
        <f t="shared" si="123"/>
        <v>4</v>
      </c>
    </row>
    <row r="3923" spans="1:4" x14ac:dyDescent="0.25">
      <c r="A3923" s="10">
        <v>43719.208333323833</v>
      </c>
      <c r="B3923" s="12">
        <f t="shared" si="122"/>
        <v>3.1534434330274683</v>
      </c>
      <c r="C3923" s="11">
        <v>99389.796464766856</v>
      </c>
      <c r="D3923">
        <f t="shared" si="123"/>
        <v>5</v>
      </c>
    </row>
    <row r="3924" spans="1:4" x14ac:dyDescent="0.25">
      <c r="A3924" s="10">
        <v>43719.249999990498</v>
      </c>
      <c r="B3924" s="12">
        <f t="shared" si="122"/>
        <v>3.6447839943718598</v>
      </c>
      <c r="C3924" s="11">
        <v>114875.8007087117</v>
      </c>
      <c r="D3924">
        <f t="shared" si="123"/>
        <v>6</v>
      </c>
    </row>
    <row r="3925" spans="1:4" x14ac:dyDescent="0.25">
      <c r="A3925" s="10">
        <v>43719.291666657162</v>
      </c>
      <c r="B3925" s="12">
        <f t="shared" si="122"/>
        <v>4.0928884697633396</v>
      </c>
      <c r="C3925" s="11">
        <v>128999.09594136233</v>
      </c>
      <c r="D3925">
        <f t="shared" si="123"/>
        <v>7</v>
      </c>
    </row>
    <row r="3926" spans="1:4" x14ac:dyDescent="0.25">
      <c r="A3926" s="10">
        <v>43719.333333323826</v>
      </c>
      <c r="B3926" s="12">
        <f t="shared" si="122"/>
        <v>4.8662138702785018</v>
      </c>
      <c r="C3926" s="11">
        <v>153372.65956810737</v>
      </c>
      <c r="D3926">
        <f t="shared" si="123"/>
        <v>8</v>
      </c>
    </row>
    <row r="3927" spans="1:4" x14ac:dyDescent="0.25">
      <c r="A3927" s="10">
        <v>43719.37499999049</v>
      </c>
      <c r="B3927" s="12">
        <f t="shared" si="122"/>
        <v>5.4494755988242076</v>
      </c>
      <c r="C3927" s="11">
        <v>171755.82251902524</v>
      </c>
      <c r="D3927">
        <f t="shared" si="123"/>
        <v>9</v>
      </c>
    </row>
    <row r="3928" spans="1:4" x14ac:dyDescent="0.25">
      <c r="A3928" s="10">
        <v>43719.416666657155</v>
      </c>
      <c r="B3928" s="12">
        <f t="shared" si="122"/>
        <v>5.9425665542971116</v>
      </c>
      <c r="C3928" s="11">
        <v>187296.99544440064</v>
      </c>
      <c r="D3928">
        <f t="shared" si="123"/>
        <v>10</v>
      </c>
    </row>
    <row r="3929" spans="1:4" x14ac:dyDescent="0.25">
      <c r="A3929" s="10">
        <v>43719.458333323819</v>
      </c>
      <c r="B3929" s="12">
        <f t="shared" si="122"/>
        <v>6.2716874556268687</v>
      </c>
      <c r="C3929" s="11">
        <v>197670.1827522385</v>
      </c>
      <c r="D3929">
        <f t="shared" si="123"/>
        <v>11</v>
      </c>
    </row>
    <row r="3930" spans="1:4" x14ac:dyDescent="0.25">
      <c r="A3930" s="10">
        <v>43719.499999990483</v>
      </c>
      <c r="B3930" s="12">
        <f t="shared" si="122"/>
        <v>6.6009848541974536</v>
      </c>
      <c r="C3930" s="11">
        <v>208048.9328758411</v>
      </c>
      <c r="D3930">
        <f t="shared" si="123"/>
        <v>12</v>
      </c>
    </row>
    <row r="3931" spans="1:4" x14ac:dyDescent="0.25">
      <c r="A3931" s="10">
        <v>43719.541666657147</v>
      </c>
      <c r="B3931" s="12">
        <f t="shared" si="122"/>
        <v>6.7392694396753638</v>
      </c>
      <c r="C3931" s="11">
        <v>212407.36742421958</v>
      </c>
      <c r="D3931">
        <f t="shared" si="123"/>
        <v>13</v>
      </c>
    </row>
    <row r="3932" spans="1:4" x14ac:dyDescent="0.25">
      <c r="A3932" s="10">
        <v>43719.583333323812</v>
      </c>
      <c r="B3932" s="12">
        <f t="shared" si="122"/>
        <v>6.9012335807235274</v>
      </c>
      <c r="C3932" s="11">
        <v>217512.13094867996</v>
      </c>
      <c r="D3932">
        <f t="shared" si="123"/>
        <v>14</v>
      </c>
    </row>
    <row r="3933" spans="1:4" x14ac:dyDescent="0.25">
      <c r="A3933" s="10">
        <v>43719.624999990476</v>
      </c>
      <c r="B3933" s="12">
        <f t="shared" si="122"/>
        <v>6.7610088200147214</v>
      </c>
      <c r="C3933" s="11">
        <v>213092.54622418445</v>
      </c>
      <c r="D3933">
        <f t="shared" si="123"/>
        <v>15</v>
      </c>
    </row>
    <row r="3934" spans="1:4" x14ac:dyDescent="0.25">
      <c r="A3934" s="10">
        <v>43719.66666665714</v>
      </c>
      <c r="B3934" s="12">
        <f t="shared" si="122"/>
        <v>6.2375308094901234</v>
      </c>
      <c r="C3934" s="11">
        <v>196593.63827647761</v>
      </c>
      <c r="D3934">
        <f t="shared" si="123"/>
        <v>16</v>
      </c>
    </row>
    <row r="3935" spans="1:4" x14ac:dyDescent="0.25">
      <c r="A3935" s="10">
        <v>43719.708333323804</v>
      </c>
      <c r="B3935" s="12">
        <f t="shared" si="122"/>
        <v>5.693131380465843</v>
      </c>
      <c r="C3935" s="11">
        <v>179435.33193758372</v>
      </c>
      <c r="D3935">
        <f t="shared" si="123"/>
        <v>17</v>
      </c>
    </row>
    <row r="3936" spans="1:4" x14ac:dyDescent="0.25">
      <c r="A3936" s="10">
        <v>43719.749999990468</v>
      </c>
      <c r="B3936" s="12">
        <f t="shared" si="122"/>
        <v>5.2551418811752306</v>
      </c>
      <c r="C3936" s="11">
        <v>165630.839130682</v>
      </c>
      <c r="D3936">
        <f t="shared" si="123"/>
        <v>18</v>
      </c>
    </row>
    <row r="3937" spans="1:4" x14ac:dyDescent="0.25">
      <c r="A3937" s="10">
        <v>43719.791666657133</v>
      </c>
      <c r="B3937" s="12">
        <f t="shared" si="122"/>
        <v>5.0859191297945667</v>
      </c>
      <c r="C3937" s="11">
        <v>160297.29972395641</v>
      </c>
      <c r="D3937">
        <f t="shared" si="123"/>
        <v>19</v>
      </c>
    </row>
    <row r="3938" spans="1:4" x14ac:dyDescent="0.25">
      <c r="A3938" s="10">
        <v>43719.833333323797</v>
      </c>
      <c r="B3938" s="12">
        <f t="shared" si="122"/>
        <v>4.5524971748084164</v>
      </c>
      <c r="C3938" s="11">
        <v>143484.97990218853</v>
      </c>
      <c r="D3938">
        <f t="shared" si="123"/>
        <v>20</v>
      </c>
    </row>
    <row r="3939" spans="1:4" x14ac:dyDescent="0.25">
      <c r="A3939" s="10">
        <v>43719.874999990461</v>
      </c>
      <c r="B3939" s="12">
        <f t="shared" si="122"/>
        <v>4.1856771825619923</v>
      </c>
      <c r="C3939" s="11">
        <v>131923.59783116853</v>
      </c>
      <c r="D3939">
        <f t="shared" si="123"/>
        <v>21</v>
      </c>
    </row>
    <row r="3940" spans="1:4" x14ac:dyDescent="0.25">
      <c r="A3940" s="10">
        <v>43719.916666657125</v>
      </c>
      <c r="B3940" s="12">
        <f t="shared" si="122"/>
        <v>3.8047478777773081</v>
      </c>
      <c r="C3940" s="11">
        <v>119917.52038786179</v>
      </c>
      <c r="D3940">
        <f t="shared" si="123"/>
        <v>22</v>
      </c>
    </row>
    <row r="3941" spans="1:4" x14ac:dyDescent="0.25">
      <c r="A3941" s="10">
        <v>43719.95833332379</v>
      </c>
      <c r="B3941" s="12">
        <f t="shared" si="122"/>
        <v>3.5838086740774928</v>
      </c>
      <c r="C3941" s="11">
        <v>112953.98894891968</v>
      </c>
      <c r="D3941">
        <f t="shared" si="123"/>
        <v>23</v>
      </c>
    </row>
    <row r="3942" spans="1:4" x14ac:dyDescent="0.25">
      <c r="A3942" s="10">
        <v>43719.999999990454</v>
      </c>
      <c r="B3942" s="12">
        <f t="shared" si="122"/>
        <v>3.3657653567034758</v>
      </c>
      <c r="C3942" s="11">
        <v>106081.72965695561</v>
      </c>
      <c r="D3942">
        <f t="shared" si="123"/>
        <v>0</v>
      </c>
    </row>
    <row r="3943" spans="1:4" x14ac:dyDescent="0.25">
      <c r="A3943" s="10">
        <v>43720.041666657118</v>
      </c>
      <c r="B3943" s="12">
        <f t="shared" si="122"/>
        <v>3.1979452155531143</v>
      </c>
      <c r="C3943" s="11">
        <v>100792.39752658358</v>
      </c>
      <c r="D3943">
        <f t="shared" si="123"/>
        <v>1</v>
      </c>
    </row>
    <row r="3944" spans="1:4" x14ac:dyDescent="0.25">
      <c r="A3944" s="10">
        <v>43720.083333323782</v>
      </c>
      <c r="B3944" s="12">
        <f t="shared" si="122"/>
        <v>3.0108476639377568</v>
      </c>
      <c r="C3944" s="11">
        <v>94895.482624179931</v>
      </c>
      <c r="D3944">
        <f t="shared" si="123"/>
        <v>2</v>
      </c>
    </row>
    <row r="3945" spans="1:4" x14ac:dyDescent="0.25">
      <c r="A3945" s="10">
        <v>43720.124999990447</v>
      </c>
      <c r="B3945" s="12">
        <f t="shared" si="122"/>
        <v>2.9225079449832321</v>
      </c>
      <c r="C3945" s="11">
        <v>92111.20351053316</v>
      </c>
      <c r="D3945">
        <f t="shared" si="123"/>
        <v>3</v>
      </c>
    </row>
    <row r="3946" spans="1:4" x14ac:dyDescent="0.25">
      <c r="A3946" s="10">
        <v>43720.166666657111</v>
      </c>
      <c r="B3946" s="12">
        <f t="shared" si="122"/>
        <v>2.9067183494883935</v>
      </c>
      <c r="C3946" s="11">
        <v>91613.549211091246</v>
      </c>
      <c r="D3946">
        <f t="shared" si="123"/>
        <v>4</v>
      </c>
    </row>
    <row r="3947" spans="1:4" x14ac:dyDescent="0.25">
      <c r="A3947" s="10">
        <v>43720.208333323775</v>
      </c>
      <c r="B3947" s="12">
        <f t="shared" si="122"/>
        <v>3.2009614415757035</v>
      </c>
      <c r="C3947" s="11">
        <v>100887.46252357611</v>
      </c>
      <c r="D3947">
        <f t="shared" si="123"/>
        <v>5</v>
      </c>
    </row>
    <row r="3948" spans="1:4" x14ac:dyDescent="0.25">
      <c r="A3948" s="10">
        <v>43720.249999990439</v>
      </c>
      <c r="B3948" s="12">
        <f t="shared" si="122"/>
        <v>3.7121888718660312</v>
      </c>
      <c r="C3948" s="11">
        <v>117000.25836814291</v>
      </c>
      <c r="D3948">
        <f t="shared" si="123"/>
        <v>6</v>
      </c>
    </row>
    <row r="3949" spans="1:4" x14ac:dyDescent="0.25">
      <c r="A3949" s="10">
        <v>43720.291666657104</v>
      </c>
      <c r="B3949" s="12">
        <f t="shared" si="122"/>
        <v>4.2415837248584483</v>
      </c>
      <c r="C3949" s="11">
        <v>133685.65254307407</v>
      </c>
      <c r="D3949">
        <f t="shared" si="123"/>
        <v>7</v>
      </c>
    </row>
    <row r="3950" spans="1:4" x14ac:dyDescent="0.25">
      <c r="A3950" s="10">
        <v>43720.333333323768</v>
      </c>
      <c r="B3950" s="12">
        <f t="shared" si="122"/>
        <v>5.124838380765901</v>
      </c>
      <c r="C3950" s="11">
        <v>161523.95132394673</v>
      </c>
      <c r="D3950">
        <f t="shared" si="123"/>
        <v>8</v>
      </c>
    </row>
    <row r="3951" spans="1:4" x14ac:dyDescent="0.25">
      <c r="A3951" s="10">
        <v>43720.374999990432</v>
      </c>
      <c r="B3951" s="12">
        <f t="shared" si="122"/>
        <v>5.7119860362965653</v>
      </c>
      <c r="C3951" s="11">
        <v>180029.59038718895</v>
      </c>
      <c r="D3951">
        <f t="shared" si="123"/>
        <v>9</v>
      </c>
    </row>
    <row r="3952" spans="1:4" x14ac:dyDescent="0.25">
      <c r="A3952" s="10">
        <v>43720.416666657096</v>
      </c>
      <c r="B3952" s="12">
        <f t="shared" si="122"/>
        <v>6.2210258366953894</v>
      </c>
      <c r="C3952" s="11">
        <v>196073.43681367533</v>
      </c>
      <c r="D3952">
        <f t="shared" si="123"/>
        <v>10</v>
      </c>
    </row>
    <row r="3953" spans="1:4" x14ac:dyDescent="0.25">
      <c r="A3953" s="10">
        <v>43720.458333323761</v>
      </c>
      <c r="B3953" s="12">
        <f t="shared" si="122"/>
        <v>6.6830350020288485</v>
      </c>
      <c r="C3953" s="11">
        <v>210634.9781517626</v>
      </c>
      <c r="D3953">
        <f t="shared" si="123"/>
        <v>11</v>
      </c>
    </row>
    <row r="3954" spans="1:4" x14ac:dyDescent="0.25">
      <c r="A3954" s="10">
        <v>43720.499999990425</v>
      </c>
      <c r="B3954" s="12">
        <f t="shared" si="122"/>
        <v>6.8165003427556714</v>
      </c>
      <c r="C3954" s="11">
        <v>214841.52040681252</v>
      </c>
      <c r="D3954">
        <f t="shared" si="123"/>
        <v>12</v>
      </c>
    </row>
    <row r="3955" spans="1:4" x14ac:dyDescent="0.25">
      <c r="A3955" s="10">
        <v>43720.541666657089</v>
      </c>
      <c r="B3955" s="12">
        <f t="shared" si="122"/>
        <v>6.9134836498148537</v>
      </c>
      <c r="C3955" s="11">
        <v>217898.226941687</v>
      </c>
      <c r="D3955">
        <f t="shared" si="123"/>
        <v>13</v>
      </c>
    </row>
    <row r="3956" spans="1:4" x14ac:dyDescent="0.25">
      <c r="A3956" s="10">
        <v>43720.583333323753</v>
      </c>
      <c r="B3956" s="12">
        <f t="shared" si="122"/>
        <v>6.8062538029116428</v>
      </c>
      <c r="C3956" s="11">
        <v>214518.57137309908</v>
      </c>
      <c r="D3956">
        <f t="shared" si="123"/>
        <v>14</v>
      </c>
    </row>
    <row r="3957" spans="1:4" x14ac:dyDescent="0.25">
      <c r="A3957" s="10">
        <v>43720.624999990418</v>
      </c>
      <c r="B3957" s="12">
        <f t="shared" si="122"/>
        <v>6.6321376347415946</v>
      </c>
      <c r="C3957" s="11">
        <v>209030.80192894192</v>
      </c>
      <c r="D3957">
        <f t="shared" si="123"/>
        <v>15</v>
      </c>
    </row>
    <row r="3958" spans="1:4" x14ac:dyDescent="0.25">
      <c r="A3958" s="10">
        <v>43720.666666657082</v>
      </c>
      <c r="B3958" s="12">
        <f t="shared" si="122"/>
        <v>6.3428956119294062</v>
      </c>
      <c r="C3958" s="11">
        <v>199914.51163012988</v>
      </c>
      <c r="D3958">
        <f t="shared" si="123"/>
        <v>16</v>
      </c>
    </row>
    <row r="3959" spans="1:4" x14ac:dyDescent="0.25">
      <c r="A3959" s="10">
        <v>43720.708333323746</v>
      </c>
      <c r="B3959" s="12">
        <f t="shared" si="122"/>
        <v>5.8928969810319165</v>
      </c>
      <c r="C3959" s="11">
        <v>185731.51666472259</v>
      </c>
      <c r="D3959">
        <f t="shared" si="123"/>
        <v>17</v>
      </c>
    </row>
    <row r="3960" spans="1:4" x14ac:dyDescent="0.25">
      <c r="A3960" s="10">
        <v>43720.74999999041</v>
      </c>
      <c r="B3960" s="12">
        <f t="shared" si="122"/>
        <v>5.5840108245927835</v>
      </c>
      <c r="C3960" s="11">
        <v>175996.08526369193</v>
      </c>
      <c r="D3960">
        <f t="shared" si="123"/>
        <v>18</v>
      </c>
    </row>
    <row r="3961" spans="1:4" x14ac:dyDescent="0.25">
      <c r="A3961" s="10">
        <v>43720.791666657075</v>
      </c>
      <c r="B3961" s="12">
        <f t="shared" si="122"/>
        <v>5.2745216842450526</v>
      </c>
      <c r="C3961" s="11">
        <v>166241.64909875163</v>
      </c>
      <c r="D3961">
        <f t="shared" si="123"/>
        <v>19</v>
      </c>
    </row>
    <row r="3962" spans="1:4" x14ac:dyDescent="0.25">
      <c r="A3962" s="10">
        <v>43720.833333323739</v>
      </c>
      <c r="B3962" s="12">
        <f t="shared" si="122"/>
        <v>4.9306648872575494</v>
      </c>
      <c r="C3962" s="11">
        <v>155404.01785803391</v>
      </c>
      <c r="D3962">
        <f t="shared" si="123"/>
        <v>20</v>
      </c>
    </row>
    <row r="3963" spans="1:4" x14ac:dyDescent="0.25">
      <c r="A3963" s="10">
        <v>43720.874999990403</v>
      </c>
      <c r="B3963" s="12">
        <f t="shared" si="122"/>
        <v>4.4873142953277467</v>
      </c>
      <c r="C3963" s="11">
        <v>141430.55487058061</v>
      </c>
      <c r="D3963">
        <f t="shared" si="123"/>
        <v>21</v>
      </c>
    </row>
    <row r="3964" spans="1:4" x14ac:dyDescent="0.25">
      <c r="A3964" s="10">
        <v>43720.916666657067</v>
      </c>
      <c r="B3964" s="12">
        <f t="shared" si="122"/>
        <v>3.8282204777471751</v>
      </c>
      <c r="C3964" s="11">
        <v>120657.32656579098</v>
      </c>
      <c r="D3964">
        <f t="shared" si="123"/>
        <v>22</v>
      </c>
    </row>
    <row r="3965" spans="1:4" x14ac:dyDescent="0.25">
      <c r="A3965" s="10">
        <v>43720.958333323731</v>
      </c>
      <c r="B3965" s="12">
        <f t="shared" si="122"/>
        <v>3.5441264318088734</v>
      </c>
      <c r="C3965" s="11">
        <v>111703.2894941471</v>
      </c>
      <c r="D3965">
        <f t="shared" si="123"/>
        <v>23</v>
      </c>
    </row>
    <row r="3966" spans="1:4" x14ac:dyDescent="0.25">
      <c r="A3966" s="10">
        <v>43720.999999990396</v>
      </c>
      <c r="B3966" s="12">
        <f t="shared" si="122"/>
        <v>3.3303223728092428</v>
      </c>
      <c r="C3966" s="11">
        <v>104964.64256464969</v>
      </c>
      <c r="D3966">
        <f t="shared" si="123"/>
        <v>0</v>
      </c>
    </row>
    <row r="3967" spans="1:4" x14ac:dyDescent="0.25">
      <c r="A3967" s="10">
        <v>43721.04166665706</v>
      </c>
      <c r="B3967" s="12">
        <f t="shared" si="122"/>
        <v>3.260938476612135</v>
      </c>
      <c r="C3967" s="11">
        <v>102777.81046589139</v>
      </c>
      <c r="D3967">
        <f t="shared" si="123"/>
        <v>1</v>
      </c>
    </row>
    <row r="3968" spans="1:4" x14ac:dyDescent="0.25">
      <c r="A3968" s="10">
        <v>43721.083333323724</v>
      </c>
      <c r="B3968" s="12">
        <f t="shared" si="122"/>
        <v>3.1620211775936173</v>
      </c>
      <c r="C3968" s="11">
        <v>99660.148638402592</v>
      </c>
      <c r="D3968">
        <f t="shared" si="123"/>
        <v>2</v>
      </c>
    </row>
    <row r="3969" spans="1:4" x14ac:dyDescent="0.25">
      <c r="A3969" s="10">
        <v>43721.124999990388</v>
      </c>
      <c r="B3969" s="12">
        <f t="shared" si="122"/>
        <v>3.0571342037372542</v>
      </c>
      <c r="C3969" s="11">
        <v>96354.33542031642</v>
      </c>
      <c r="D3969">
        <f t="shared" si="123"/>
        <v>3</v>
      </c>
    </row>
    <row r="3970" spans="1:4" x14ac:dyDescent="0.25">
      <c r="A3970" s="10">
        <v>43721.166666657053</v>
      </c>
      <c r="B3970" s="12">
        <f t="shared" si="122"/>
        <v>3.0645085185694998</v>
      </c>
      <c r="C3970" s="11">
        <v>96586.75806109306</v>
      </c>
      <c r="D3970">
        <f t="shared" si="123"/>
        <v>4</v>
      </c>
    </row>
    <row r="3971" spans="1:4" x14ac:dyDescent="0.25">
      <c r="A3971" s="10">
        <v>43721.208333323717</v>
      </c>
      <c r="B3971" s="12">
        <f t="shared" si="122"/>
        <v>3.231279254166231</v>
      </c>
      <c r="C3971" s="11">
        <v>101843.01517153865</v>
      </c>
      <c r="D3971">
        <f t="shared" si="123"/>
        <v>5</v>
      </c>
    </row>
    <row r="3972" spans="1:4" x14ac:dyDescent="0.25">
      <c r="A3972" s="10">
        <v>43721.249999990381</v>
      </c>
      <c r="B3972" s="12">
        <f t="shared" si="122"/>
        <v>3.7548839885351022</v>
      </c>
      <c r="C3972" s="11">
        <v>118345.91718394241</v>
      </c>
      <c r="D3972">
        <f t="shared" si="123"/>
        <v>6</v>
      </c>
    </row>
    <row r="3973" spans="1:4" x14ac:dyDescent="0.25">
      <c r="A3973" s="10">
        <v>43721.291666657045</v>
      </c>
      <c r="B3973" s="12">
        <f t="shared" si="122"/>
        <v>4.2673900784059562</v>
      </c>
      <c r="C3973" s="11">
        <v>134499.01364532864</v>
      </c>
      <c r="D3973">
        <f t="shared" si="123"/>
        <v>7</v>
      </c>
    </row>
    <row r="3974" spans="1:4" x14ac:dyDescent="0.25">
      <c r="A3974" s="10">
        <v>43721.33333332371</v>
      </c>
      <c r="B3974" s="12">
        <f t="shared" si="122"/>
        <v>5.0008313283660994</v>
      </c>
      <c r="C3974" s="11">
        <v>157615.51409969651</v>
      </c>
      <c r="D3974">
        <f t="shared" si="123"/>
        <v>8</v>
      </c>
    </row>
    <row r="3975" spans="1:4" x14ac:dyDescent="0.25">
      <c r="A3975" s="10">
        <v>43721.374999990374</v>
      </c>
      <c r="B3975" s="12">
        <f t="shared" ref="B3975:B4038" si="124">C3975/$B$4</f>
        <v>5.5452381765685468</v>
      </c>
      <c r="C3975" s="11">
        <v>174774.05427522759</v>
      </c>
      <c r="D3975">
        <f t="shared" ref="D3975:D4038" si="125">HOUR(A3975)</f>
        <v>9</v>
      </c>
    </row>
    <row r="3976" spans="1:4" x14ac:dyDescent="0.25">
      <c r="A3976" s="10">
        <v>43721.416666657038</v>
      </c>
      <c r="B3976" s="12">
        <f t="shared" si="124"/>
        <v>6.0225408142236292</v>
      </c>
      <c r="C3976" s="11">
        <v>189817.61317080958</v>
      </c>
      <c r="D3976">
        <f t="shared" si="125"/>
        <v>10</v>
      </c>
    </row>
    <row r="3977" spans="1:4" x14ac:dyDescent="0.25">
      <c r="A3977" s="10">
        <v>43721.458333323702</v>
      </c>
      <c r="B3977" s="12">
        <f t="shared" si="124"/>
        <v>6.4239917273188745</v>
      </c>
      <c r="C3977" s="11">
        <v>202470.48784274404</v>
      </c>
      <c r="D3977">
        <f t="shared" si="125"/>
        <v>11</v>
      </c>
    </row>
    <row r="3978" spans="1:4" x14ac:dyDescent="0.25">
      <c r="A3978" s="10">
        <v>43721.499999990367</v>
      </c>
      <c r="B3978" s="12">
        <f t="shared" si="124"/>
        <v>6.6915137294281699</v>
      </c>
      <c r="C3978" s="11">
        <v>210902.20951595096</v>
      </c>
      <c r="D3978">
        <f t="shared" si="125"/>
        <v>12</v>
      </c>
    </row>
    <row r="3979" spans="1:4" x14ac:dyDescent="0.25">
      <c r="A3979" s="10">
        <v>43721.541666657031</v>
      </c>
      <c r="B3979" s="12">
        <f t="shared" si="124"/>
        <v>6.727935323775486</v>
      </c>
      <c r="C3979" s="11">
        <v>212050.14031793992</v>
      </c>
      <c r="D3979">
        <f t="shared" si="125"/>
        <v>13</v>
      </c>
    </row>
    <row r="3980" spans="1:4" x14ac:dyDescent="0.25">
      <c r="A3980" s="10">
        <v>43721.583333323695</v>
      </c>
      <c r="B3980" s="12">
        <f t="shared" si="124"/>
        <v>6.6640895073089288</v>
      </c>
      <c r="C3980" s="11">
        <v>210037.85665453968</v>
      </c>
      <c r="D3980">
        <f t="shared" si="125"/>
        <v>14</v>
      </c>
    </row>
    <row r="3981" spans="1:4" x14ac:dyDescent="0.25">
      <c r="A3981" s="10">
        <v>43721.624999990359</v>
      </c>
      <c r="B3981" s="12">
        <f t="shared" si="124"/>
        <v>6.4766832890689221</v>
      </c>
      <c r="C3981" s="11">
        <v>204131.21323990778</v>
      </c>
      <c r="D3981">
        <f t="shared" si="125"/>
        <v>15</v>
      </c>
    </row>
    <row r="3982" spans="1:4" x14ac:dyDescent="0.25">
      <c r="A3982" s="10">
        <v>43721.666666657024</v>
      </c>
      <c r="B3982" s="12">
        <f t="shared" si="124"/>
        <v>6.0299622012929142</v>
      </c>
      <c r="C3982" s="11">
        <v>190051.51942787992</v>
      </c>
      <c r="D3982">
        <f t="shared" si="125"/>
        <v>16</v>
      </c>
    </row>
    <row r="3983" spans="1:4" x14ac:dyDescent="0.25">
      <c r="A3983" s="10">
        <v>43721.708333323688</v>
      </c>
      <c r="B3983" s="12">
        <f t="shared" si="124"/>
        <v>5.6163849949043625</v>
      </c>
      <c r="C3983" s="11">
        <v>177016.44991151895</v>
      </c>
      <c r="D3983">
        <f t="shared" si="125"/>
        <v>17</v>
      </c>
    </row>
    <row r="3984" spans="1:4" x14ac:dyDescent="0.25">
      <c r="A3984" s="10">
        <v>43721.749999990352</v>
      </c>
      <c r="B3984" s="12">
        <f t="shared" si="124"/>
        <v>5.2248489210369948</v>
      </c>
      <c r="C3984" s="11">
        <v>164676.06977889311</v>
      </c>
      <c r="D3984">
        <f t="shared" si="125"/>
        <v>18</v>
      </c>
    </row>
    <row r="3985" spans="1:4" x14ac:dyDescent="0.25">
      <c r="A3985" s="10">
        <v>43721.791666657016</v>
      </c>
      <c r="B3985" s="12">
        <f t="shared" si="124"/>
        <v>4.96796720590629</v>
      </c>
      <c r="C3985" s="11">
        <v>156579.70720743912</v>
      </c>
      <c r="D3985">
        <f t="shared" si="125"/>
        <v>19</v>
      </c>
    </row>
    <row r="3986" spans="1:4" x14ac:dyDescent="0.25">
      <c r="A3986" s="10">
        <v>43721.833333323681</v>
      </c>
      <c r="B3986" s="12">
        <f t="shared" si="124"/>
        <v>4.6589230790786669</v>
      </c>
      <c r="C3986" s="11">
        <v>146839.29691742791</v>
      </c>
      <c r="D3986">
        <f t="shared" si="125"/>
        <v>20</v>
      </c>
    </row>
    <row r="3987" spans="1:4" x14ac:dyDescent="0.25">
      <c r="A3987" s="10">
        <v>43721.874999990345</v>
      </c>
      <c r="B3987" s="12">
        <f t="shared" si="124"/>
        <v>4.3865181859623865</v>
      </c>
      <c r="C3987" s="11">
        <v>138253.67695695156</v>
      </c>
      <c r="D3987">
        <f t="shared" si="125"/>
        <v>21</v>
      </c>
    </row>
    <row r="3988" spans="1:4" x14ac:dyDescent="0.25">
      <c r="A3988" s="10">
        <v>43721.916666657009</v>
      </c>
      <c r="B3988" s="12">
        <f t="shared" si="124"/>
        <v>4.0247572024517373</v>
      </c>
      <c r="C3988" s="11">
        <v>126851.74402755752</v>
      </c>
      <c r="D3988">
        <f t="shared" si="125"/>
        <v>22</v>
      </c>
    </row>
    <row r="3989" spans="1:4" x14ac:dyDescent="0.25">
      <c r="A3989" s="10">
        <v>43721.958333323673</v>
      </c>
      <c r="B3989" s="12">
        <f t="shared" si="124"/>
        <v>3.7598364685036962</v>
      </c>
      <c r="C3989" s="11">
        <v>118502.00876653403</v>
      </c>
      <c r="D3989">
        <f t="shared" si="125"/>
        <v>23</v>
      </c>
    </row>
    <row r="3990" spans="1:4" x14ac:dyDescent="0.25">
      <c r="A3990" s="10">
        <v>43721.999999990338</v>
      </c>
      <c r="B3990" s="12">
        <f t="shared" si="124"/>
        <v>3.5706112204773772</v>
      </c>
      <c r="C3990" s="11">
        <v>112538.0334212477</v>
      </c>
      <c r="D3990">
        <f t="shared" si="125"/>
        <v>0</v>
      </c>
    </row>
    <row r="3991" spans="1:4" x14ac:dyDescent="0.25">
      <c r="A3991" s="10">
        <v>43722.041666657002</v>
      </c>
      <c r="B3991" s="12">
        <f t="shared" si="124"/>
        <v>3.4266746039462235</v>
      </c>
      <c r="C3991" s="11">
        <v>108001.45893539296</v>
      </c>
      <c r="D3991">
        <f t="shared" si="125"/>
        <v>1</v>
      </c>
    </row>
    <row r="3992" spans="1:4" x14ac:dyDescent="0.25">
      <c r="A3992" s="10">
        <v>43722.083333323666</v>
      </c>
      <c r="B3992" s="12">
        <f t="shared" si="124"/>
        <v>3.3474913184508028</v>
      </c>
      <c r="C3992" s="11">
        <v>105505.77103232956</v>
      </c>
      <c r="D3992">
        <f t="shared" si="125"/>
        <v>2</v>
      </c>
    </row>
    <row r="3993" spans="1:4" x14ac:dyDescent="0.25">
      <c r="A3993" s="10">
        <v>43722.12499999033</v>
      </c>
      <c r="B3993" s="12">
        <f t="shared" si="124"/>
        <v>3.1464760159774161</v>
      </c>
      <c r="C3993" s="11">
        <v>99170.19837233334</v>
      </c>
      <c r="D3993">
        <f t="shared" si="125"/>
        <v>3</v>
      </c>
    </row>
    <row r="3994" spans="1:4" x14ac:dyDescent="0.25">
      <c r="A3994" s="10">
        <v>43722.166666656994</v>
      </c>
      <c r="B3994" s="12">
        <f t="shared" si="124"/>
        <v>3.0855348995867327</v>
      </c>
      <c r="C3994" s="11">
        <v>97249.464646473949</v>
      </c>
      <c r="D3994">
        <f t="shared" si="125"/>
        <v>4</v>
      </c>
    </row>
    <row r="3995" spans="1:4" x14ac:dyDescent="0.25">
      <c r="A3995" s="10">
        <v>43722.208333323659</v>
      </c>
      <c r="B3995" s="12">
        <f t="shared" si="124"/>
        <v>3.000189873551069</v>
      </c>
      <c r="C3995" s="11">
        <v>94559.571852417619</v>
      </c>
      <c r="D3995">
        <f t="shared" si="125"/>
        <v>5</v>
      </c>
    </row>
    <row r="3996" spans="1:4" x14ac:dyDescent="0.25">
      <c r="A3996" s="10">
        <v>43722.249999990323</v>
      </c>
      <c r="B3996" s="12">
        <f t="shared" si="124"/>
        <v>3.1283537799184797</v>
      </c>
      <c r="C3996" s="11">
        <v>98599.024228373848</v>
      </c>
      <c r="D3996">
        <f t="shared" si="125"/>
        <v>6</v>
      </c>
    </row>
    <row r="3997" spans="1:4" x14ac:dyDescent="0.25">
      <c r="A3997" s="10">
        <v>43722.291666656987</v>
      </c>
      <c r="B3997" s="12">
        <f t="shared" si="124"/>
        <v>3.2101241753399674</v>
      </c>
      <c r="C3997" s="11">
        <v>101176.25230631109</v>
      </c>
      <c r="D3997">
        <f t="shared" si="125"/>
        <v>7</v>
      </c>
    </row>
    <row r="3998" spans="1:4" x14ac:dyDescent="0.25">
      <c r="A3998" s="10">
        <v>43722.333333323651</v>
      </c>
      <c r="B3998" s="12">
        <f t="shared" si="124"/>
        <v>3.4946441358076927</v>
      </c>
      <c r="C3998" s="11">
        <v>110143.71329352215</v>
      </c>
      <c r="D3998">
        <f t="shared" si="125"/>
        <v>8</v>
      </c>
    </row>
    <row r="3999" spans="1:4" x14ac:dyDescent="0.25">
      <c r="A3999" s="10">
        <v>43722.374999990316</v>
      </c>
      <c r="B3999" s="12">
        <f t="shared" si="124"/>
        <v>3.7874399327204098</v>
      </c>
      <c r="C3999" s="11">
        <v>119372.01095572431</v>
      </c>
      <c r="D3999">
        <f t="shared" si="125"/>
        <v>9</v>
      </c>
    </row>
    <row r="4000" spans="1:4" x14ac:dyDescent="0.25">
      <c r="A4000" s="10">
        <v>43722.41666665698</v>
      </c>
      <c r="B4000" s="12">
        <f t="shared" si="124"/>
        <v>4.0385581593596847</v>
      </c>
      <c r="C4000" s="11">
        <v>127286.72068949275</v>
      </c>
      <c r="D4000">
        <f t="shared" si="125"/>
        <v>10</v>
      </c>
    </row>
    <row r="4001" spans="1:4" x14ac:dyDescent="0.25">
      <c r="A4001" s="10">
        <v>43722.458333323644</v>
      </c>
      <c r="B4001" s="12">
        <f t="shared" si="124"/>
        <v>4.3084044664362695</v>
      </c>
      <c r="C4001" s="11">
        <v>135791.69948702338</v>
      </c>
      <c r="D4001">
        <f t="shared" si="125"/>
        <v>11</v>
      </c>
    </row>
    <row r="4002" spans="1:4" x14ac:dyDescent="0.25">
      <c r="A4002" s="10">
        <v>43722.499999990308</v>
      </c>
      <c r="B4002" s="12">
        <f t="shared" si="124"/>
        <v>4.4976356884646735</v>
      </c>
      <c r="C4002" s="11">
        <v>141755.86312008588</v>
      </c>
      <c r="D4002">
        <f t="shared" si="125"/>
        <v>12</v>
      </c>
    </row>
    <row r="4003" spans="1:4" x14ac:dyDescent="0.25">
      <c r="A4003" s="10">
        <v>43722.541666656973</v>
      </c>
      <c r="B4003" s="12">
        <f t="shared" si="124"/>
        <v>4.5878843950067703</v>
      </c>
      <c r="C4003" s="11">
        <v>144600.30944199627</v>
      </c>
      <c r="D4003">
        <f t="shared" si="125"/>
        <v>13</v>
      </c>
    </row>
    <row r="4004" spans="1:4" x14ac:dyDescent="0.25">
      <c r="A4004" s="10">
        <v>43722.583333323637</v>
      </c>
      <c r="B4004" s="12">
        <f t="shared" si="124"/>
        <v>4.7393297052373651</v>
      </c>
      <c r="C4004" s="11">
        <v>149373.54190328429</v>
      </c>
      <c r="D4004">
        <f t="shared" si="125"/>
        <v>14</v>
      </c>
    </row>
    <row r="4005" spans="1:4" x14ac:dyDescent="0.25">
      <c r="A4005" s="10">
        <v>43722.624999990301</v>
      </c>
      <c r="B4005" s="12">
        <f t="shared" si="124"/>
        <v>4.6407327937806064</v>
      </c>
      <c r="C4005" s="11">
        <v>146265.97800690774</v>
      </c>
      <c r="D4005">
        <f t="shared" si="125"/>
        <v>15</v>
      </c>
    </row>
    <row r="4006" spans="1:4" x14ac:dyDescent="0.25">
      <c r="A4006" s="10">
        <v>43722.666666656965</v>
      </c>
      <c r="B4006" s="12">
        <f t="shared" si="124"/>
        <v>4.6039679454993783</v>
      </c>
      <c r="C4006" s="11">
        <v>145107.22857463357</v>
      </c>
      <c r="D4006">
        <f t="shared" si="125"/>
        <v>16</v>
      </c>
    </row>
    <row r="4007" spans="1:4" x14ac:dyDescent="0.25">
      <c r="A4007" s="10">
        <v>43722.70833332363</v>
      </c>
      <c r="B4007" s="12">
        <f t="shared" si="124"/>
        <v>4.3793509273128697</v>
      </c>
      <c r="C4007" s="11">
        <v>138027.78028446808</v>
      </c>
      <c r="D4007">
        <f t="shared" si="125"/>
        <v>17</v>
      </c>
    </row>
    <row r="4008" spans="1:4" x14ac:dyDescent="0.25">
      <c r="A4008" s="10">
        <v>43722.749999990294</v>
      </c>
      <c r="B4008" s="12">
        <f t="shared" si="124"/>
        <v>4.1621489710881159</v>
      </c>
      <c r="C4008" s="11">
        <v>131182.0388975036</v>
      </c>
      <c r="D4008">
        <f t="shared" si="125"/>
        <v>18</v>
      </c>
    </row>
    <row r="4009" spans="1:4" x14ac:dyDescent="0.25">
      <c r="A4009" s="10">
        <v>43722.791666656958</v>
      </c>
      <c r="B4009" s="12">
        <f t="shared" si="124"/>
        <v>3.9287560239125074</v>
      </c>
      <c r="C4009" s="11">
        <v>123825.99208431387</v>
      </c>
      <c r="D4009">
        <f t="shared" si="125"/>
        <v>19</v>
      </c>
    </row>
    <row r="4010" spans="1:4" x14ac:dyDescent="0.25">
      <c r="A4010" s="10">
        <v>43722.833333323622</v>
      </c>
      <c r="B4010" s="12">
        <f t="shared" si="124"/>
        <v>3.7370105813590042</v>
      </c>
      <c r="C4010" s="11">
        <v>117782.58559449359</v>
      </c>
      <c r="D4010">
        <f t="shared" si="125"/>
        <v>20</v>
      </c>
    </row>
    <row r="4011" spans="1:4" x14ac:dyDescent="0.25">
      <c r="A4011" s="10">
        <v>43722.874999990287</v>
      </c>
      <c r="B4011" s="12">
        <f t="shared" si="124"/>
        <v>3.5087707909379224</v>
      </c>
      <c r="C4011" s="11">
        <v>110588.95526723769</v>
      </c>
      <c r="D4011">
        <f t="shared" si="125"/>
        <v>21</v>
      </c>
    </row>
    <row r="4012" spans="1:4" x14ac:dyDescent="0.25">
      <c r="A4012" s="10">
        <v>43722.916666656951</v>
      </c>
      <c r="B4012" s="12">
        <f t="shared" si="124"/>
        <v>3.246919792838554</v>
      </c>
      <c r="C4012" s="11">
        <v>102335.97151854662</v>
      </c>
      <c r="D4012">
        <f t="shared" si="125"/>
        <v>22</v>
      </c>
    </row>
    <row r="4013" spans="1:4" x14ac:dyDescent="0.25">
      <c r="A4013" s="10">
        <v>43722.958333323615</v>
      </c>
      <c r="B4013" s="12">
        <f t="shared" si="124"/>
        <v>3.0102566573538301</v>
      </c>
      <c r="C4013" s="11">
        <v>94876.855359942172</v>
      </c>
      <c r="D4013">
        <f t="shared" si="125"/>
        <v>23</v>
      </c>
    </row>
    <row r="4014" spans="1:4" x14ac:dyDescent="0.25">
      <c r="A4014" s="10">
        <v>43722.999999990279</v>
      </c>
      <c r="B4014" s="12">
        <f t="shared" si="124"/>
        <v>2.7578853290246963</v>
      </c>
      <c r="C4014" s="11">
        <v>86922.650539437644</v>
      </c>
      <c r="D4014">
        <f t="shared" si="125"/>
        <v>0</v>
      </c>
    </row>
    <row r="4015" spans="1:4" x14ac:dyDescent="0.25">
      <c r="A4015" s="10">
        <v>43723.041666656944</v>
      </c>
      <c r="B4015" s="12">
        <f t="shared" si="124"/>
        <v>2.5846674675148358</v>
      </c>
      <c r="C4015" s="11">
        <v>81463.193801062313</v>
      </c>
      <c r="D4015">
        <f t="shared" si="125"/>
        <v>1</v>
      </c>
    </row>
    <row r="4016" spans="1:4" x14ac:dyDescent="0.25">
      <c r="A4016" s="10">
        <v>43723.083333323608</v>
      </c>
      <c r="B4016" s="12">
        <f t="shared" si="124"/>
        <v>2.4202813681800275</v>
      </c>
      <c r="C4016" s="11">
        <v>76282.095328387979</v>
      </c>
      <c r="D4016">
        <f t="shared" si="125"/>
        <v>2</v>
      </c>
    </row>
    <row r="4017" spans="1:4" x14ac:dyDescent="0.25">
      <c r="A4017" s="10">
        <v>43723.124999990272</v>
      </c>
      <c r="B4017" s="12">
        <f t="shared" si="124"/>
        <v>2.3941184610241</v>
      </c>
      <c r="C4017" s="11">
        <v>75457.49641853603</v>
      </c>
      <c r="D4017">
        <f t="shared" si="125"/>
        <v>3</v>
      </c>
    </row>
    <row r="4018" spans="1:4" x14ac:dyDescent="0.25">
      <c r="A4018" s="10">
        <v>43723.166666656936</v>
      </c>
      <c r="B4018" s="12">
        <f t="shared" si="124"/>
        <v>2.4080275468957475</v>
      </c>
      <c r="C4018" s="11">
        <v>75895.88107427943</v>
      </c>
      <c r="D4018">
        <f t="shared" si="125"/>
        <v>4</v>
      </c>
    </row>
    <row r="4019" spans="1:4" x14ac:dyDescent="0.25">
      <c r="A4019" s="10">
        <v>43723.208333323601</v>
      </c>
      <c r="B4019" s="12">
        <f t="shared" si="124"/>
        <v>2.4453038542748953</v>
      </c>
      <c r="C4019" s="11">
        <v>77070.750604066649</v>
      </c>
      <c r="D4019">
        <f t="shared" si="125"/>
        <v>5</v>
      </c>
    </row>
    <row r="4020" spans="1:4" x14ac:dyDescent="0.25">
      <c r="A4020" s="10">
        <v>43723.249999990265</v>
      </c>
      <c r="B4020" s="12">
        <f t="shared" si="124"/>
        <v>2.5001840634326711</v>
      </c>
      <c r="C4020" s="11">
        <v>78800.457489247259</v>
      </c>
      <c r="D4020">
        <f t="shared" si="125"/>
        <v>6</v>
      </c>
    </row>
    <row r="4021" spans="1:4" x14ac:dyDescent="0.25">
      <c r="A4021" s="10">
        <v>43723.291666656929</v>
      </c>
      <c r="B4021" s="12">
        <f t="shared" si="124"/>
        <v>2.6938817031805051</v>
      </c>
      <c r="C4021" s="11">
        <v>84905.393061774856</v>
      </c>
      <c r="D4021">
        <f t="shared" si="125"/>
        <v>7</v>
      </c>
    </row>
    <row r="4022" spans="1:4" x14ac:dyDescent="0.25">
      <c r="A4022" s="10">
        <v>43723.333333323593</v>
      </c>
      <c r="B4022" s="12">
        <f t="shared" si="124"/>
        <v>2.8385913073461446</v>
      </c>
      <c r="C4022" s="11">
        <v>89466.33046559307</v>
      </c>
      <c r="D4022">
        <f t="shared" si="125"/>
        <v>8</v>
      </c>
    </row>
    <row r="4023" spans="1:4" x14ac:dyDescent="0.25">
      <c r="A4023" s="10">
        <v>43723.374999990257</v>
      </c>
      <c r="B4023" s="12">
        <f t="shared" si="124"/>
        <v>2.9941540462101517</v>
      </c>
      <c r="C4023" s="11">
        <v>94369.335476325621</v>
      </c>
      <c r="D4023">
        <f t="shared" si="125"/>
        <v>9</v>
      </c>
    </row>
    <row r="4024" spans="1:4" x14ac:dyDescent="0.25">
      <c r="A4024" s="10">
        <v>43723.416666656922</v>
      </c>
      <c r="B4024" s="12">
        <f t="shared" si="124"/>
        <v>3.3612448852790817</v>
      </c>
      <c r="C4024" s="11">
        <v>105939.25406025084</v>
      </c>
      <c r="D4024">
        <f t="shared" si="125"/>
        <v>10</v>
      </c>
    </row>
    <row r="4025" spans="1:4" x14ac:dyDescent="0.25">
      <c r="A4025" s="10">
        <v>43723.458333323586</v>
      </c>
      <c r="B4025" s="12">
        <f t="shared" si="124"/>
        <v>3.5424027709056958</v>
      </c>
      <c r="C4025" s="11">
        <v>111648.96338683632</v>
      </c>
      <c r="D4025">
        <f t="shared" si="125"/>
        <v>11</v>
      </c>
    </row>
    <row r="4026" spans="1:4" x14ac:dyDescent="0.25">
      <c r="A4026" s="10">
        <v>43723.49999999025</v>
      </c>
      <c r="B4026" s="12">
        <f t="shared" si="124"/>
        <v>3.670841359586507</v>
      </c>
      <c r="C4026" s="11">
        <v>115697.07316217237</v>
      </c>
      <c r="D4026">
        <f t="shared" si="125"/>
        <v>12</v>
      </c>
    </row>
    <row r="4027" spans="1:4" x14ac:dyDescent="0.25">
      <c r="A4027" s="10">
        <v>43723.541666656914</v>
      </c>
      <c r="B4027" s="12">
        <f t="shared" si="124"/>
        <v>3.9220567365349797</v>
      </c>
      <c r="C4027" s="11">
        <v>123614.84486602613</v>
      </c>
      <c r="D4027">
        <f t="shared" si="125"/>
        <v>13</v>
      </c>
    </row>
    <row r="4028" spans="1:4" x14ac:dyDescent="0.25">
      <c r="A4028" s="10">
        <v>43723.583333323579</v>
      </c>
      <c r="B4028" s="12">
        <f t="shared" si="124"/>
        <v>4.1383596210712073</v>
      </c>
      <c r="C4028" s="11">
        <v>130432.24943515081</v>
      </c>
      <c r="D4028">
        <f t="shared" si="125"/>
        <v>14</v>
      </c>
    </row>
    <row r="4029" spans="1:4" x14ac:dyDescent="0.25">
      <c r="A4029" s="10">
        <v>43723.624999990243</v>
      </c>
      <c r="B4029" s="12">
        <f t="shared" si="124"/>
        <v>4.1381524068905557</v>
      </c>
      <c r="C4029" s="11">
        <v>130425.71848710085</v>
      </c>
      <c r="D4029">
        <f t="shared" si="125"/>
        <v>15</v>
      </c>
    </row>
    <row r="4030" spans="1:4" x14ac:dyDescent="0.25">
      <c r="A4030" s="10">
        <v>43723.666666656907</v>
      </c>
      <c r="B4030" s="12">
        <f t="shared" si="124"/>
        <v>4.1429325099044076</v>
      </c>
      <c r="C4030" s="11">
        <v>130576.37711653794</v>
      </c>
      <c r="D4030">
        <f t="shared" si="125"/>
        <v>16</v>
      </c>
    </row>
    <row r="4031" spans="1:4" x14ac:dyDescent="0.25">
      <c r="A4031" s="10">
        <v>43723.708333323571</v>
      </c>
      <c r="B4031" s="12">
        <f t="shared" si="124"/>
        <v>4.1693352484134154</v>
      </c>
      <c r="C4031" s="11">
        <v>131408.53499799498</v>
      </c>
      <c r="D4031">
        <f t="shared" si="125"/>
        <v>17</v>
      </c>
    </row>
    <row r="4032" spans="1:4" x14ac:dyDescent="0.25">
      <c r="A4032" s="10">
        <v>43723.749999990236</v>
      </c>
      <c r="B4032" s="12">
        <f t="shared" si="124"/>
        <v>4.0837832831774232</v>
      </c>
      <c r="C4032" s="11">
        <v>128712.11992268072</v>
      </c>
      <c r="D4032">
        <f t="shared" si="125"/>
        <v>18</v>
      </c>
    </row>
    <row r="4033" spans="1:4" x14ac:dyDescent="0.25">
      <c r="A4033" s="10">
        <v>43723.7916666569</v>
      </c>
      <c r="B4033" s="12">
        <f t="shared" si="124"/>
        <v>3.6231717010996753</v>
      </c>
      <c r="C4033" s="11">
        <v>114194.62742145313</v>
      </c>
      <c r="D4033">
        <f t="shared" si="125"/>
        <v>19</v>
      </c>
    </row>
    <row r="4034" spans="1:4" x14ac:dyDescent="0.25">
      <c r="A4034" s="10">
        <v>43723.833333323564</v>
      </c>
      <c r="B4034" s="12">
        <f t="shared" si="124"/>
        <v>3.4810236600376618</v>
      </c>
      <c r="C4034" s="11">
        <v>109714.42501127222</v>
      </c>
      <c r="D4034">
        <f t="shared" si="125"/>
        <v>20</v>
      </c>
    </row>
    <row r="4035" spans="1:4" x14ac:dyDescent="0.25">
      <c r="A4035" s="10">
        <v>43723.874999990228</v>
      </c>
      <c r="B4035" s="12">
        <f t="shared" si="124"/>
        <v>3.2234916147518424</v>
      </c>
      <c r="C4035" s="11">
        <v>101597.56542342187</v>
      </c>
      <c r="D4035">
        <f t="shared" si="125"/>
        <v>21</v>
      </c>
    </row>
    <row r="4036" spans="1:4" x14ac:dyDescent="0.25">
      <c r="A4036" s="10">
        <v>43723.916666656893</v>
      </c>
      <c r="B4036" s="12">
        <f t="shared" si="124"/>
        <v>2.8984834751036943</v>
      </c>
      <c r="C4036" s="11">
        <v>91354.003572683388</v>
      </c>
      <c r="D4036">
        <f t="shared" si="125"/>
        <v>22</v>
      </c>
    </row>
    <row r="4037" spans="1:4" x14ac:dyDescent="0.25">
      <c r="A4037" s="10">
        <v>43723.958333323557</v>
      </c>
      <c r="B4037" s="12">
        <f t="shared" si="124"/>
        <v>2.7112381166118871</v>
      </c>
      <c r="C4037" s="11">
        <v>85452.430113474009</v>
      </c>
      <c r="D4037">
        <f t="shared" si="125"/>
        <v>23</v>
      </c>
    </row>
    <row r="4038" spans="1:4" x14ac:dyDescent="0.25">
      <c r="A4038" s="10">
        <v>43723.999999990221</v>
      </c>
      <c r="B4038" s="12">
        <f t="shared" si="124"/>
        <v>2.6024486165902663</v>
      </c>
      <c r="C4038" s="11">
        <v>82023.617612381509</v>
      </c>
      <c r="D4038">
        <f t="shared" si="125"/>
        <v>0</v>
      </c>
    </row>
    <row r="4039" spans="1:4" x14ac:dyDescent="0.25">
      <c r="A4039" s="10">
        <v>43724.041666656885</v>
      </c>
      <c r="B4039" s="12">
        <f t="shared" ref="B4039:B4102" si="126">C4039/$B$4</f>
        <v>2.5653732139512848</v>
      </c>
      <c r="C4039" s="11">
        <v>80855.080170566696</v>
      </c>
      <c r="D4039">
        <f t="shared" ref="D4039:D4102" si="127">HOUR(A4039)</f>
        <v>1</v>
      </c>
    </row>
    <row r="4040" spans="1:4" x14ac:dyDescent="0.25">
      <c r="A4040" s="10">
        <v>43724.08333332355</v>
      </c>
      <c r="B4040" s="12">
        <f t="shared" si="126"/>
        <v>2.4113208830966766</v>
      </c>
      <c r="C4040" s="11">
        <v>75999.67999176505</v>
      </c>
      <c r="D4040">
        <f t="shared" si="127"/>
        <v>2</v>
      </c>
    </row>
    <row r="4041" spans="1:4" x14ac:dyDescent="0.25">
      <c r="A4041" s="10">
        <v>43724.124999990214</v>
      </c>
      <c r="B4041" s="12">
        <f t="shared" si="126"/>
        <v>2.4948675527687922</v>
      </c>
      <c r="C4041" s="11">
        <v>78632.892437262679</v>
      </c>
      <c r="D4041">
        <f t="shared" si="127"/>
        <v>3</v>
      </c>
    </row>
    <row r="4042" spans="1:4" x14ac:dyDescent="0.25">
      <c r="A4042" s="10">
        <v>43724.166666656878</v>
      </c>
      <c r="B4042" s="12">
        <f t="shared" si="126"/>
        <v>2.5448674292171374</v>
      </c>
      <c r="C4042" s="11">
        <v>80208.781667244373</v>
      </c>
      <c r="D4042">
        <f t="shared" si="127"/>
        <v>4</v>
      </c>
    </row>
    <row r="4043" spans="1:4" x14ac:dyDescent="0.25">
      <c r="A4043" s="10">
        <v>43724.208333323542</v>
      </c>
      <c r="B4043" s="12">
        <f t="shared" si="126"/>
        <v>2.841986736952578</v>
      </c>
      <c r="C4043" s="11">
        <v>89573.34714899362</v>
      </c>
      <c r="D4043">
        <f t="shared" si="127"/>
        <v>5</v>
      </c>
    </row>
    <row r="4044" spans="1:4" x14ac:dyDescent="0.25">
      <c r="A4044" s="10">
        <v>43724.249999990207</v>
      </c>
      <c r="B4044" s="12">
        <f t="shared" si="126"/>
        <v>3.398849680004453</v>
      </c>
      <c r="C4044" s="11">
        <v>107124.47680904319</v>
      </c>
      <c r="D4044">
        <f t="shared" si="127"/>
        <v>6</v>
      </c>
    </row>
    <row r="4045" spans="1:4" x14ac:dyDescent="0.25">
      <c r="A4045" s="10">
        <v>43724.291666656871</v>
      </c>
      <c r="B4045" s="12">
        <f t="shared" si="126"/>
        <v>3.7023807857219455</v>
      </c>
      <c r="C4045" s="11">
        <v>116691.12845784872</v>
      </c>
      <c r="D4045">
        <f t="shared" si="127"/>
        <v>7</v>
      </c>
    </row>
    <row r="4046" spans="1:4" x14ac:dyDescent="0.25">
      <c r="A4046" s="10">
        <v>43724.333333323535</v>
      </c>
      <c r="B4046" s="12">
        <f t="shared" si="126"/>
        <v>4.4569096192901858</v>
      </c>
      <c r="C4046" s="11">
        <v>140472.26447243983</v>
      </c>
      <c r="D4046">
        <f t="shared" si="127"/>
        <v>8</v>
      </c>
    </row>
    <row r="4047" spans="1:4" x14ac:dyDescent="0.25">
      <c r="A4047" s="10">
        <v>43724.374999990199</v>
      </c>
      <c r="B4047" s="12">
        <f t="shared" si="126"/>
        <v>4.880342774760055</v>
      </c>
      <c r="C4047" s="11">
        <v>153817.97243656861</v>
      </c>
      <c r="D4047">
        <f t="shared" si="127"/>
        <v>9</v>
      </c>
    </row>
    <row r="4048" spans="1:4" x14ac:dyDescent="0.25">
      <c r="A4048" s="10">
        <v>43724.416666656864</v>
      </c>
      <c r="B4048" s="12">
        <f t="shared" si="126"/>
        <v>5.1880643216501099</v>
      </c>
      <c r="C4048" s="11">
        <v>163516.69783398701</v>
      </c>
      <c r="D4048">
        <f t="shared" si="127"/>
        <v>10</v>
      </c>
    </row>
    <row r="4049" spans="1:4" x14ac:dyDescent="0.25">
      <c r="A4049" s="10">
        <v>43724.458333323528</v>
      </c>
      <c r="B4049" s="12">
        <f t="shared" si="126"/>
        <v>5.6500612310732761</v>
      </c>
      <c r="C4049" s="11">
        <v>178077.85289197907</v>
      </c>
      <c r="D4049">
        <f t="shared" si="127"/>
        <v>11</v>
      </c>
    </row>
    <row r="4050" spans="1:4" x14ac:dyDescent="0.25">
      <c r="A4050" s="10">
        <v>43724.499999990192</v>
      </c>
      <c r="B4050" s="12">
        <f t="shared" si="126"/>
        <v>6.1103021740788046</v>
      </c>
      <c r="C4050" s="11">
        <v>192583.66364189825</v>
      </c>
      <c r="D4050">
        <f t="shared" si="127"/>
        <v>12</v>
      </c>
    </row>
    <row r="4051" spans="1:4" x14ac:dyDescent="0.25">
      <c r="A4051" s="10">
        <v>43724.541666656856</v>
      </c>
      <c r="B4051" s="12">
        <f t="shared" si="126"/>
        <v>6.1146838891977024</v>
      </c>
      <c r="C4051" s="11">
        <v>192721.76593644798</v>
      </c>
      <c r="D4051">
        <f t="shared" si="127"/>
        <v>13</v>
      </c>
    </row>
    <row r="4052" spans="1:4" x14ac:dyDescent="0.25">
      <c r="A4052" s="10">
        <v>43724.58333332352</v>
      </c>
      <c r="B4052" s="12">
        <f t="shared" si="126"/>
        <v>6.1304581848256712</v>
      </c>
      <c r="C4052" s="11">
        <v>193218.93801678991</v>
      </c>
      <c r="D4052">
        <f t="shared" si="127"/>
        <v>14</v>
      </c>
    </row>
    <row r="4053" spans="1:4" x14ac:dyDescent="0.25">
      <c r="A4053" s="10">
        <v>43724.624999990185</v>
      </c>
      <c r="B4053" s="12">
        <f t="shared" si="126"/>
        <v>6.1759703412172149</v>
      </c>
      <c r="C4053" s="11">
        <v>194653.38390316669</v>
      </c>
      <c r="D4053">
        <f t="shared" si="127"/>
        <v>15</v>
      </c>
    </row>
    <row r="4054" spans="1:4" x14ac:dyDescent="0.25">
      <c r="A4054" s="10">
        <v>43724.666666656849</v>
      </c>
      <c r="B4054" s="12">
        <f t="shared" si="126"/>
        <v>5.8217608216233891</v>
      </c>
      <c r="C4054" s="11">
        <v>183489.45697503569</v>
      </c>
      <c r="D4054">
        <f t="shared" si="127"/>
        <v>16</v>
      </c>
    </row>
    <row r="4055" spans="1:4" x14ac:dyDescent="0.25">
      <c r="A4055" s="10">
        <v>43724.708333323513</v>
      </c>
      <c r="B4055" s="12">
        <f t="shared" si="126"/>
        <v>5.4406958844621336</v>
      </c>
      <c r="C4055" s="11">
        <v>171479.10468913615</v>
      </c>
      <c r="D4055">
        <f t="shared" si="127"/>
        <v>17</v>
      </c>
    </row>
    <row r="4056" spans="1:4" x14ac:dyDescent="0.25">
      <c r="A4056" s="10">
        <v>43724.749999990177</v>
      </c>
      <c r="B4056" s="12">
        <f t="shared" si="126"/>
        <v>4.9613803534019052</v>
      </c>
      <c r="C4056" s="11">
        <v>156372.10369602122</v>
      </c>
      <c r="D4056">
        <f t="shared" si="127"/>
        <v>18</v>
      </c>
    </row>
    <row r="4057" spans="1:4" x14ac:dyDescent="0.25">
      <c r="A4057" s="10">
        <v>43724.791666656842</v>
      </c>
      <c r="B4057" s="12">
        <f t="shared" si="126"/>
        <v>4.5265560981315582</v>
      </c>
      <c r="C4057" s="11">
        <v>142667.37261487005</v>
      </c>
      <c r="D4057">
        <f t="shared" si="127"/>
        <v>19</v>
      </c>
    </row>
    <row r="4058" spans="1:4" x14ac:dyDescent="0.25">
      <c r="A4058" s="10">
        <v>43724.833333323506</v>
      </c>
      <c r="B4058" s="12">
        <f t="shared" si="126"/>
        <v>4.3857360000964523</v>
      </c>
      <c r="C4058" s="11">
        <v>138229.02413039422</v>
      </c>
      <c r="D4058">
        <f t="shared" si="127"/>
        <v>20</v>
      </c>
    </row>
    <row r="4059" spans="1:4" x14ac:dyDescent="0.25">
      <c r="A4059" s="10">
        <v>43724.87499999017</v>
      </c>
      <c r="B4059" s="12">
        <f t="shared" si="126"/>
        <v>4.0280762562005759</v>
      </c>
      <c r="C4059" s="11">
        <v>126956.35350718151</v>
      </c>
      <c r="D4059">
        <f t="shared" si="127"/>
        <v>21</v>
      </c>
    </row>
    <row r="4060" spans="1:4" x14ac:dyDescent="0.25">
      <c r="A4060" s="10">
        <v>43724.916666656834</v>
      </c>
      <c r="B4060" s="12">
        <f t="shared" si="126"/>
        <v>3.7104369352380937</v>
      </c>
      <c r="C4060" s="11">
        <v>116945.04107042759</v>
      </c>
      <c r="D4060">
        <f t="shared" si="127"/>
        <v>22</v>
      </c>
    </row>
    <row r="4061" spans="1:4" x14ac:dyDescent="0.25">
      <c r="A4061" s="10">
        <v>43724.958333323499</v>
      </c>
      <c r="B4061" s="12">
        <f t="shared" si="126"/>
        <v>3.4025956912147266</v>
      </c>
      <c r="C4061" s="11">
        <v>107242.54307522206</v>
      </c>
      <c r="D4061">
        <f t="shared" si="127"/>
        <v>23</v>
      </c>
    </row>
    <row r="4062" spans="1:4" x14ac:dyDescent="0.25">
      <c r="A4062" s="10">
        <v>43724.999999990163</v>
      </c>
      <c r="B4062" s="12">
        <f t="shared" si="126"/>
        <v>3.2084679793508335</v>
      </c>
      <c r="C4062" s="11">
        <v>101124.05254888345</v>
      </c>
      <c r="D4062">
        <f t="shared" si="127"/>
        <v>0</v>
      </c>
    </row>
    <row r="4063" spans="1:4" x14ac:dyDescent="0.25">
      <c r="A4063" s="10">
        <v>43725.041666656827</v>
      </c>
      <c r="B4063" s="12">
        <f t="shared" si="126"/>
        <v>3.0649213461799514</v>
      </c>
      <c r="C4063" s="11">
        <v>96599.769504947762</v>
      </c>
      <c r="D4063">
        <f t="shared" si="127"/>
        <v>1</v>
      </c>
    </row>
    <row r="4064" spans="1:4" x14ac:dyDescent="0.25">
      <c r="A4064" s="10">
        <v>43725.083333323491</v>
      </c>
      <c r="B4064" s="12">
        <f t="shared" si="126"/>
        <v>2.9964025743541027</v>
      </c>
      <c r="C4064" s="11">
        <v>94440.204277152036</v>
      </c>
      <c r="D4064">
        <f t="shared" si="127"/>
        <v>2</v>
      </c>
    </row>
    <row r="4065" spans="1:4" x14ac:dyDescent="0.25">
      <c r="A4065" s="10">
        <v>43725.124999990156</v>
      </c>
      <c r="B4065" s="12">
        <f t="shared" si="126"/>
        <v>2.7485975687225959</v>
      </c>
      <c r="C4065" s="11">
        <v>86629.920187476615</v>
      </c>
      <c r="D4065">
        <f t="shared" si="127"/>
        <v>3</v>
      </c>
    </row>
    <row r="4066" spans="1:4" x14ac:dyDescent="0.25">
      <c r="A4066" s="10">
        <v>43725.16666665682</v>
      </c>
      <c r="B4066" s="12">
        <f t="shared" si="126"/>
        <v>2.8494890416697825</v>
      </c>
      <c r="C4066" s="11">
        <v>89809.803757363392</v>
      </c>
      <c r="D4066">
        <f t="shared" si="127"/>
        <v>4</v>
      </c>
    </row>
    <row r="4067" spans="1:4" x14ac:dyDescent="0.25">
      <c r="A4067" s="10">
        <v>43725.208333323484</v>
      </c>
      <c r="B4067" s="12">
        <f t="shared" si="126"/>
        <v>3.0193825518321997</v>
      </c>
      <c r="C4067" s="11">
        <v>95164.48404713042</v>
      </c>
      <c r="D4067">
        <f t="shared" si="127"/>
        <v>5</v>
      </c>
    </row>
    <row r="4068" spans="1:4" x14ac:dyDescent="0.25">
      <c r="A4068" s="10">
        <v>43725.249999990148</v>
      </c>
      <c r="B4068" s="12">
        <f t="shared" si="126"/>
        <v>3.6377523438589514</v>
      </c>
      <c r="C4068" s="11">
        <v>114654.17811482918</v>
      </c>
      <c r="D4068">
        <f t="shared" si="127"/>
        <v>6</v>
      </c>
    </row>
    <row r="4069" spans="1:4" x14ac:dyDescent="0.25">
      <c r="A4069" s="10">
        <v>43725.291666656813</v>
      </c>
      <c r="B4069" s="12">
        <f t="shared" si="126"/>
        <v>4.1102369012689008</v>
      </c>
      <c r="C4069" s="11">
        <v>129545.88141982113</v>
      </c>
      <c r="D4069">
        <f t="shared" si="127"/>
        <v>7</v>
      </c>
    </row>
    <row r="4070" spans="1:4" x14ac:dyDescent="0.25">
      <c r="A4070" s="10">
        <v>43725.333333323477</v>
      </c>
      <c r="B4070" s="12">
        <f t="shared" si="126"/>
        <v>4.7464592312675613</v>
      </c>
      <c r="C4070" s="11">
        <v>149598.24932426098</v>
      </c>
      <c r="D4070">
        <f t="shared" si="127"/>
        <v>8</v>
      </c>
    </row>
    <row r="4071" spans="1:4" x14ac:dyDescent="0.25">
      <c r="A4071" s="10">
        <v>43725.374999990141</v>
      </c>
      <c r="B4071" s="12">
        <f t="shared" si="126"/>
        <v>5.1503911081563452</v>
      </c>
      <c r="C4071" s="11">
        <v>162329.31867186129</v>
      </c>
      <c r="D4071">
        <f t="shared" si="127"/>
        <v>9</v>
      </c>
    </row>
    <row r="4072" spans="1:4" x14ac:dyDescent="0.25">
      <c r="A4072" s="10">
        <v>43725.416666656805</v>
      </c>
      <c r="B4072" s="12">
        <f t="shared" si="126"/>
        <v>5.6056813542247648</v>
      </c>
      <c r="C4072" s="11">
        <v>176679.09403652998</v>
      </c>
      <c r="D4072">
        <f t="shared" si="127"/>
        <v>10</v>
      </c>
    </row>
    <row r="4073" spans="1:4" x14ac:dyDescent="0.25">
      <c r="A4073" s="10">
        <v>43725.45833332347</v>
      </c>
      <c r="B4073" s="12">
        <f t="shared" si="126"/>
        <v>6.0139862450606092</v>
      </c>
      <c r="C4073" s="11">
        <v>189547.99143634262</v>
      </c>
      <c r="D4073">
        <f t="shared" si="127"/>
        <v>11</v>
      </c>
    </row>
    <row r="4074" spans="1:4" x14ac:dyDescent="0.25">
      <c r="A4074" s="10">
        <v>43725.499999990134</v>
      </c>
      <c r="B4074" s="12">
        <f t="shared" si="126"/>
        <v>6.3457752089673045</v>
      </c>
      <c r="C4074" s="11">
        <v>200005.27037357196</v>
      </c>
      <c r="D4074">
        <f t="shared" si="127"/>
        <v>12</v>
      </c>
    </row>
    <row r="4075" spans="1:4" x14ac:dyDescent="0.25">
      <c r="A4075" s="10">
        <v>43725.541666656798</v>
      </c>
      <c r="B4075" s="12">
        <f t="shared" si="126"/>
        <v>6.4013721668463734</v>
      </c>
      <c r="C4075" s="11">
        <v>201757.56764638395</v>
      </c>
      <c r="D4075">
        <f t="shared" si="127"/>
        <v>13</v>
      </c>
    </row>
    <row r="4076" spans="1:4" x14ac:dyDescent="0.25">
      <c r="A4076" s="10">
        <v>43725.583333323462</v>
      </c>
      <c r="B4076" s="12">
        <f t="shared" si="126"/>
        <v>6.2160902980241763</v>
      </c>
      <c r="C4076" s="11">
        <v>195917.87918456481</v>
      </c>
      <c r="D4076">
        <f t="shared" si="127"/>
        <v>14</v>
      </c>
    </row>
    <row r="4077" spans="1:4" x14ac:dyDescent="0.25">
      <c r="A4077" s="10">
        <v>43725.624999990127</v>
      </c>
      <c r="B4077" s="12">
        <f t="shared" si="126"/>
        <v>6.103614336198679</v>
      </c>
      <c r="C4077" s="11">
        <v>192372.87728729512</v>
      </c>
      <c r="D4077">
        <f t="shared" si="127"/>
        <v>15</v>
      </c>
    </row>
    <row r="4078" spans="1:4" x14ac:dyDescent="0.25">
      <c r="A4078" s="10">
        <v>43725.666666656791</v>
      </c>
      <c r="B4078" s="12">
        <f t="shared" si="126"/>
        <v>5.6926208400316209</v>
      </c>
      <c r="C4078" s="11">
        <v>179419.24079438674</v>
      </c>
      <c r="D4078">
        <f t="shared" si="127"/>
        <v>16</v>
      </c>
    </row>
    <row r="4079" spans="1:4" x14ac:dyDescent="0.25">
      <c r="A4079" s="10">
        <v>43725.708333323455</v>
      </c>
      <c r="B4079" s="12">
        <f t="shared" si="126"/>
        <v>5.1721859849548046</v>
      </c>
      <c r="C4079" s="11">
        <v>163016.24660159234</v>
      </c>
      <c r="D4079">
        <f t="shared" si="127"/>
        <v>17</v>
      </c>
    </row>
    <row r="4080" spans="1:4" x14ac:dyDescent="0.25">
      <c r="A4080" s="10">
        <v>43725.749999990119</v>
      </c>
      <c r="B4080" s="12">
        <f t="shared" si="126"/>
        <v>4.8569370907285361</v>
      </c>
      <c r="C4080" s="11">
        <v>153080.27530598207</v>
      </c>
      <c r="D4080">
        <f t="shared" si="127"/>
        <v>18</v>
      </c>
    </row>
    <row r="4081" spans="1:4" x14ac:dyDescent="0.25">
      <c r="A4081" s="10">
        <v>43725.791666656783</v>
      </c>
      <c r="B4081" s="12">
        <f t="shared" si="126"/>
        <v>4.55976668897822</v>
      </c>
      <c r="C4081" s="11">
        <v>143714.09945009835</v>
      </c>
      <c r="D4081">
        <f t="shared" si="127"/>
        <v>19</v>
      </c>
    </row>
    <row r="4082" spans="1:4" x14ac:dyDescent="0.25">
      <c r="A4082" s="10">
        <v>43725.833333323448</v>
      </c>
      <c r="B4082" s="12">
        <f t="shared" si="126"/>
        <v>4.2462458974869941</v>
      </c>
      <c r="C4082" s="11">
        <v>133832.59425884474</v>
      </c>
      <c r="D4082">
        <f t="shared" si="127"/>
        <v>20</v>
      </c>
    </row>
    <row r="4083" spans="1:4" x14ac:dyDescent="0.25">
      <c r="A4083" s="10">
        <v>43725.874999990112</v>
      </c>
      <c r="B4083" s="12">
        <f t="shared" si="126"/>
        <v>3.8908871109110468</v>
      </c>
      <c r="C4083" s="11">
        <v>122632.44489201694</v>
      </c>
      <c r="D4083">
        <f t="shared" si="127"/>
        <v>21</v>
      </c>
    </row>
    <row r="4084" spans="1:4" x14ac:dyDescent="0.25">
      <c r="A4084" s="10">
        <v>43725.916666656776</v>
      </c>
      <c r="B4084" s="12">
        <f t="shared" si="126"/>
        <v>3.4584966396568007</v>
      </c>
      <c r="C4084" s="11">
        <v>109004.42148079445</v>
      </c>
      <c r="D4084">
        <f t="shared" si="127"/>
        <v>22</v>
      </c>
    </row>
    <row r="4085" spans="1:4" x14ac:dyDescent="0.25">
      <c r="A4085" s="10">
        <v>43725.95833332344</v>
      </c>
      <c r="B4085" s="12">
        <f t="shared" si="126"/>
        <v>3.2026089159895839</v>
      </c>
      <c r="C4085" s="11">
        <v>100939.38739559427</v>
      </c>
      <c r="D4085">
        <f t="shared" si="127"/>
        <v>23</v>
      </c>
    </row>
    <row r="4086" spans="1:4" x14ac:dyDescent="0.25">
      <c r="A4086" s="10">
        <v>43725.999999990105</v>
      </c>
      <c r="B4086" s="12">
        <f t="shared" si="126"/>
        <v>3.083850770935415</v>
      </c>
      <c r="C4086" s="11">
        <v>97196.384511240874</v>
      </c>
      <c r="D4086">
        <f t="shared" si="127"/>
        <v>0</v>
      </c>
    </row>
    <row r="4087" spans="1:4" x14ac:dyDescent="0.25">
      <c r="A4087" s="10">
        <v>43726.041666656769</v>
      </c>
      <c r="B4087" s="12">
        <f t="shared" si="126"/>
        <v>2.8797188639800297</v>
      </c>
      <c r="C4087" s="11">
        <v>90762.583139772367</v>
      </c>
      <c r="D4087">
        <f t="shared" si="127"/>
        <v>1</v>
      </c>
    </row>
    <row r="4088" spans="1:4" x14ac:dyDescent="0.25">
      <c r="A4088" s="10">
        <v>43726.083333323433</v>
      </c>
      <c r="B4088" s="12">
        <f t="shared" si="126"/>
        <v>2.7298342780576168</v>
      </c>
      <c r="C4088" s="11">
        <v>86038.541372600856</v>
      </c>
      <c r="D4088">
        <f t="shared" si="127"/>
        <v>2</v>
      </c>
    </row>
    <row r="4089" spans="1:4" x14ac:dyDescent="0.25">
      <c r="A4089" s="10">
        <v>43726.124999990097</v>
      </c>
      <c r="B4089" s="12">
        <f t="shared" si="126"/>
        <v>2.5767880899966036</v>
      </c>
      <c r="C4089" s="11">
        <v>81214.852664004313</v>
      </c>
      <c r="D4089">
        <f t="shared" si="127"/>
        <v>3</v>
      </c>
    </row>
    <row r="4090" spans="1:4" x14ac:dyDescent="0.25">
      <c r="A4090" s="10">
        <v>43726.166666656762</v>
      </c>
      <c r="B4090" s="12">
        <f t="shared" si="126"/>
        <v>2.6495369373414568</v>
      </c>
      <c r="C4090" s="11">
        <v>83507.740830293595</v>
      </c>
      <c r="D4090">
        <f t="shared" si="127"/>
        <v>4</v>
      </c>
    </row>
    <row r="4091" spans="1:4" x14ac:dyDescent="0.25">
      <c r="A4091" s="10">
        <v>43726.208333323426</v>
      </c>
      <c r="B4091" s="12">
        <f t="shared" si="126"/>
        <v>2.9204303806589582</v>
      </c>
      <c r="C4091" s="11">
        <v>92045.72312386462</v>
      </c>
      <c r="D4091">
        <f t="shared" si="127"/>
        <v>5</v>
      </c>
    </row>
    <row r="4092" spans="1:4" x14ac:dyDescent="0.25">
      <c r="A4092" s="10">
        <v>43726.24999999009</v>
      </c>
      <c r="B4092" s="12">
        <f t="shared" si="126"/>
        <v>3.4535154613315147</v>
      </c>
      <c r="C4092" s="11">
        <v>108847.42538734317</v>
      </c>
      <c r="D4092">
        <f t="shared" si="127"/>
        <v>6</v>
      </c>
    </row>
    <row r="4093" spans="1:4" x14ac:dyDescent="0.25">
      <c r="A4093" s="10">
        <v>43726.291666656754</v>
      </c>
      <c r="B4093" s="12">
        <f t="shared" si="126"/>
        <v>4.1209822883378573</v>
      </c>
      <c r="C4093" s="11">
        <v>129884.55305176901</v>
      </c>
      <c r="D4093">
        <f t="shared" si="127"/>
        <v>7</v>
      </c>
    </row>
    <row r="4094" spans="1:4" x14ac:dyDescent="0.25">
      <c r="A4094" s="10">
        <v>43726.333333323419</v>
      </c>
      <c r="B4094" s="12">
        <f t="shared" si="126"/>
        <v>4.725789361840965</v>
      </c>
      <c r="C4094" s="11">
        <v>148946.77922216678</v>
      </c>
      <c r="D4094">
        <f t="shared" si="127"/>
        <v>8</v>
      </c>
    </row>
    <row r="4095" spans="1:4" x14ac:dyDescent="0.25">
      <c r="A4095" s="10">
        <v>43726.374999990083</v>
      </c>
      <c r="B4095" s="12">
        <f t="shared" si="126"/>
        <v>5.2239438602409756</v>
      </c>
      <c r="C4095" s="11">
        <v>164647.54419718694</v>
      </c>
      <c r="D4095">
        <f t="shared" si="127"/>
        <v>9</v>
      </c>
    </row>
    <row r="4096" spans="1:4" x14ac:dyDescent="0.25">
      <c r="A4096" s="10">
        <v>43726.416666656747</v>
      </c>
      <c r="B4096" s="12">
        <f t="shared" si="126"/>
        <v>5.5185877576528188</v>
      </c>
      <c r="C4096" s="11">
        <v>173934.09003677222</v>
      </c>
      <c r="D4096">
        <f t="shared" si="127"/>
        <v>10</v>
      </c>
    </row>
    <row r="4097" spans="1:4" x14ac:dyDescent="0.25">
      <c r="A4097" s="10">
        <v>43726.458333323411</v>
      </c>
      <c r="B4097" s="12">
        <f t="shared" si="126"/>
        <v>5.7113139724783366</v>
      </c>
      <c r="C4097" s="11">
        <v>180008.40837218735</v>
      </c>
      <c r="D4097">
        <f t="shared" si="127"/>
        <v>11</v>
      </c>
    </row>
    <row r="4098" spans="1:4" x14ac:dyDescent="0.25">
      <c r="A4098" s="10">
        <v>43726.499999990076</v>
      </c>
      <c r="B4098" s="12">
        <f t="shared" si="126"/>
        <v>5.9875694609743935</v>
      </c>
      <c r="C4098" s="11">
        <v>188715.39086831469</v>
      </c>
      <c r="D4098">
        <f t="shared" si="127"/>
        <v>12</v>
      </c>
    </row>
    <row r="4099" spans="1:4" x14ac:dyDescent="0.25">
      <c r="A4099" s="10">
        <v>43726.54166665674</v>
      </c>
      <c r="B4099" s="12">
        <f t="shared" si="126"/>
        <v>6.177355389594025</v>
      </c>
      <c r="C4099" s="11">
        <v>194697.03766743696</v>
      </c>
      <c r="D4099">
        <f t="shared" si="127"/>
        <v>13</v>
      </c>
    </row>
    <row r="4100" spans="1:4" x14ac:dyDescent="0.25">
      <c r="A4100" s="10">
        <v>43726.583333323404</v>
      </c>
      <c r="B4100" s="12">
        <f t="shared" si="126"/>
        <v>6.3323756330537444</v>
      </c>
      <c r="C4100" s="11">
        <v>199582.94438262042</v>
      </c>
      <c r="D4100">
        <f t="shared" si="127"/>
        <v>14</v>
      </c>
    </row>
    <row r="4101" spans="1:4" x14ac:dyDescent="0.25">
      <c r="A4101" s="10">
        <v>43726.624999990068</v>
      </c>
      <c r="B4101" s="12">
        <f t="shared" si="126"/>
        <v>6.1975119477126475</v>
      </c>
      <c r="C4101" s="11">
        <v>195332.32929431635</v>
      </c>
      <c r="D4101">
        <f t="shared" si="127"/>
        <v>15</v>
      </c>
    </row>
    <row r="4102" spans="1:4" x14ac:dyDescent="0.25">
      <c r="A4102" s="10">
        <v>43726.666666656733</v>
      </c>
      <c r="B4102" s="12">
        <f t="shared" si="126"/>
        <v>5.8146572318919558</v>
      </c>
      <c r="C4102" s="11">
        <v>183265.5670107567</v>
      </c>
      <c r="D4102">
        <f t="shared" si="127"/>
        <v>16</v>
      </c>
    </row>
    <row r="4103" spans="1:4" x14ac:dyDescent="0.25">
      <c r="A4103" s="10">
        <v>43726.708333323397</v>
      </c>
      <c r="B4103" s="12">
        <f t="shared" ref="B4103:B4166" si="128">C4103/$B$4</f>
        <v>5.3448709309889324</v>
      </c>
      <c r="C4103" s="11">
        <v>168458.90698328934</v>
      </c>
      <c r="D4103">
        <f t="shared" ref="D4103:D4166" si="129">HOUR(A4103)</f>
        <v>17</v>
      </c>
    </row>
    <row r="4104" spans="1:4" x14ac:dyDescent="0.25">
      <c r="A4104" s="10">
        <v>43726.749999990061</v>
      </c>
      <c r="B4104" s="12">
        <f t="shared" si="128"/>
        <v>5.3227301761500749</v>
      </c>
      <c r="C4104" s="11">
        <v>167761.07771704573</v>
      </c>
      <c r="D4104">
        <f t="shared" si="129"/>
        <v>18</v>
      </c>
    </row>
    <row r="4105" spans="1:4" x14ac:dyDescent="0.25">
      <c r="A4105" s="10">
        <v>43726.791666656725</v>
      </c>
      <c r="B4105" s="12">
        <f t="shared" si="128"/>
        <v>4.9847223890247596</v>
      </c>
      <c r="C4105" s="11">
        <v>157107.79476481632</v>
      </c>
      <c r="D4105">
        <f t="shared" si="129"/>
        <v>19</v>
      </c>
    </row>
    <row r="4106" spans="1:4" x14ac:dyDescent="0.25">
      <c r="A4106" s="10">
        <v>43726.83333332339</v>
      </c>
      <c r="B4106" s="12">
        <f t="shared" si="128"/>
        <v>4.5123884249127055</v>
      </c>
      <c r="C4106" s="11">
        <v>142220.83783867804</v>
      </c>
      <c r="D4106">
        <f t="shared" si="129"/>
        <v>20</v>
      </c>
    </row>
    <row r="4107" spans="1:4" x14ac:dyDescent="0.25">
      <c r="A4107" s="10">
        <v>43726.874999990054</v>
      </c>
      <c r="B4107" s="12">
        <f t="shared" si="128"/>
        <v>3.8620518607251029</v>
      </c>
      <c r="C4107" s="11">
        <v>121723.61944204202</v>
      </c>
      <c r="D4107">
        <f t="shared" si="129"/>
        <v>21</v>
      </c>
    </row>
    <row r="4108" spans="1:4" x14ac:dyDescent="0.25">
      <c r="A4108" s="10">
        <v>43726.916666656718</v>
      </c>
      <c r="B4108" s="12">
        <f t="shared" si="128"/>
        <v>3.4660677831556992</v>
      </c>
      <c r="C4108" s="11">
        <v>109243.04774041903</v>
      </c>
      <c r="D4108">
        <f t="shared" si="129"/>
        <v>22</v>
      </c>
    </row>
    <row r="4109" spans="1:4" x14ac:dyDescent="0.25">
      <c r="A4109" s="10">
        <v>43726.958333323382</v>
      </c>
      <c r="B4109" s="12">
        <f t="shared" si="128"/>
        <v>3.3156716325318802</v>
      </c>
      <c r="C4109" s="11">
        <v>104502.88254733832</v>
      </c>
      <c r="D4109">
        <f t="shared" si="129"/>
        <v>23</v>
      </c>
    </row>
    <row r="4110" spans="1:4" x14ac:dyDescent="0.25">
      <c r="A4110" s="10">
        <v>43726.999999990046</v>
      </c>
      <c r="B4110" s="12">
        <f t="shared" si="128"/>
        <v>3.172230613853015</v>
      </c>
      <c r="C4110" s="11">
        <v>99981.928246438038</v>
      </c>
      <c r="D4110">
        <f t="shared" si="129"/>
        <v>0</v>
      </c>
    </row>
    <row r="4111" spans="1:4" x14ac:dyDescent="0.25">
      <c r="A4111" s="10">
        <v>43727.041666656711</v>
      </c>
      <c r="B4111" s="12">
        <f t="shared" si="128"/>
        <v>2.9515068205654047</v>
      </c>
      <c r="C4111" s="11">
        <v>93025.186083244858</v>
      </c>
      <c r="D4111">
        <f t="shared" si="129"/>
        <v>1</v>
      </c>
    </row>
    <row r="4112" spans="1:4" x14ac:dyDescent="0.25">
      <c r="A4112" s="10">
        <v>43727.083333323375</v>
      </c>
      <c r="B4112" s="12">
        <f t="shared" si="128"/>
        <v>2.7087053914090582</v>
      </c>
      <c r="C4112" s="11">
        <v>85372.604028828282</v>
      </c>
      <c r="D4112">
        <f t="shared" si="129"/>
        <v>2</v>
      </c>
    </row>
    <row r="4113" spans="1:4" x14ac:dyDescent="0.25">
      <c r="A4113" s="10">
        <v>43727.124999990039</v>
      </c>
      <c r="B4113" s="12">
        <f t="shared" si="128"/>
        <v>2.6805880488662361</v>
      </c>
      <c r="C4113" s="11">
        <v>84486.405493223589</v>
      </c>
      <c r="D4113">
        <f t="shared" si="129"/>
        <v>3</v>
      </c>
    </row>
    <row r="4114" spans="1:4" x14ac:dyDescent="0.25">
      <c r="A4114" s="10">
        <v>43727.166666656703</v>
      </c>
      <c r="B4114" s="12">
        <f t="shared" si="128"/>
        <v>2.6517722903894243</v>
      </c>
      <c r="C4114" s="11">
        <v>83578.194380256624</v>
      </c>
      <c r="D4114">
        <f t="shared" si="129"/>
        <v>4</v>
      </c>
    </row>
    <row r="4115" spans="1:4" x14ac:dyDescent="0.25">
      <c r="A4115" s="10">
        <v>43727.208333323368</v>
      </c>
      <c r="B4115" s="12">
        <f t="shared" si="128"/>
        <v>2.8709056815757994</v>
      </c>
      <c r="C4115" s="11">
        <v>90484.810468733092</v>
      </c>
      <c r="D4115">
        <f t="shared" si="129"/>
        <v>5</v>
      </c>
    </row>
    <row r="4116" spans="1:4" x14ac:dyDescent="0.25">
      <c r="A4116" s="10">
        <v>43727.249999990032</v>
      </c>
      <c r="B4116" s="12">
        <f t="shared" si="128"/>
        <v>3.4523619827664125</v>
      </c>
      <c r="C4116" s="11">
        <v>108811.07020855314</v>
      </c>
      <c r="D4116">
        <f t="shared" si="129"/>
        <v>6</v>
      </c>
    </row>
    <row r="4117" spans="1:4" x14ac:dyDescent="0.25">
      <c r="A4117" s="10">
        <v>43727.291666656696</v>
      </c>
      <c r="B4117" s="12">
        <f t="shared" si="128"/>
        <v>3.9409779787815959</v>
      </c>
      <c r="C4117" s="11">
        <v>124211.20197713064</v>
      </c>
      <c r="D4117">
        <f t="shared" si="129"/>
        <v>7</v>
      </c>
    </row>
    <row r="4118" spans="1:4" x14ac:dyDescent="0.25">
      <c r="A4118" s="10">
        <v>43727.33333332336</v>
      </c>
      <c r="B4118" s="12">
        <f t="shared" si="128"/>
        <v>4.6431560317085303</v>
      </c>
      <c r="C4118" s="11">
        <v>146342.35328667957</v>
      </c>
      <c r="D4118">
        <f t="shared" si="129"/>
        <v>8</v>
      </c>
    </row>
    <row r="4119" spans="1:4" x14ac:dyDescent="0.25">
      <c r="A4119" s="10">
        <v>43727.374999990025</v>
      </c>
      <c r="B4119" s="12">
        <f t="shared" si="128"/>
        <v>5.0840009228078902</v>
      </c>
      <c r="C4119" s="11">
        <v>160236.84193993965</v>
      </c>
      <c r="D4119">
        <f t="shared" si="129"/>
        <v>9</v>
      </c>
    </row>
    <row r="4120" spans="1:4" x14ac:dyDescent="0.25">
      <c r="A4120" s="10">
        <v>43727.416666656689</v>
      </c>
      <c r="B4120" s="12">
        <f t="shared" si="128"/>
        <v>5.3588735243430596</v>
      </c>
      <c r="C4120" s="11">
        <v>168900.23879500653</v>
      </c>
      <c r="D4120">
        <f t="shared" si="129"/>
        <v>10</v>
      </c>
    </row>
    <row r="4121" spans="1:4" x14ac:dyDescent="0.25">
      <c r="A4121" s="10">
        <v>43727.458333323353</v>
      </c>
      <c r="B4121" s="12">
        <f t="shared" si="128"/>
        <v>5.6014455490172326</v>
      </c>
      <c r="C4121" s="11">
        <v>176545.59051050135</v>
      </c>
      <c r="D4121">
        <f t="shared" si="129"/>
        <v>11</v>
      </c>
    </row>
    <row r="4122" spans="1:4" x14ac:dyDescent="0.25">
      <c r="A4122" s="10">
        <v>43727.499999990017</v>
      </c>
      <c r="B4122" s="12">
        <f t="shared" si="128"/>
        <v>5.695395407211473</v>
      </c>
      <c r="C4122" s="11">
        <v>179506.6892212065</v>
      </c>
      <c r="D4122">
        <f t="shared" si="129"/>
        <v>12</v>
      </c>
    </row>
    <row r="4123" spans="1:4" x14ac:dyDescent="0.25">
      <c r="A4123" s="10">
        <v>43727.541666656682</v>
      </c>
      <c r="B4123" s="12">
        <f t="shared" si="128"/>
        <v>5.6880219784696608</v>
      </c>
      <c r="C4123" s="11">
        <v>179274.29450810628</v>
      </c>
      <c r="D4123">
        <f t="shared" si="129"/>
        <v>13</v>
      </c>
    </row>
    <row r="4124" spans="1:4" x14ac:dyDescent="0.25">
      <c r="A4124" s="10">
        <v>43727.583333323346</v>
      </c>
      <c r="B4124" s="12">
        <f t="shared" si="128"/>
        <v>5.6476996925333314</v>
      </c>
      <c r="C4124" s="11">
        <v>178003.42224503277</v>
      </c>
      <c r="D4124">
        <f t="shared" si="129"/>
        <v>14</v>
      </c>
    </row>
    <row r="4125" spans="1:4" x14ac:dyDescent="0.25">
      <c r="A4125" s="10">
        <v>43727.62499999001</v>
      </c>
      <c r="B4125" s="12">
        <f t="shared" si="128"/>
        <v>5.5338442196661095</v>
      </c>
      <c r="C4125" s="11">
        <v>174414.94110845853</v>
      </c>
      <c r="D4125">
        <f t="shared" si="129"/>
        <v>15</v>
      </c>
    </row>
    <row r="4126" spans="1:4" x14ac:dyDescent="0.25">
      <c r="A4126" s="10">
        <v>43727.666666656674</v>
      </c>
      <c r="B4126" s="12">
        <f t="shared" si="128"/>
        <v>5.0387944568752374</v>
      </c>
      <c r="C4126" s="11">
        <v>158812.03076340802</v>
      </c>
      <c r="D4126">
        <f t="shared" si="129"/>
        <v>16</v>
      </c>
    </row>
    <row r="4127" spans="1:4" x14ac:dyDescent="0.25">
      <c r="A4127" s="10">
        <v>43727.708333323339</v>
      </c>
      <c r="B4127" s="12">
        <f t="shared" si="128"/>
        <v>4.7182130865775491</v>
      </c>
      <c r="C4127" s="11">
        <v>148707.99122029383</v>
      </c>
      <c r="D4127">
        <f t="shared" si="129"/>
        <v>17</v>
      </c>
    </row>
    <row r="4128" spans="1:4" x14ac:dyDescent="0.25">
      <c r="A4128" s="10">
        <v>43727.749999990003</v>
      </c>
      <c r="B4128" s="12">
        <f t="shared" si="128"/>
        <v>4.3118353910868263</v>
      </c>
      <c r="C4128" s="11">
        <v>135899.83489834337</v>
      </c>
      <c r="D4128">
        <f t="shared" si="129"/>
        <v>18</v>
      </c>
    </row>
    <row r="4129" spans="1:4" x14ac:dyDescent="0.25">
      <c r="A4129" s="10">
        <v>43727.791666656667</v>
      </c>
      <c r="B4129" s="12">
        <f t="shared" si="128"/>
        <v>3.9648861316649127</v>
      </c>
      <c r="C4129" s="11">
        <v>124964.73585188929</v>
      </c>
      <c r="D4129">
        <f t="shared" si="129"/>
        <v>19</v>
      </c>
    </row>
    <row r="4130" spans="1:4" x14ac:dyDescent="0.25">
      <c r="A4130" s="10">
        <v>43727.833333323331</v>
      </c>
      <c r="B4130" s="12">
        <f t="shared" si="128"/>
        <v>3.7736671562573139</v>
      </c>
      <c r="C4130" s="11">
        <v>118937.92248117455</v>
      </c>
      <c r="D4130">
        <f t="shared" si="129"/>
        <v>20</v>
      </c>
    </row>
    <row r="4131" spans="1:4" x14ac:dyDescent="0.25">
      <c r="A4131" s="10">
        <v>43727.874999989996</v>
      </c>
      <c r="B4131" s="12">
        <f t="shared" si="128"/>
        <v>3.5117041294156399</v>
      </c>
      <c r="C4131" s="11">
        <v>110681.40782598953</v>
      </c>
      <c r="D4131">
        <f t="shared" si="129"/>
        <v>21</v>
      </c>
    </row>
    <row r="4132" spans="1:4" x14ac:dyDescent="0.25">
      <c r="A4132" s="10">
        <v>43727.91666665666</v>
      </c>
      <c r="B4132" s="12">
        <f t="shared" si="128"/>
        <v>3.241959356698831</v>
      </c>
      <c r="C4132" s="11">
        <v>102179.62917444747</v>
      </c>
      <c r="D4132">
        <f t="shared" si="129"/>
        <v>22</v>
      </c>
    </row>
    <row r="4133" spans="1:4" x14ac:dyDescent="0.25">
      <c r="A4133" s="10">
        <v>43727.958333323324</v>
      </c>
      <c r="B4133" s="12">
        <f t="shared" si="128"/>
        <v>2.8679207075015301</v>
      </c>
      <c r="C4133" s="11">
        <v>90390.730466349982</v>
      </c>
      <c r="D4133">
        <f t="shared" si="129"/>
        <v>23</v>
      </c>
    </row>
    <row r="4134" spans="1:4" x14ac:dyDescent="0.25">
      <c r="A4134" s="10">
        <v>43727.999999989988</v>
      </c>
      <c r="B4134" s="12">
        <f t="shared" si="128"/>
        <v>2.737849114234689</v>
      </c>
      <c r="C4134" s="11">
        <v>86291.151877040087</v>
      </c>
      <c r="D4134">
        <f t="shared" si="129"/>
        <v>0</v>
      </c>
    </row>
    <row r="4135" spans="1:4" x14ac:dyDescent="0.25">
      <c r="A4135" s="10">
        <v>43728.041666656653</v>
      </c>
      <c r="B4135" s="12">
        <f t="shared" si="128"/>
        <v>2.6991554593900382</v>
      </c>
      <c r="C4135" s="11">
        <v>85071.610584746901</v>
      </c>
      <c r="D4135">
        <f t="shared" si="129"/>
        <v>1</v>
      </c>
    </row>
    <row r="4136" spans="1:4" x14ac:dyDescent="0.25">
      <c r="A4136" s="10">
        <v>43728.083333323317</v>
      </c>
      <c r="B4136" s="12">
        <f t="shared" si="128"/>
        <v>2.5311656214311227</v>
      </c>
      <c r="C4136" s="11">
        <v>79776.929973699342</v>
      </c>
      <c r="D4136">
        <f t="shared" si="129"/>
        <v>2</v>
      </c>
    </row>
    <row r="4137" spans="1:4" x14ac:dyDescent="0.25">
      <c r="A4137" s="10">
        <v>43728.124999989981</v>
      </c>
      <c r="B4137" s="12">
        <f t="shared" si="128"/>
        <v>2.5938549687209367</v>
      </c>
      <c r="C4137" s="11">
        <v>81752.764200623133</v>
      </c>
      <c r="D4137">
        <f t="shared" si="129"/>
        <v>3</v>
      </c>
    </row>
    <row r="4138" spans="1:4" x14ac:dyDescent="0.25">
      <c r="A4138" s="10">
        <v>43728.166666656645</v>
      </c>
      <c r="B4138" s="12">
        <f t="shared" si="128"/>
        <v>2.6814655896465323</v>
      </c>
      <c r="C4138" s="11">
        <v>84514.063702858708</v>
      </c>
      <c r="D4138">
        <f t="shared" si="129"/>
        <v>4</v>
      </c>
    </row>
    <row r="4139" spans="1:4" x14ac:dyDescent="0.25">
      <c r="A4139" s="10">
        <v>43728.208333323309</v>
      </c>
      <c r="B4139" s="12">
        <f t="shared" si="128"/>
        <v>2.9097403089034777</v>
      </c>
      <c r="C4139" s="11">
        <v>91708.794912359983</v>
      </c>
      <c r="D4139">
        <f t="shared" si="129"/>
        <v>5</v>
      </c>
    </row>
    <row r="4140" spans="1:4" x14ac:dyDescent="0.25">
      <c r="A4140" s="10">
        <v>43728.249999989974</v>
      </c>
      <c r="B4140" s="12">
        <f t="shared" si="128"/>
        <v>3.2986517467396914</v>
      </c>
      <c r="C4140" s="11">
        <v>103966.4521274924</v>
      </c>
      <c r="D4140">
        <f t="shared" si="129"/>
        <v>6</v>
      </c>
    </row>
    <row r="4141" spans="1:4" x14ac:dyDescent="0.25">
      <c r="A4141" s="10">
        <v>43728.291666656638</v>
      </c>
      <c r="B4141" s="12">
        <f t="shared" si="128"/>
        <v>3.9276548181873707</v>
      </c>
      <c r="C4141" s="11">
        <v>123791.28443370537</v>
      </c>
      <c r="D4141">
        <f t="shared" si="129"/>
        <v>7</v>
      </c>
    </row>
    <row r="4142" spans="1:4" x14ac:dyDescent="0.25">
      <c r="A4142" s="10">
        <v>43728.333333323302</v>
      </c>
      <c r="B4142" s="12">
        <f t="shared" si="128"/>
        <v>4.5356611083292089</v>
      </c>
      <c r="C4142" s="11">
        <v>142954.34307417058</v>
      </c>
      <c r="D4142">
        <f t="shared" si="129"/>
        <v>8</v>
      </c>
    </row>
    <row r="4143" spans="1:4" x14ac:dyDescent="0.25">
      <c r="A4143" s="10">
        <v>43728.374999989966</v>
      </c>
      <c r="B4143" s="12">
        <f t="shared" si="128"/>
        <v>4.932985358333946</v>
      </c>
      <c r="C4143" s="11">
        <v>155477.15414631166</v>
      </c>
      <c r="D4143">
        <f t="shared" si="129"/>
        <v>9</v>
      </c>
    </row>
    <row r="4144" spans="1:4" x14ac:dyDescent="0.25">
      <c r="A4144" s="10">
        <v>43728.416666656631</v>
      </c>
      <c r="B4144" s="12">
        <f t="shared" si="128"/>
        <v>5.4760610277307453</v>
      </c>
      <c r="C4144" s="11">
        <v>172593.73841130827</v>
      </c>
      <c r="D4144">
        <f t="shared" si="129"/>
        <v>10</v>
      </c>
    </row>
    <row r="4145" spans="1:4" x14ac:dyDescent="0.25">
      <c r="A4145" s="10">
        <v>43728.458333323295</v>
      </c>
      <c r="B4145" s="12">
        <f t="shared" si="128"/>
        <v>5.7001358341658639</v>
      </c>
      <c r="C4145" s="11">
        <v>179656.09734605771</v>
      </c>
      <c r="D4145">
        <f t="shared" si="129"/>
        <v>11</v>
      </c>
    </row>
    <row r="4146" spans="1:4" x14ac:dyDescent="0.25">
      <c r="A4146" s="10">
        <v>43728.499999989959</v>
      </c>
      <c r="B4146" s="12">
        <f t="shared" si="128"/>
        <v>5.7342251121557446</v>
      </c>
      <c r="C4146" s="11">
        <v>180730.51852183009</v>
      </c>
      <c r="D4146">
        <f t="shared" si="129"/>
        <v>12</v>
      </c>
    </row>
    <row r="4147" spans="1:4" x14ac:dyDescent="0.25">
      <c r="A4147" s="10">
        <v>43728.541666656623</v>
      </c>
      <c r="B4147" s="12">
        <f t="shared" si="128"/>
        <v>5.7775692773649938</v>
      </c>
      <c r="C4147" s="11">
        <v>182096.63396026264</v>
      </c>
      <c r="D4147">
        <f t="shared" si="129"/>
        <v>13</v>
      </c>
    </row>
    <row r="4148" spans="1:4" x14ac:dyDescent="0.25">
      <c r="A4148" s="10">
        <v>43728.583333323288</v>
      </c>
      <c r="B4148" s="12">
        <f t="shared" si="128"/>
        <v>5.9283479852993892</v>
      </c>
      <c r="C4148" s="11">
        <v>186848.85654204933</v>
      </c>
      <c r="D4148">
        <f t="shared" si="129"/>
        <v>14</v>
      </c>
    </row>
    <row r="4149" spans="1:4" x14ac:dyDescent="0.25">
      <c r="A4149" s="10">
        <v>43728.624999989952</v>
      </c>
      <c r="B4149" s="12">
        <f t="shared" si="128"/>
        <v>5.8781632810465281</v>
      </c>
      <c r="C4149" s="11">
        <v>185267.14193474216</v>
      </c>
      <c r="D4149">
        <f t="shared" si="129"/>
        <v>15</v>
      </c>
    </row>
    <row r="4150" spans="1:4" x14ac:dyDescent="0.25">
      <c r="A4150" s="10">
        <v>43728.666666656616</v>
      </c>
      <c r="B4150" s="12">
        <f t="shared" si="128"/>
        <v>5.4587816205115987</v>
      </c>
      <c r="C4150" s="11">
        <v>172049.12843081658</v>
      </c>
      <c r="D4150">
        <f t="shared" si="129"/>
        <v>16</v>
      </c>
    </row>
    <row r="4151" spans="1:4" x14ac:dyDescent="0.25">
      <c r="A4151" s="10">
        <v>43728.70833332328</v>
      </c>
      <c r="B4151" s="12">
        <f t="shared" si="128"/>
        <v>4.8886444359874659</v>
      </c>
      <c r="C4151" s="11">
        <v>154079.6230535006</v>
      </c>
      <c r="D4151">
        <f t="shared" si="129"/>
        <v>17</v>
      </c>
    </row>
    <row r="4152" spans="1:4" x14ac:dyDescent="0.25">
      <c r="A4152" s="10">
        <v>43728.749999989945</v>
      </c>
      <c r="B4152" s="12">
        <f t="shared" si="128"/>
        <v>4.5548911954564399</v>
      </c>
      <c r="C4152" s="11">
        <v>143560.43431575035</v>
      </c>
      <c r="D4152">
        <f t="shared" si="129"/>
        <v>18</v>
      </c>
    </row>
    <row r="4153" spans="1:4" x14ac:dyDescent="0.25">
      <c r="A4153" s="10">
        <v>43728.791666656609</v>
      </c>
      <c r="B4153" s="12">
        <f t="shared" si="128"/>
        <v>4.2307938260475302</v>
      </c>
      <c r="C4153" s="11">
        <v>133345.57799616427</v>
      </c>
      <c r="D4153">
        <f t="shared" si="129"/>
        <v>19</v>
      </c>
    </row>
    <row r="4154" spans="1:4" x14ac:dyDescent="0.25">
      <c r="A4154" s="10">
        <v>43728.833333323273</v>
      </c>
      <c r="B4154" s="12">
        <f t="shared" si="128"/>
        <v>4.0129843588960945</v>
      </c>
      <c r="C4154" s="11">
        <v>126480.68916335673</v>
      </c>
      <c r="D4154">
        <f t="shared" si="129"/>
        <v>20</v>
      </c>
    </row>
    <row r="4155" spans="1:4" x14ac:dyDescent="0.25">
      <c r="A4155" s="10">
        <v>43728.874999989937</v>
      </c>
      <c r="B4155" s="12">
        <f t="shared" si="128"/>
        <v>3.8455573452566583</v>
      </c>
      <c r="C4155" s="11">
        <v>121203.74757181166</v>
      </c>
      <c r="D4155">
        <f t="shared" si="129"/>
        <v>21</v>
      </c>
    </row>
    <row r="4156" spans="1:4" x14ac:dyDescent="0.25">
      <c r="A4156" s="10">
        <v>43728.916666656602</v>
      </c>
      <c r="B4156" s="12">
        <f t="shared" si="128"/>
        <v>3.6029538559256458</v>
      </c>
      <c r="C4156" s="11">
        <v>113557.40415758954</v>
      </c>
      <c r="D4156">
        <f t="shared" si="129"/>
        <v>22</v>
      </c>
    </row>
    <row r="4157" spans="1:4" x14ac:dyDescent="0.25">
      <c r="A4157" s="10">
        <v>43728.958333323266</v>
      </c>
      <c r="B4157" s="12">
        <f t="shared" si="128"/>
        <v>3.3091232272723734</v>
      </c>
      <c r="C4157" s="11">
        <v>104296.49081089726</v>
      </c>
      <c r="D4157">
        <f t="shared" si="129"/>
        <v>23</v>
      </c>
    </row>
    <row r="4158" spans="1:4" x14ac:dyDescent="0.25">
      <c r="A4158" s="10">
        <v>43728.99999998993</v>
      </c>
      <c r="B4158" s="12">
        <f t="shared" si="128"/>
        <v>3.1466622487634259</v>
      </c>
      <c r="C4158" s="11">
        <v>99176.068031672316</v>
      </c>
      <c r="D4158">
        <f t="shared" si="129"/>
        <v>0</v>
      </c>
    </row>
    <row r="4159" spans="1:4" x14ac:dyDescent="0.25">
      <c r="A4159" s="10">
        <v>43729.041666656594</v>
      </c>
      <c r="B4159" s="12">
        <f t="shared" si="128"/>
        <v>2.9770765025933805</v>
      </c>
      <c r="C4159" s="11">
        <v>93831.087805093557</v>
      </c>
      <c r="D4159">
        <f t="shared" si="129"/>
        <v>1</v>
      </c>
    </row>
    <row r="4160" spans="1:4" x14ac:dyDescent="0.25">
      <c r="A4160" s="10">
        <v>43729.083333323259</v>
      </c>
      <c r="B4160" s="12">
        <f t="shared" si="128"/>
        <v>2.6805887430521911</v>
      </c>
      <c r="C4160" s="11">
        <v>84486.427372481048</v>
      </c>
      <c r="D4160">
        <f t="shared" si="129"/>
        <v>2</v>
      </c>
    </row>
    <row r="4161" spans="1:4" x14ac:dyDescent="0.25">
      <c r="A4161" s="10">
        <v>43729.124999989923</v>
      </c>
      <c r="B4161" s="12">
        <f t="shared" si="128"/>
        <v>2.6407508493557481</v>
      </c>
      <c r="C4161" s="11">
        <v>83230.822117411299</v>
      </c>
      <c r="D4161">
        <f t="shared" si="129"/>
        <v>3</v>
      </c>
    </row>
    <row r="4162" spans="1:4" x14ac:dyDescent="0.25">
      <c r="A4162" s="10">
        <v>43729.166666656587</v>
      </c>
      <c r="B4162" s="12">
        <f t="shared" si="128"/>
        <v>2.5620636729168429</v>
      </c>
      <c r="C4162" s="11">
        <v>80750.770511366878</v>
      </c>
      <c r="D4162">
        <f t="shared" si="129"/>
        <v>4</v>
      </c>
    </row>
    <row r="4163" spans="1:4" x14ac:dyDescent="0.25">
      <c r="A4163" s="10">
        <v>43729.208333323251</v>
      </c>
      <c r="B4163" s="12">
        <f t="shared" si="128"/>
        <v>2.5437508386080445</v>
      </c>
      <c r="C4163" s="11">
        <v>80173.589117979063</v>
      </c>
      <c r="D4163">
        <f t="shared" si="129"/>
        <v>5</v>
      </c>
    </row>
    <row r="4164" spans="1:4" x14ac:dyDescent="0.25">
      <c r="A4164" s="10">
        <v>43729.249999989916</v>
      </c>
      <c r="B4164" s="12">
        <f t="shared" si="128"/>
        <v>2.7646378157694418</v>
      </c>
      <c r="C4164" s="11">
        <v>87135.474488065433</v>
      </c>
      <c r="D4164">
        <f t="shared" si="129"/>
        <v>6</v>
      </c>
    </row>
    <row r="4165" spans="1:4" x14ac:dyDescent="0.25">
      <c r="A4165" s="10">
        <v>43729.29166665658</v>
      </c>
      <c r="B4165" s="12">
        <f t="shared" si="128"/>
        <v>3.0016746084567747</v>
      </c>
      <c r="C4165" s="11">
        <v>94606.36752299685</v>
      </c>
      <c r="D4165">
        <f t="shared" si="129"/>
        <v>7</v>
      </c>
    </row>
    <row r="4166" spans="1:4" x14ac:dyDescent="0.25">
      <c r="A4166" s="10">
        <v>43729.333333323244</v>
      </c>
      <c r="B4166" s="12">
        <f t="shared" si="128"/>
        <v>3.2180504564085091</v>
      </c>
      <c r="C4166" s="11">
        <v>101426.07174301763</v>
      </c>
      <c r="D4166">
        <f t="shared" si="129"/>
        <v>8</v>
      </c>
    </row>
    <row r="4167" spans="1:4" x14ac:dyDescent="0.25">
      <c r="A4167" s="10">
        <v>43729.374999989908</v>
      </c>
      <c r="B4167" s="12">
        <f t="shared" ref="B4167:B4230" si="130">C4167/$B$4</f>
        <v>3.5337932736330062</v>
      </c>
      <c r="C4167" s="11">
        <v>111377.61043576243</v>
      </c>
      <c r="D4167">
        <f t="shared" ref="D4167:D4230" si="131">HOUR(A4167)</f>
        <v>9</v>
      </c>
    </row>
    <row r="4168" spans="1:4" x14ac:dyDescent="0.25">
      <c r="A4168" s="10">
        <v>43729.416666656572</v>
      </c>
      <c r="B4168" s="12">
        <f t="shared" si="130"/>
        <v>3.9092516526143193</v>
      </c>
      <c r="C4168" s="11">
        <v>123211.25599195306</v>
      </c>
      <c r="D4168">
        <f t="shared" si="131"/>
        <v>10</v>
      </c>
    </row>
    <row r="4169" spans="1:4" x14ac:dyDescent="0.25">
      <c r="A4169" s="10">
        <v>43729.458333323237</v>
      </c>
      <c r="B4169" s="12">
        <f t="shared" si="130"/>
        <v>4.197986833656115</v>
      </c>
      <c r="C4169" s="11">
        <v>132311.57172154609</v>
      </c>
      <c r="D4169">
        <f t="shared" si="131"/>
        <v>11</v>
      </c>
    </row>
    <row r="4170" spans="1:4" x14ac:dyDescent="0.25">
      <c r="A4170" s="10">
        <v>43729.499999989901</v>
      </c>
      <c r="B4170" s="12">
        <f t="shared" si="130"/>
        <v>4.2971557950300294</v>
      </c>
      <c r="C4170" s="11">
        <v>135437.16540854398</v>
      </c>
      <c r="D4170">
        <f t="shared" si="131"/>
        <v>12</v>
      </c>
    </row>
    <row r="4171" spans="1:4" x14ac:dyDescent="0.25">
      <c r="A4171" s="10">
        <v>43729.541666656565</v>
      </c>
      <c r="B4171" s="12">
        <f t="shared" si="130"/>
        <v>4.2924729190348092</v>
      </c>
      <c r="C4171" s="11">
        <v>135289.57116690959</v>
      </c>
      <c r="D4171">
        <f t="shared" si="131"/>
        <v>13</v>
      </c>
    </row>
    <row r="4172" spans="1:4" x14ac:dyDescent="0.25">
      <c r="A4172" s="10">
        <v>43729.583333323229</v>
      </c>
      <c r="B4172" s="12">
        <f t="shared" si="130"/>
        <v>4.4258052730559738</v>
      </c>
      <c r="C4172" s="11">
        <v>139491.92196525872</v>
      </c>
      <c r="D4172">
        <f t="shared" si="131"/>
        <v>14</v>
      </c>
    </row>
    <row r="4173" spans="1:4" x14ac:dyDescent="0.25">
      <c r="A4173" s="10">
        <v>43729.624999989894</v>
      </c>
      <c r="B4173" s="12">
        <f t="shared" si="130"/>
        <v>4.29738010858346</v>
      </c>
      <c r="C4173" s="11">
        <v>135444.23529227372</v>
      </c>
      <c r="D4173">
        <f t="shared" si="131"/>
        <v>15</v>
      </c>
    </row>
    <row r="4174" spans="1:4" x14ac:dyDescent="0.25">
      <c r="A4174" s="10">
        <v>43729.666666656558</v>
      </c>
      <c r="B4174" s="12">
        <f t="shared" si="130"/>
        <v>4.2225664950415842</v>
      </c>
      <c r="C4174" s="11">
        <v>133086.27010893059</v>
      </c>
      <c r="D4174">
        <f t="shared" si="131"/>
        <v>16</v>
      </c>
    </row>
    <row r="4175" spans="1:4" x14ac:dyDescent="0.25">
      <c r="A4175" s="10">
        <v>43729.708333323222</v>
      </c>
      <c r="B4175" s="12">
        <f t="shared" si="130"/>
        <v>4.1367335167194614</v>
      </c>
      <c r="C4175" s="11">
        <v>130380.99810181219</v>
      </c>
      <c r="D4175">
        <f t="shared" si="131"/>
        <v>17</v>
      </c>
    </row>
    <row r="4176" spans="1:4" x14ac:dyDescent="0.25">
      <c r="A4176" s="10">
        <v>43729.749999989886</v>
      </c>
      <c r="B4176" s="12">
        <f t="shared" si="130"/>
        <v>4.0124099092461982</v>
      </c>
      <c r="C4176" s="11">
        <v>126462.58373828887</v>
      </c>
      <c r="D4176">
        <f t="shared" si="131"/>
        <v>18</v>
      </c>
    </row>
    <row r="4177" spans="1:4" x14ac:dyDescent="0.25">
      <c r="A4177" s="10">
        <v>43729.791666656551</v>
      </c>
      <c r="B4177" s="12">
        <f t="shared" si="130"/>
        <v>3.9441780828816904</v>
      </c>
      <c r="C4177" s="11">
        <v>124312.06241808331</v>
      </c>
      <c r="D4177">
        <f t="shared" si="131"/>
        <v>19</v>
      </c>
    </row>
    <row r="4178" spans="1:4" x14ac:dyDescent="0.25">
      <c r="A4178" s="10">
        <v>43729.833333323215</v>
      </c>
      <c r="B4178" s="12">
        <f t="shared" si="130"/>
        <v>3.7943272157707333</v>
      </c>
      <c r="C4178" s="11">
        <v>119589.0833957743</v>
      </c>
      <c r="D4178">
        <f t="shared" si="131"/>
        <v>20</v>
      </c>
    </row>
    <row r="4179" spans="1:4" x14ac:dyDescent="0.25">
      <c r="A4179" s="10">
        <v>43729.874999989879</v>
      </c>
      <c r="B4179" s="12">
        <f t="shared" si="130"/>
        <v>3.5495939172815762</v>
      </c>
      <c r="C4179" s="11">
        <v>111875.61294939433</v>
      </c>
      <c r="D4179">
        <f t="shared" si="131"/>
        <v>21</v>
      </c>
    </row>
    <row r="4180" spans="1:4" x14ac:dyDescent="0.25">
      <c r="A4180" s="10">
        <v>43729.916666656543</v>
      </c>
      <c r="B4180" s="12">
        <f t="shared" si="130"/>
        <v>3.2152140834311904</v>
      </c>
      <c r="C4180" s="11">
        <v>101336.67532957278</v>
      </c>
      <c r="D4180">
        <f t="shared" si="131"/>
        <v>22</v>
      </c>
    </row>
    <row r="4181" spans="1:4" x14ac:dyDescent="0.25">
      <c r="A4181" s="10">
        <v>43729.958333323208</v>
      </c>
      <c r="B4181" s="12">
        <f t="shared" si="130"/>
        <v>2.9852807570322337</v>
      </c>
      <c r="C4181" s="11">
        <v>94089.668368259052</v>
      </c>
      <c r="D4181">
        <f t="shared" si="131"/>
        <v>23</v>
      </c>
    </row>
    <row r="4182" spans="1:4" x14ac:dyDescent="0.25">
      <c r="A4182" s="10">
        <v>43729.999999989872</v>
      </c>
      <c r="B4182" s="12">
        <f t="shared" si="130"/>
        <v>2.8322617935579619</v>
      </c>
      <c r="C4182" s="11">
        <v>89266.837720443538</v>
      </c>
      <c r="D4182">
        <f t="shared" si="131"/>
        <v>0</v>
      </c>
    </row>
    <row r="4183" spans="1:4" x14ac:dyDescent="0.25">
      <c r="A4183" s="10">
        <v>43730.041666656536</v>
      </c>
      <c r="B4183" s="12">
        <f t="shared" si="130"/>
        <v>2.654847695887129</v>
      </c>
      <c r="C4183" s="11">
        <v>83675.124587807572</v>
      </c>
      <c r="D4183">
        <f t="shared" si="131"/>
        <v>1</v>
      </c>
    </row>
    <row r="4184" spans="1:4" x14ac:dyDescent="0.25">
      <c r="A4184" s="10">
        <v>43730.0833333232</v>
      </c>
      <c r="B4184" s="12">
        <f t="shared" si="130"/>
        <v>2.5839596519151513</v>
      </c>
      <c r="C4184" s="11">
        <v>81440.884966329337</v>
      </c>
      <c r="D4184">
        <f t="shared" si="131"/>
        <v>2</v>
      </c>
    </row>
    <row r="4185" spans="1:4" x14ac:dyDescent="0.25">
      <c r="A4185" s="10">
        <v>43730.124999989865</v>
      </c>
      <c r="B4185" s="12">
        <f t="shared" si="130"/>
        <v>2.5650579535136062</v>
      </c>
      <c r="C4185" s="11">
        <v>80845.143835446142</v>
      </c>
      <c r="D4185">
        <f t="shared" si="131"/>
        <v>3</v>
      </c>
    </row>
    <row r="4186" spans="1:4" x14ac:dyDescent="0.25">
      <c r="A4186" s="10">
        <v>43730.166666656529</v>
      </c>
      <c r="B4186" s="12">
        <f t="shared" si="130"/>
        <v>2.5626698255490763</v>
      </c>
      <c r="C4186" s="11">
        <v>80769.875146672304</v>
      </c>
      <c r="D4186">
        <f t="shared" si="131"/>
        <v>4</v>
      </c>
    </row>
    <row r="4187" spans="1:4" x14ac:dyDescent="0.25">
      <c r="A4187" s="10">
        <v>43730.208333323193</v>
      </c>
      <c r="B4187" s="12">
        <f t="shared" si="130"/>
        <v>2.5226355877690017</v>
      </c>
      <c r="C4187" s="11">
        <v>79508.081545775625</v>
      </c>
      <c r="D4187">
        <f t="shared" si="131"/>
        <v>5</v>
      </c>
    </row>
    <row r="4188" spans="1:4" x14ac:dyDescent="0.25">
      <c r="A4188" s="10">
        <v>43730.249999989857</v>
      </c>
      <c r="B4188" s="12">
        <f t="shared" si="130"/>
        <v>2.5088618074129654</v>
      </c>
      <c r="C4188" s="11">
        <v>79073.961430666226</v>
      </c>
      <c r="D4188">
        <f t="shared" si="131"/>
        <v>6</v>
      </c>
    </row>
    <row r="4189" spans="1:4" x14ac:dyDescent="0.25">
      <c r="A4189" s="10">
        <v>43730.291666656522</v>
      </c>
      <c r="B4189" s="12">
        <f t="shared" si="130"/>
        <v>2.7373406640890536</v>
      </c>
      <c r="C4189" s="11">
        <v>86275.126615271351</v>
      </c>
      <c r="D4189">
        <f t="shared" si="131"/>
        <v>7</v>
      </c>
    </row>
    <row r="4190" spans="1:4" x14ac:dyDescent="0.25">
      <c r="A4190" s="10">
        <v>43730.333333323186</v>
      </c>
      <c r="B4190" s="12">
        <f t="shared" si="130"/>
        <v>2.8447294763002424</v>
      </c>
      <c r="C4190" s="11">
        <v>89659.792430575399</v>
      </c>
      <c r="D4190">
        <f t="shared" si="131"/>
        <v>8</v>
      </c>
    </row>
    <row r="4191" spans="1:4" x14ac:dyDescent="0.25">
      <c r="A4191" s="10">
        <v>43730.37499998985</v>
      </c>
      <c r="B4191" s="12">
        <f t="shared" si="130"/>
        <v>3.0914719999514442</v>
      </c>
      <c r="C4191" s="11">
        <v>97436.589359306687</v>
      </c>
      <c r="D4191">
        <f t="shared" si="131"/>
        <v>9</v>
      </c>
    </row>
    <row r="4192" spans="1:4" x14ac:dyDescent="0.25">
      <c r="A4192" s="10">
        <v>43730.416666656514</v>
      </c>
      <c r="B4192" s="12">
        <f t="shared" si="130"/>
        <v>3.5606819047069616</v>
      </c>
      <c r="C4192" s="11">
        <v>112225.08261226218</v>
      </c>
      <c r="D4192">
        <f t="shared" si="131"/>
        <v>10</v>
      </c>
    </row>
    <row r="4193" spans="1:4" x14ac:dyDescent="0.25">
      <c r="A4193" s="10">
        <v>43730.458333323179</v>
      </c>
      <c r="B4193" s="12">
        <f t="shared" si="130"/>
        <v>3.8571310663492926</v>
      </c>
      <c r="C4193" s="11">
        <v>121568.52652160641</v>
      </c>
      <c r="D4193">
        <f t="shared" si="131"/>
        <v>11</v>
      </c>
    </row>
    <row r="4194" spans="1:4" x14ac:dyDescent="0.25">
      <c r="A4194" s="10">
        <v>43730.499999989843</v>
      </c>
      <c r="B4194" s="12">
        <f t="shared" si="130"/>
        <v>3.879529951758947</v>
      </c>
      <c r="C4194" s="11">
        <v>122274.49151168265</v>
      </c>
      <c r="D4194">
        <f t="shared" si="131"/>
        <v>12</v>
      </c>
    </row>
    <row r="4195" spans="1:4" x14ac:dyDescent="0.25">
      <c r="A4195" s="10">
        <v>43730.541666656507</v>
      </c>
      <c r="B4195" s="12">
        <f t="shared" si="130"/>
        <v>4.0616994308988428</v>
      </c>
      <c r="C4195" s="11">
        <v>128016.08410350673</v>
      </c>
      <c r="D4195">
        <f t="shared" si="131"/>
        <v>13</v>
      </c>
    </row>
    <row r="4196" spans="1:4" x14ac:dyDescent="0.25">
      <c r="A4196" s="10">
        <v>43730.583333323171</v>
      </c>
      <c r="B4196" s="12">
        <f t="shared" si="130"/>
        <v>4.2179420646727666</v>
      </c>
      <c r="C4196" s="11">
        <v>132940.51794851178</v>
      </c>
      <c r="D4196">
        <f t="shared" si="131"/>
        <v>14</v>
      </c>
    </row>
    <row r="4197" spans="1:4" x14ac:dyDescent="0.25">
      <c r="A4197" s="10">
        <v>43730.624999989835</v>
      </c>
      <c r="B4197" s="12">
        <f t="shared" si="130"/>
        <v>4.2381180952458024</v>
      </c>
      <c r="C4197" s="11">
        <v>133576.42330553153</v>
      </c>
      <c r="D4197">
        <f t="shared" si="131"/>
        <v>15</v>
      </c>
    </row>
    <row r="4198" spans="1:4" x14ac:dyDescent="0.25">
      <c r="A4198" s="10">
        <v>43730.6666666565</v>
      </c>
      <c r="B4198" s="12">
        <f t="shared" si="130"/>
        <v>4.3649125633096952</v>
      </c>
      <c r="C4198" s="11">
        <v>137572.71391336084</v>
      </c>
      <c r="D4198">
        <f t="shared" si="131"/>
        <v>16</v>
      </c>
    </row>
    <row r="4199" spans="1:4" x14ac:dyDescent="0.25">
      <c r="A4199" s="10">
        <v>43730.708333323164</v>
      </c>
      <c r="B4199" s="12">
        <f t="shared" si="130"/>
        <v>4.4224410346431755</v>
      </c>
      <c r="C4199" s="11">
        <v>139385.88836160977</v>
      </c>
      <c r="D4199">
        <f t="shared" si="131"/>
        <v>17</v>
      </c>
    </row>
    <row r="4200" spans="1:4" x14ac:dyDescent="0.25">
      <c r="A4200" s="10">
        <v>43730.749999989828</v>
      </c>
      <c r="B4200" s="12">
        <f t="shared" si="130"/>
        <v>4.1551594247070138</v>
      </c>
      <c r="C4200" s="11">
        <v>130961.74333585725</v>
      </c>
      <c r="D4200">
        <f t="shared" si="131"/>
        <v>18</v>
      </c>
    </row>
    <row r="4201" spans="1:4" x14ac:dyDescent="0.25">
      <c r="A4201" s="10">
        <v>43730.791666656492</v>
      </c>
      <c r="B4201" s="12">
        <f t="shared" si="130"/>
        <v>3.8498908287519091</v>
      </c>
      <c r="C4201" s="11">
        <v>121340.32970868003</v>
      </c>
      <c r="D4201">
        <f t="shared" si="131"/>
        <v>19</v>
      </c>
    </row>
    <row r="4202" spans="1:4" x14ac:dyDescent="0.25">
      <c r="A4202" s="10">
        <v>43730.833333323157</v>
      </c>
      <c r="B4202" s="12">
        <f t="shared" si="130"/>
        <v>3.5589985680323886</v>
      </c>
      <c r="C4202" s="11">
        <v>112172.02743844324</v>
      </c>
      <c r="D4202">
        <f t="shared" si="131"/>
        <v>20</v>
      </c>
    </row>
    <row r="4203" spans="1:4" x14ac:dyDescent="0.25">
      <c r="A4203" s="10">
        <v>43730.874999989821</v>
      </c>
      <c r="B4203" s="12">
        <f t="shared" si="130"/>
        <v>3.3951438392219622</v>
      </c>
      <c r="C4203" s="11">
        <v>107007.67662888298</v>
      </c>
      <c r="D4203">
        <f t="shared" si="131"/>
        <v>21</v>
      </c>
    </row>
    <row r="4204" spans="1:4" x14ac:dyDescent="0.25">
      <c r="A4204" s="10">
        <v>43730.916666656485</v>
      </c>
      <c r="B4204" s="12">
        <f t="shared" si="130"/>
        <v>3.0063958002200968</v>
      </c>
      <c r="C4204" s="11">
        <v>94755.169395741163</v>
      </c>
      <c r="D4204">
        <f t="shared" si="131"/>
        <v>22</v>
      </c>
    </row>
    <row r="4205" spans="1:4" x14ac:dyDescent="0.25">
      <c r="A4205" s="10">
        <v>43730.958333323149</v>
      </c>
      <c r="B4205" s="12">
        <f t="shared" si="130"/>
        <v>2.8346514374558169</v>
      </c>
      <c r="C4205" s="11">
        <v>89342.154188195447</v>
      </c>
      <c r="D4205">
        <f t="shared" si="131"/>
        <v>23</v>
      </c>
    </row>
    <row r="4206" spans="1:4" x14ac:dyDescent="0.25">
      <c r="A4206" s="10">
        <v>43730.999999989814</v>
      </c>
      <c r="B4206" s="12">
        <f t="shared" si="130"/>
        <v>2.6481139239535851</v>
      </c>
      <c r="C4206" s="11">
        <v>83462.890490025587</v>
      </c>
      <c r="D4206">
        <f t="shared" si="131"/>
        <v>0</v>
      </c>
    </row>
    <row r="4207" spans="1:4" x14ac:dyDescent="0.25">
      <c r="A4207" s="10">
        <v>43731.041666656478</v>
      </c>
      <c r="B4207" s="12">
        <f t="shared" si="130"/>
        <v>2.5476642613331371</v>
      </c>
      <c r="C4207" s="11">
        <v>80296.931837259777</v>
      </c>
      <c r="D4207">
        <f t="shared" si="131"/>
        <v>1</v>
      </c>
    </row>
    <row r="4208" spans="1:4" x14ac:dyDescent="0.25">
      <c r="A4208" s="10">
        <v>43731.083333323142</v>
      </c>
      <c r="B4208" s="12">
        <f t="shared" si="130"/>
        <v>2.5392141427536488</v>
      </c>
      <c r="C4208" s="11">
        <v>80030.602161920659</v>
      </c>
      <c r="D4208">
        <f t="shared" si="131"/>
        <v>2</v>
      </c>
    </row>
    <row r="4209" spans="1:4" x14ac:dyDescent="0.25">
      <c r="A4209" s="10">
        <v>43731.124999989806</v>
      </c>
      <c r="B4209" s="12">
        <f t="shared" si="130"/>
        <v>2.5639020097057266</v>
      </c>
      <c r="C4209" s="11">
        <v>80808.71095747326</v>
      </c>
      <c r="D4209">
        <f t="shared" si="131"/>
        <v>3</v>
      </c>
    </row>
    <row r="4210" spans="1:4" x14ac:dyDescent="0.25">
      <c r="A4210" s="10">
        <v>43731.166666656471</v>
      </c>
      <c r="B4210" s="12">
        <f t="shared" si="130"/>
        <v>2.6484115977332814</v>
      </c>
      <c r="C4210" s="11">
        <v>83472.272531278344</v>
      </c>
      <c r="D4210">
        <f t="shared" si="131"/>
        <v>4</v>
      </c>
    </row>
    <row r="4211" spans="1:4" x14ac:dyDescent="0.25">
      <c r="A4211" s="10">
        <v>43731.208333323135</v>
      </c>
      <c r="B4211" s="12">
        <f t="shared" si="130"/>
        <v>2.8959864949647005</v>
      </c>
      <c r="C4211" s="11">
        <v>91275.304096044012</v>
      </c>
      <c r="D4211">
        <f t="shared" si="131"/>
        <v>5</v>
      </c>
    </row>
    <row r="4212" spans="1:4" x14ac:dyDescent="0.25">
      <c r="A4212" s="10">
        <v>43731.249999989799</v>
      </c>
      <c r="B4212" s="12">
        <f t="shared" si="130"/>
        <v>3.5205856475737427</v>
      </c>
      <c r="C4212" s="11">
        <v>110961.33429392193</v>
      </c>
      <c r="D4212">
        <f t="shared" si="131"/>
        <v>6</v>
      </c>
    </row>
    <row r="4213" spans="1:4" x14ac:dyDescent="0.25">
      <c r="A4213" s="10">
        <v>43731.291666656463</v>
      </c>
      <c r="B4213" s="12">
        <f t="shared" si="130"/>
        <v>3.9930381904533885</v>
      </c>
      <c r="C4213" s="11">
        <v>125852.02856935037</v>
      </c>
      <c r="D4213">
        <f t="shared" si="131"/>
        <v>7</v>
      </c>
    </row>
    <row r="4214" spans="1:4" x14ac:dyDescent="0.25">
      <c r="A4214" s="10">
        <v>43731.333333323128</v>
      </c>
      <c r="B4214" s="12">
        <f t="shared" si="130"/>
        <v>4.6052932715257491</v>
      </c>
      <c r="C4214" s="11">
        <v>145149.00001807563</v>
      </c>
      <c r="D4214">
        <f t="shared" si="131"/>
        <v>8</v>
      </c>
    </row>
    <row r="4215" spans="1:4" x14ac:dyDescent="0.25">
      <c r="A4215" s="10">
        <v>43731.374999989792</v>
      </c>
      <c r="B4215" s="12">
        <f t="shared" si="130"/>
        <v>4.8948188634481467</v>
      </c>
      <c r="C4215" s="11">
        <v>154274.22780910719</v>
      </c>
      <c r="D4215">
        <f t="shared" si="131"/>
        <v>9</v>
      </c>
    </row>
    <row r="4216" spans="1:4" x14ac:dyDescent="0.25">
      <c r="A4216" s="10">
        <v>43731.416666656456</v>
      </c>
      <c r="B4216" s="12">
        <f t="shared" si="130"/>
        <v>5.1520809316774487</v>
      </c>
      <c r="C4216" s="11">
        <v>162382.57829721711</v>
      </c>
      <c r="D4216">
        <f t="shared" si="131"/>
        <v>10</v>
      </c>
    </row>
    <row r="4217" spans="1:4" x14ac:dyDescent="0.25">
      <c r="A4217" s="10">
        <v>43731.45833332312</v>
      </c>
      <c r="B4217" s="12">
        <f t="shared" si="130"/>
        <v>5.2165933036196854</v>
      </c>
      <c r="C4217" s="11">
        <v>164415.87036443601</v>
      </c>
      <c r="D4217">
        <f t="shared" si="131"/>
        <v>11</v>
      </c>
    </row>
    <row r="4218" spans="1:4" x14ac:dyDescent="0.25">
      <c r="A4218" s="10">
        <v>43731.499999989785</v>
      </c>
      <c r="B4218" s="12">
        <f t="shared" si="130"/>
        <v>5.3161614906405665</v>
      </c>
      <c r="C4218" s="11">
        <v>167554.04679047404</v>
      </c>
      <c r="D4218">
        <f t="shared" si="131"/>
        <v>12</v>
      </c>
    </row>
    <row r="4219" spans="1:4" x14ac:dyDescent="0.25">
      <c r="A4219" s="10">
        <v>43731.541666656449</v>
      </c>
      <c r="B4219" s="12">
        <f t="shared" si="130"/>
        <v>5.367612393471525</v>
      </c>
      <c r="C4219" s="11">
        <v>169175.66927043971</v>
      </c>
      <c r="D4219">
        <f t="shared" si="131"/>
        <v>13</v>
      </c>
    </row>
    <row r="4220" spans="1:4" x14ac:dyDescent="0.25">
      <c r="A4220" s="10">
        <v>43731.583333323113</v>
      </c>
      <c r="B4220" s="12">
        <f t="shared" si="130"/>
        <v>5.2992028151387913</v>
      </c>
      <c r="C4220" s="11">
        <v>167019.54558814384</v>
      </c>
      <c r="D4220">
        <f t="shared" si="131"/>
        <v>14</v>
      </c>
    </row>
    <row r="4221" spans="1:4" x14ac:dyDescent="0.25">
      <c r="A4221" s="10">
        <v>43731.624999989777</v>
      </c>
      <c r="B4221" s="12">
        <f t="shared" si="130"/>
        <v>5.1502912140507195</v>
      </c>
      <c r="C4221" s="11">
        <v>162326.1702231775</v>
      </c>
      <c r="D4221">
        <f t="shared" si="131"/>
        <v>15</v>
      </c>
    </row>
    <row r="4222" spans="1:4" x14ac:dyDescent="0.25">
      <c r="A4222" s="10">
        <v>43731.666666656442</v>
      </c>
      <c r="B4222" s="12">
        <f t="shared" si="130"/>
        <v>4.7590199893706044</v>
      </c>
      <c r="C4222" s="11">
        <v>149994.13757081376</v>
      </c>
      <c r="D4222">
        <f t="shared" si="131"/>
        <v>16</v>
      </c>
    </row>
    <row r="4223" spans="1:4" x14ac:dyDescent="0.25">
      <c r="A4223" s="10">
        <v>43731.708333323106</v>
      </c>
      <c r="B4223" s="12">
        <f t="shared" si="130"/>
        <v>4.1356759186904588</v>
      </c>
      <c r="C4223" s="11">
        <v>130347.6648725736</v>
      </c>
      <c r="D4223">
        <f t="shared" si="131"/>
        <v>17</v>
      </c>
    </row>
    <row r="4224" spans="1:4" x14ac:dyDescent="0.25">
      <c r="A4224" s="10">
        <v>43731.74999998977</v>
      </c>
      <c r="B4224" s="12">
        <f t="shared" si="130"/>
        <v>3.8611138149905422</v>
      </c>
      <c r="C4224" s="11">
        <v>121694.05424557895</v>
      </c>
      <c r="D4224">
        <f t="shared" si="131"/>
        <v>18</v>
      </c>
    </row>
    <row r="4225" spans="1:4" x14ac:dyDescent="0.25">
      <c r="A4225" s="10">
        <v>43731.791666656434</v>
      </c>
      <c r="B4225" s="12">
        <f t="shared" si="130"/>
        <v>3.6954392173625665</v>
      </c>
      <c r="C4225" s="11">
        <v>116472.34506089316</v>
      </c>
      <c r="D4225">
        <f t="shared" si="131"/>
        <v>19</v>
      </c>
    </row>
    <row r="4226" spans="1:4" x14ac:dyDescent="0.25">
      <c r="A4226" s="10">
        <v>43731.833333323098</v>
      </c>
      <c r="B4226" s="12">
        <f t="shared" si="130"/>
        <v>3.6211646636822534</v>
      </c>
      <c r="C4226" s="11">
        <v>114131.36989213598</v>
      </c>
      <c r="D4226">
        <f t="shared" si="131"/>
        <v>20</v>
      </c>
    </row>
    <row r="4227" spans="1:4" x14ac:dyDescent="0.25">
      <c r="A4227" s="10">
        <v>43731.874999989763</v>
      </c>
      <c r="B4227" s="12">
        <f t="shared" si="130"/>
        <v>3.4665542528411084</v>
      </c>
      <c r="C4227" s="11">
        <v>109258.38022506509</v>
      </c>
      <c r="D4227">
        <f t="shared" si="131"/>
        <v>21</v>
      </c>
    </row>
    <row r="4228" spans="1:4" x14ac:dyDescent="0.25">
      <c r="A4228" s="10">
        <v>43731.916666656427</v>
      </c>
      <c r="B4228" s="12">
        <f t="shared" si="130"/>
        <v>3.334625237205334</v>
      </c>
      <c r="C4228" s="11">
        <v>105100.25965296144</v>
      </c>
      <c r="D4228">
        <f t="shared" si="131"/>
        <v>22</v>
      </c>
    </row>
    <row r="4229" spans="1:4" x14ac:dyDescent="0.25">
      <c r="A4229" s="10">
        <v>43731.958333323091</v>
      </c>
      <c r="B4229" s="12">
        <f t="shared" si="130"/>
        <v>3.0778237795609202</v>
      </c>
      <c r="C4229" s="11">
        <v>97006.426625923472</v>
      </c>
      <c r="D4229">
        <f t="shared" si="131"/>
        <v>23</v>
      </c>
    </row>
    <row r="4230" spans="1:4" x14ac:dyDescent="0.25">
      <c r="A4230" s="10">
        <v>43731.999999989755</v>
      </c>
      <c r="B4230" s="12">
        <f t="shared" si="130"/>
        <v>2.9630458980909578</v>
      </c>
      <c r="C4230" s="11">
        <v>93388.873141856471</v>
      </c>
      <c r="D4230">
        <f t="shared" si="131"/>
        <v>0</v>
      </c>
    </row>
    <row r="4231" spans="1:4" x14ac:dyDescent="0.25">
      <c r="A4231" s="10">
        <v>43732.04166665642</v>
      </c>
      <c r="B4231" s="12">
        <f t="shared" ref="B4231:B4294" si="132">C4231/$B$4</f>
        <v>2.8448040470092275</v>
      </c>
      <c r="C4231" s="11">
        <v>89662.142739926334</v>
      </c>
      <c r="D4231">
        <f t="shared" ref="D4231:D4294" si="133">HOUR(A4231)</f>
        <v>1</v>
      </c>
    </row>
    <row r="4232" spans="1:4" x14ac:dyDescent="0.25">
      <c r="A4232" s="10">
        <v>43732.083333323084</v>
      </c>
      <c r="B4232" s="12">
        <f t="shared" si="132"/>
        <v>2.6934793227200151</v>
      </c>
      <c r="C4232" s="11">
        <v>84892.710889755966</v>
      </c>
      <c r="D4232">
        <f t="shared" si="133"/>
        <v>2</v>
      </c>
    </row>
    <row r="4233" spans="1:4" x14ac:dyDescent="0.25">
      <c r="A4233" s="10">
        <v>43732.124999989748</v>
      </c>
      <c r="B4233" s="12">
        <f t="shared" si="132"/>
        <v>2.4851433569895987</v>
      </c>
      <c r="C4233" s="11">
        <v>78326.406571952655</v>
      </c>
      <c r="D4233">
        <f t="shared" si="133"/>
        <v>3</v>
      </c>
    </row>
    <row r="4234" spans="1:4" x14ac:dyDescent="0.25">
      <c r="A4234" s="10">
        <v>43732.166666656412</v>
      </c>
      <c r="B4234" s="12">
        <f t="shared" si="132"/>
        <v>2.5424099646809029</v>
      </c>
      <c r="C4234" s="11">
        <v>80131.327637938623</v>
      </c>
      <c r="D4234">
        <f t="shared" si="133"/>
        <v>4</v>
      </c>
    </row>
    <row r="4235" spans="1:4" x14ac:dyDescent="0.25">
      <c r="A4235" s="10">
        <v>43732.208333323077</v>
      </c>
      <c r="B4235" s="12">
        <f t="shared" si="132"/>
        <v>2.9026972193424072</v>
      </c>
      <c r="C4235" s="11">
        <v>91486.811784130579</v>
      </c>
      <c r="D4235">
        <f t="shared" si="133"/>
        <v>5</v>
      </c>
    </row>
    <row r="4236" spans="1:4" x14ac:dyDescent="0.25">
      <c r="A4236" s="10">
        <v>43732.249999989741</v>
      </c>
      <c r="B4236" s="12">
        <f t="shared" si="132"/>
        <v>3.400549666314491</v>
      </c>
      <c r="C4236" s="11">
        <v>107178.05674378308</v>
      </c>
      <c r="D4236">
        <f t="shared" si="133"/>
        <v>6</v>
      </c>
    </row>
    <row r="4237" spans="1:4" x14ac:dyDescent="0.25">
      <c r="A4237" s="10">
        <v>43732.291666656405</v>
      </c>
      <c r="B4237" s="12">
        <f t="shared" si="132"/>
        <v>3.8628725861996354</v>
      </c>
      <c r="C4237" s="11">
        <v>121749.48695468325</v>
      </c>
      <c r="D4237">
        <f t="shared" si="133"/>
        <v>7</v>
      </c>
    </row>
    <row r="4238" spans="1:4" x14ac:dyDescent="0.25">
      <c r="A4238" s="10">
        <v>43732.333333323069</v>
      </c>
      <c r="B4238" s="12">
        <f t="shared" si="132"/>
        <v>4.5124135754157049</v>
      </c>
      <c r="C4238" s="11">
        <v>142221.63052877289</v>
      </c>
      <c r="D4238">
        <f t="shared" si="133"/>
        <v>8</v>
      </c>
    </row>
    <row r="4239" spans="1:4" x14ac:dyDescent="0.25">
      <c r="A4239" s="10">
        <v>43732.374999989734</v>
      </c>
      <c r="B4239" s="12">
        <f t="shared" si="132"/>
        <v>4.8433413997709156</v>
      </c>
      <c r="C4239" s="11">
        <v>152651.76818804131</v>
      </c>
      <c r="D4239">
        <f t="shared" si="133"/>
        <v>9</v>
      </c>
    </row>
    <row r="4240" spans="1:4" x14ac:dyDescent="0.25">
      <c r="A4240" s="10">
        <v>43732.416666656398</v>
      </c>
      <c r="B4240" s="12">
        <f t="shared" si="132"/>
        <v>5.0134490536791168</v>
      </c>
      <c r="C4240" s="11">
        <v>158013.1978309392</v>
      </c>
      <c r="D4240">
        <f t="shared" si="133"/>
        <v>10</v>
      </c>
    </row>
    <row r="4241" spans="1:4" x14ac:dyDescent="0.25">
      <c r="A4241" s="10">
        <v>43732.458333323062</v>
      </c>
      <c r="B4241" s="12">
        <f t="shared" si="132"/>
        <v>5.0835299595181871</v>
      </c>
      <c r="C4241" s="11">
        <v>160221.99818374103</v>
      </c>
      <c r="D4241">
        <f t="shared" si="133"/>
        <v>11</v>
      </c>
    </row>
    <row r="4242" spans="1:4" x14ac:dyDescent="0.25">
      <c r="A4242" s="10">
        <v>43732.499999989726</v>
      </c>
      <c r="B4242" s="12">
        <f t="shared" si="132"/>
        <v>5.2062052979528337</v>
      </c>
      <c r="C4242" s="11">
        <v>164088.46263037305</v>
      </c>
      <c r="D4242">
        <f t="shared" si="133"/>
        <v>12</v>
      </c>
    </row>
    <row r="4243" spans="1:4" x14ac:dyDescent="0.25">
      <c r="A4243" s="10">
        <v>43732.541666656391</v>
      </c>
      <c r="B4243" s="12">
        <f t="shared" si="132"/>
        <v>5.263284997635056</v>
      </c>
      <c r="C4243" s="11">
        <v>165887.49275543212</v>
      </c>
      <c r="D4243">
        <f t="shared" si="133"/>
        <v>13</v>
      </c>
    </row>
    <row r="4244" spans="1:4" x14ac:dyDescent="0.25">
      <c r="A4244" s="10">
        <v>43732.583333323055</v>
      </c>
      <c r="B4244" s="12">
        <f t="shared" si="132"/>
        <v>5.3593668333555673</v>
      </c>
      <c r="C4244" s="11">
        <v>168915.78684062354</v>
      </c>
      <c r="D4244">
        <f t="shared" si="133"/>
        <v>14</v>
      </c>
    </row>
    <row r="4245" spans="1:4" x14ac:dyDescent="0.25">
      <c r="A4245" s="10">
        <v>43732.624999989719</v>
      </c>
      <c r="B4245" s="12">
        <f t="shared" si="132"/>
        <v>5.2725563806742048</v>
      </c>
      <c r="C4245" s="11">
        <v>166179.70693107162</v>
      </c>
      <c r="D4245">
        <f t="shared" si="133"/>
        <v>15</v>
      </c>
    </row>
    <row r="4246" spans="1:4" x14ac:dyDescent="0.25">
      <c r="A4246" s="10">
        <v>43732.666666656383</v>
      </c>
      <c r="B4246" s="12">
        <f t="shared" si="132"/>
        <v>4.9427576140280278</v>
      </c>
      <c r="C4246" s="11">
        <v>155785.15475740997</v>
      </c>
      <c r="D4246">
        <f t="shared" si="133"/>
        <v>16</v>
      </c>
    </row>
    <row r="4247" spans="1:4" x14ac:dyDescent="0.25">
      <c r="A4247" s="10">
        <v>43732.708333323048</v>
      </c>
      <c r="B4247" s="12">
        <f t="shared" si="132"/>
        <v>4.6324534250072595</v>
      </c>
      <c r="C4247" s="11">
        <v>146005.0300004773</v>
      </c>
      <c r="D4247">
        <f t="shared" si="133"/>
        <v>17</v>
      </c>
    </row>
    <row r="4248" spans="1:4" x14ac:dyDescent="0.25">
      <c r="A4248" s="10">
        <v>43732.749999989712</v>
      </c>
      <c r="B4248" s="12">
        <f t="shared" si="132"/>
        <v>4.2833000503661252</v>
      </c>
      <c r="C4248" s="11">
        <v>135000.46195365084</v>
      </c>
      <c r="D4248">
        <f t="shared" si="133"/>
        <v>18</v>
      </c>
    </row>
    <row r="4249" spans="1:4" x14ac:dyDescent="0.25">
      <c r="A4249" s="10">
        <v>43732.791666656376</v>
      </c>
      <c r="B4249" s="12">
        <f t="shared" si="132"/>
        <v>3.9109389856849388</v>
      </c>
      <c r="C4249" s="11">
        <v>123264.43712363302</v>
      </c>
      <c r="D4249">
        <f t="shared" si="133"/>
        <v>19</v>
      </c>
    </row>
    <row r="4250" spans="1:4" x14ac:dyDescent="0.25">
      <c r="A4250" s="10">
        <v>43732.83333332304</v>
      </c>
      <c r="B4250" s="12">
        <f t="shared" si="132"/>
        <v>3.7721403207992141</v>
      </c>
      <c r="C4250" s="11">
        <v>118889.79989117457</v>
      </c>
      <c r="D4250">
        <f t="shared" si="133"/>
        <v>20</v>
      </c>
    </row>
    <row r="4251" spans="1:4" x14ac:dyDescent="0.25">
      <c r="A4251" s="10">
        <v>43732.874999989705</v>
      </c>
      <c r="B4251" s="12">
        <f t="shared" si="132"/>
        <v>3.4111773007026494</v>
      </c>
      <c r="C4251" s="11">
        <v>107513.01706293075</v>
      </c>
      <c r="D4251">
        <f t="shared" si="133"/>
        <v>21</v>
      </c>
    </row>
    <row r="4252" spans="1:4" x14ac:dyDescent="0.25">
      <c r="A4252" s="10">
        <v>43732.916666656369</v>
      </c>
      <c r="B4252" s="12">
        <f t="shared" si="132"/>
        <v>3.0105040200426849</v>
      </c>
      <c r="C4252" s="11">
        <v>94884.651703152515</v>
      </c>
      <c r="D4252">
        <f t="shared" si="133"/>
        <v>22</v>
      </c>
    </row>
    <row r="4253" spans="1:4" x14ac:dyDescent="0.25">
      <c r="A4253" s="10">
        <v>43732.958333323033</v>
      </c>
      <c r="B4253" s="12">
        <f t="shared" si="132"/>
        <v>2.8672939596766835</v>
      </c>
      <c r="C4253" s="11">
        <v>90370.976714596007</v>
      </c>
      <c r="D4253">
        <f t="shared" si="133"/>
        <v>23</v>
      </c>
    </row>
    <row r="4254" spans="1:4" x14ac:dyDescent="0.25">
      <c r="A4254" s="10">
        <v>43732.999999989697</v>
      </c>
      <c r="B4254" s="12">
        <f t="shared" si="132"/>
        <v>2.7820698528038301</v>
      </c>
      <c r="C4254" s="11">
        <v>87684.895034084475</v>
      </c>
      <c r="D4254">
        <f t="shared" si="133"/>
        <v>0</v>
      </c>
    </row>
    <row r="4255" spans="1:4" x14ac:dyDescent="0.25">
      <c r="A4255" s="10">
        <v>43733.041666656361</v>
      </c>
      <c r="B4255" s="12">
        <f t="shared" si="132"/>
        <v>2.6503975127337567</v>
      </c>
      <c r="C4255" s="11">
        <v>83534.864327162912</v>
      </c>
      <c r="D4255">
        <f t="shared" si="133"/>
        <v>1</v>
      </c>
    </row>
    <row r="4256" spans="1:4" x14ac:dyDescent="0.25">
      <c r="A4256" s="10">
        <v>43733.083333323026</v>
      </c>
      <c r="B4256" s="12">
        <f t="shared" si="132"/>
        <v>2.4221630415159172</v>
      </c>
      <c r="C4256" s="11">
        <v>76341.40164982331</v>
      </c>
      <c r="D4256">
        <f t="shared" si="133"/>
        <v>2</v>
      </c>
    </row>
    <row r="4257" spans="1:4" x14ac:dyDescent="0.25">
      <c r="A4257" s="10">
        <v>43733.12499998969</v>
      </c>
      <c r="B4257" s="12">
        <f t="shared" si="132"/>
        <v>2.3433904792213709</v>
      </c>
      <c r="C4257" s="11">
        <v>73858.658864122946</v>
      </c>
      <c r="D4257">
        <f t="shared" si="133"/>
        <v>3</v>
      </c>
    </row>
    <row r="4258" spans="1:4" x14ac:dyDescent="0.25">
      <c r="A4258" s="10">
        <v>43733.166666656354</v>
      </c>
      <c r="B4258" s="12">
        <f t="shared" si="132"/>
        <v>2.3872682813036499</v>
      </c>
      <c r="C4258" s="11">
        <v>75241.593396134587</v>
      </c>
      <c r="D4258">
        <f t="shared" si="133"/>
        <v>4</v>
      </c>
    </row>
    <row r="4259" spans="1:4" x14ac:dyDescent="0.25">
      <c r="A4259" s="10">
        <v>43733.208333323018</v>
      </c>
      <c r="B4259" s="12">
        <f t="shared" si="132"/>
        <v>2.5752975315355093</v>
      </c>
      <c r="C4259" s="11">
        <v>81167.873447407183</v>
      </c>
      <c r="D4259">
        <f t="shared" si="133"/>
        <v>5</v>
      </c>
    </row>
    <row r="4260" spans="1:4" x14ac:dyDescent="0.25">
      <c r="A4260" s="10">
        <v>43733.249999989683</v>
      </c>
      <c r="B4260" s="12">
        <f t="shared" si="132"/>
        <v>3.0976896986772187</v>
      </c>
      <c r="C4260" s="11">
        <v>97632.557932695898</v>
      </c>
      <c r="D4260">
        <f t="shared" si="133"/>
        <v>6</v>
      </c>
    </row>
    <row r="4261" spans="1:4" x14ac:dyDescent="0.25">
      <c r="A4261" s="10">
        <v>43733.291666656347</v>
      </c>
      <c r="B4261" s="12">
        <f t="shared" si="132"/>
        <v>3.6681674625600769</v>
      </c>
      <c r="C4261" s="11">
        <v>115612.79764340413</v>
      </c>
      <c r="D4261">
        <f t="shared" si="133"/>
        <v>7</v>
      </c>
    </row>
    <row r="4262" spans="1:4" x14ac:dyDescent="0.25">
      <c r="A4262" s="10">
        <v>43733.333333323011</v>
      </c>
      <c r="B4262" s="12">
        <f t="shared" si="132"/>
        <v>4.1894475454143274</v>
      </c>
      <c r="C4262" s="11">
        <v>132042.43160905311</v>
      </c>
      <c r="D4262">
        <f t="shared" si="133"/>
        <v>8</v>
      </c>
    </row>
    <row r="4263" spans="1:4" x14ac:dyDescent="0.25">
      <c r="A4263" s="10">
        <v>43733.374999989675</v>
      </c>
      <c r="B4263" s="12">
        <f t="shared" si="132"/>
        <v>4.5789558838935172</v>
      </c>
      <c r="C4263" s="11">
        <v>144318.90185656585</v>
      </c>
      <c r="D4263">
        <f t="shared" si="133"/>
        <v>9</v>
      </c>
    </row>
    <row r="4264" spans="1:4" x14ac:dyDescent="0.25">
      <c r="A4264" s="10">
        <v>43733.41666665634</v>
      </c>
      <c r="B4264" s="12">
        <f t="shared" si="132"/>
        <v>4.9192369567325249</v>
      </c>
      <c r="C4264" s="11">
        <v>155043.83391530017</v>
      </c>
      <c r="D4264">
        <f t="shared" si="133"/>
        <v>10</v>
      </c>
    </row>
    <row r="4265" spans="1:4" x14ac:dyDescent="0.25">
      <c r="A4265" s="10">
        <v>43733.458333323004</v>
      </c>
      <c r="B4265" s="12">
        <f t="shared" si="132"/>
        <v>5.1130015892175926</v>
      </c>
      <c r="C4265" s="11">
        <v>161150.88095570714</v>
      </c>
      <c r="D4265">
        <f t="shared" si="133"/>
        <v>11</v>
      </c>
    </row>
    <row r="4266" spans="1:4" x14ac:dyDescent="0.25">
      <c r="A4266" s="10">
        <v>43733.499999989668</v>
      </c>
      <c r="B4266" s="12">
        <f t="shared" si="132"/>
        <v>5.3735575084589993</v>
      </c>
      <c r="C4266" s="11">
        <v>169363.04658705051</v>
      </c>
      <c r="D4266">
        <f t="shared" si="133"/>
        <v>12</v>
      </c>
    </row>
    <row r="4267" spans="1:4" x14ac:dyDescent="0.25">
      <c r="A4267" s="10">
        <v>43733.541666656332</v>
      </c>
      <c r="B4267" s="12">
        <f t="shared" si="132"/>
        <v>5.5670280943055097</v>
      </c>
      <c r="C4267" s="11">
        <v>175460.82590594038</v>
      </c>
      <c r="D4267">
        <f t="shared" si="133"/>
        <v>13</v>
      </c>
    </row>
    <row r="4268" spans="1:4" x14ac:dyDescent="0.25">
      <c r="A4268" s="10">
        <v>43733.583333322997</v>
      </c>
      <c r="B4268" s="12">
        <f t="shared" si="132"/>
        <v>5.5531026773834418</v>
      </c>
      <c r="C4268" s="11">
        <v>175021.92653039563</v>
      </c>
      <c r="D4268">
        <f t="shared" si="133"/>
        <v>14</v>
      </c>
    </row>
    <row r="4269" spans="1:4" x14ac:dyDescent="0.25">
      <c r="A4269" s="10">
        <v>43733.624999989661</v>
      </c>
      <c r="B4269" s="12">
        <f t="shared" si="132"/>
        <v>5.4537599958261476</v>
      </c>
      <c r="C4269" s="11">
        <v>171890.85755454775</v>
      </c>
      <c r="D4269">
        <f t="shared" si="133"/>
        <v>15</v>
      </c>
    </row>
    <row r="4270" spans="1:4" x14ac:dyDescent="0.25">
      <c r="A4270" s="10">
        <v>43733.666666656325</v>
      </c>
      <c r="B4270" s="12">
        <f t="shared" si="132"/>
        <v>5.2759193084380804</v>
      </c>
      <c r="C4270" s="11">
        <v>166285.69922586804</v>
      </c>
      <c r="D4270">
        <f t="shared" si="133"/>
        <v>16</v>
      </c>
    </row>
    <row r="4271" spans="1:4" x14ac:dyDescent="0.25">
      <c r="A4271" s="10">
        <v>43733.708333322989</v>
      </c>
      <c r="B4271" s="12">
        <f t="shared" si="132"/>
        <v>4.8374456043398073</v>
      </c>
      <c r="C4271" s="11">
        <v>152465.94531842569</v>
      </c>
      <c r="D4271">
        <f t="shared" si="133"/>
        <v>17</v>
      </c>
    </row>
    <row r="4272" spans="1:4" x14ac:dyDescent="0.25">
      <c r="A4272" s="10">
        <v>43733.749999989654</v>
      </c>
      <c r="B4272" s="12">
        <f t="shared" si="132"/>
        <v>4.5107295326118901</v>
      </c>
      <c r="C4272" s="11">
        <v>142168.55309926963</v>
      </c>
      <c r="D4272">
        <f t="shared" si="133"/>
        <v>18</v>
      </c>
    </row>
    <row r="4273" spans="1:4" x14ac:dyDescent="0.25">
      <c r="A4273" s="10">
        <v>43733.791666656318</v>
      </c>
      <c r="B4273" s="12">
        <f t="shared" si="132"/>
        <v>4.2141945151730571</v>
      </c>
      <c r="C4273" s="11">
        <v>132822.40319873803</v>
      </c>
      <c r="D4273">
        <f t="shared" si="133"/>
        <v>19</v>
      </c>
    </row>
    <row r="4274" spans="1:4" x14ac:dyDescent="0.25">
      <c r="A4274" s="10">
        <v>43733.833333322982</v>
      </c>
      <c r="B4274" s="12">
        <f t="shared" si="132"/>
        <v>3.8285288762725602</v>
      </c>
      <c r="C4274" s="11">
        <v>120667.04662810352</v>
      </c>
      <c r="D4274">
        <f t="shared" si="133"/>
        <v>20</v>
      </c>
    </row>
    <row r="4275" spans="1:4" x14ac:dyDescent="0.25">
      <c r="A4275" s="10">
        <v>43733.874999989646</v>
      </c>
      <c r="B4275" s="12">
        <f t="shared" si="132"/>
        <v>3.3639018395093192</v>
      </c>
      <c r="C4275" s="11">
        <v>106022.99557829861</v>
      </c>
      <c r="D4275">
        <f t="shared" si="133"/>
        <v>21</v>
      </c>
    </row>
    <row r="4276" spans="1:4" x14ac:dyDescent="0.25">
      <c r="A4276" s="10">
        <v>43733.916666656311</v>
      </c>
      <c r="B4276" s="12">
        <f t="shared" si="132"/>
        <v>3.0529702001628198</v>
      </c>
      <c r="C4276" s="11">
        <v>96223.094928285689</v>
      </c>
      <c r="D4276">
        <f t="shared" si="133"/>
        <v>22</v>
      </c>
    </row>
    <row r="4277" spans="1:4" x14ac:dyDescent="0.25">
      <c r="A4277" s="10">
        <v>43733.958333322975</v>
      </c>
      <c r="B4277" s="12">
        <f t="shared" si="132"/>
        <v>2.8852607919688422</v>
      </c>
      <c r="C4277" s="11">
        <v>90937.252864005117</v>
      </c>
      <c r="D4277">
        <f t="shared" si="133"/>
        <v>23</v>
      </c>
    </row>
    <row r="4278" spans="1:4" x14ac:dyDescent="0.25">
      <c r="A4278" s="10">
        <v>43733.999999989639</v>
      </c>
      <c r="B4278" s="12">
        <f t="shared" si="132"/>
        <v>2.8061656218842885</v>
      </c>
      <c r="C4278" s="11">
        <v>88444.342170343894</v>
      </c>
      <c r="D4278">
        <f t="shared" si="133"/>
        <v>0</v>
      </c>
    </row>
    <row r="4279" spans="1:4" x14ac:dyDescent="0.25">
      <c r="A4279" s="10">
        <v>43734.041666656303</v>
      </c>
      <c r="B4279" s="12">
        <f t="shared" si="132"/>
        <v>2.6235077996228457</v>
      </c>
      <c r="C4279" s="11">
        <v>82687.35804717119</v>
      </c>
      <c r="D4279">
        <f t="shared" si="133"/>
        <v>1</v>
      </c>
    </row>
    <row r="4280" spans="1:4" x14ac:dyDescent="0.25">
      <c r="A4280" s="10">
        <v>43734.083333322968</v>
      </c>
      <c r="B4280" s="12">
        <f t="shared" si="132"/>
        <v>2.5139574075432862</v>
      </c>
      <c r="C4280" s="11">
        <v>79234.563854833454</v>
      </c>
      <c r="D4280">
        <f t="shared" si="133"/>
        <v>2</v>
      </c>
    </row>
    <row r="4281" spans="1:4" x14ac:dyDescent="0.25">
      <c r="A4281" s="10">
        <v>43734.124999989632</v>
      </c>
      <c r="B4281" s="12">
        <f t="shared" si="132"/>
        <v>2.5534506234917149</v>
      </c>
      <c r="C4281" s="11">
        <v>80479.305604040928</v>
      </c>
      <c r="D4281">
        <f t="shared" si="133"/>
        <v>3</v>
      </c>
    </row>
    <row r="4282" spans="1:4" x14ac:dyDescent="0.25">
      <c r="A4282" s="10">
        <v>43734.166666656296</v>
      </c>
      <c r="B4282" s="12">
        <f t="shared" si="132"/>
        <v>2.6428763535677464</v>
      </c>
      <c r="C4282" s="11">
        <v>83297.813466868509</v>
      </c>
      <c r="D4282">
        <f t="shared" si="133"/>
        <v>4</v>
      </c>
    </row>
    <row r="4283" spans="1:4" x14ac:dyDescent="0.25">
      <c r="A4283" s="10">
        <v>43734.20833332296</v>
      </c>
      <c r="B4283" s="12">
        <f t="shared" si="132"/>
        <v>2.9825421098579121</v>
      </c>
      <c r="C4283" s="11">
        <v>94003.35206323395</v>
      </c>
      <c r="D4283">
        <f t="shared" si="133"/>
        <v>5</v>
      </c>
    </row>
    <row r="4284" spans="1:4" x14ac:dyDescent="0.25">
      <c r="A4284" s="10">
        <v>43734.249999989624</v>
      </c>
      <c r="B4284" s="12">
        <f t="shared" si="132"/>
        <v>3.6203250074091384</v>
      </c>
      <c r="C4284" s="11">
        <v>114104.90572118836</v>
      </c>
      <c r="D4284">
        <f t="shared" si="133"/>
        <v>6</v>
      </c>
    </row>
    <row r="4285" spans="1:4" x14ac:dyDescent="0.25">
      <c r="A4285" s="10">
        <v>43734.291666656289</v>
      </c>
      <c r="B4285" s="12">
        <f t="shared" si="132"/>
        <v>3.9709402666691296</v>
      </c>
      <c r="C4285" s="11">
        <v>125155.5492463955</v>
      </c>
      <c r="D4285">
        <f t="shared" si="133"/>
        <v>7</v>
      </c>
    </row>
    <row r="4286" spans="1:4" x14ac:dyDescent="0.25">
      <c r="A4286" s="10">
        <v>43734.333333322953</v>
      </c>
      <c r="B4286" s="12">
        <f t="shared" si="132"/>
        <v>4.5715914618310247</v>
      </c>
      <c r="C4286" s="11">
        <v>144086.79101474586</v>
      </c>
      <c r="D4286">
        <f t="shared" si="133"/>
        <v>8</v>
      </c>
    </row>
    <row r="4287" spans="1:4" x14ac:dyDescent="0.25">
      <c r="A4287" s="10">
        <v>43734.374999989617</v>
      </c>
      <c r="B4287" s="12">
        <f t="shared" si="132"/>
        <v>5.0188334911035497</v>
      </c>
      <c r="C4287" s="11">
        <v>158182.90378922172</v>
      </c>
      <c r="D4287">
        <f t="shared" si="133"/>
        <v>9</v>
      </c>
    </row>
    <row r="4288" spans="1:4" x14ac:dyDescent="0.25">
      <c r="A4288" s="10">
        <v>43734.416666656281</v>
      </c>
      <c r="B4288" s="12">
        <f t="shared" si="132"/>
        <v>5.2635377419324554</v>
      </c>
      <c r="C4288" s="11">
        <v>165895.4587154405</v>
      </c>
      <c r="D4288">
        <f t="shared" si="133"/>
        <v>10</v>
      </c>
    </row>
    <row r="4289" spans="1:4" x14ac:dyDescent="0.25">
      <c r="A4289" s="10">
        <v>43734.458333322946</v>
      </c>
      <c r="B4289" s="12">
        <f t="shared" si="132"/>
        <v>5.3668635926506658</v>
      </c>
      <c r="C4289" s="11">
        <v>169152.06866914197</v>
      </c>
      <c r="D4289">
        <f t="shared" si="133"/>
        <v>11</v>
      </c>
    </row>
    <row r="4290" spans="1:4" x14ac:dyDescent="0.25">
      <c r="A4290" s="10">
        <v>43734.49999998961</v>
      </c>
      <c r="B4290" s="12">
        <f t="shared" si="132"/>
        <v>5.4158754726329494</v>
      </c>
      <c r="C4290" s="11">
        <v>170696.81836237432</v>
      </c>
      <c r="D4290">
        <f t="shared" si="133"/>
        <v>12</v>
      </c>
    </row>
    <row r="4291" spans="1:4" x14ac:dyDescent="0.25">
      <c r="A4291" s="10">
        <v>43734.541666656274</v>
      </c>
      <c r="B4291" s="12">
        <f t="shared" si="132"/>
        <v>5.4546042963131249</v>
      </c>
      <c r="C4291" s="11">
        <v>171917.46810118921</v>
      </c>
      <c r="D4291">
        <f t="shared" si="133"/>
        <v>13</v>
      </c>
    </row>
    <row r="4292" spans="1:4" x14ac:dyDescent="0.25">
      <c r="A4292" s="10">
        <v>43734.583333322938</v>
      </c>
      <c r="B4292" s="12">
        <f t="shared" si="132"/>
        <v>5.5453025981391493</v>
      </c>
      <c r="C4292" s="11">
        <v>174776.08470543067</v>
      </c>
      <c r="D4292">
        <f t="shared" si="133"/>
        <v>14</v>
      </c>
    </row>
    <row r="4293" spans="1:4" x14ac:dyDescent="0.25">
      <c r="A4293" s="10">
        <v>43734.624999989603</v>
      </c>
      <c r="B4293" s="12">
        <f t="shared" si="132"/>
        <v>5.5724903097644738</v>
      </c>
      <c r="C4293" s="11">
        <v>175632.98326161932</v>
      </c>
      <c r="D4293">
        <f t="shared" si="133"/>
        <v>15</v>
      </c>
    </row>
    <row r="4294" spans="1:4" x14ac:dyDescent="0.25">
      <c r="A4294" s="10">
        <v>43734.666666656267</v>
      </c>
      <c r="B4294" s="12">
        <f t="shared" si="132"/>
        <v>5.1243092298277215</v>
      </c>
      <c r="C4294" s="11">
        <v>161507.27361744532</v>
      </c>
      <c r="D4294">
        <f t="shared" si="133"/>
        <v>16</v>
      </c>
    </row>
    <row r="4295" spans="1:4" x14ac:dyDescent="0.25">
      <c r="A4295" s="10">
        <v>43734.708333322931</v>
      </c>
      <c r="B4295" s="12">
        <f t="shared" ref="B4295:B4358" si="134">C4295/$B$4</f>
        <v>4.8023267423988329</v>
      </c>
      <c r="C4295" s="11">
        <v>151359.07385726974</v>
      </c>
      <c r="D4295">
        <f t="shared" ref="D4295:D4358" si="135">HOUR(A4295)</f>
        <v>17</v>
      </c>
    </row>
    <row r="4296" spans="1:4" x14ac:dyDescent="0.25">
      <c r="A4296" s="10">
        <v>43734.749999989595</v>
      </c>
      <c r="B4296" s="12">
        <f t="shared" si="134"/>
        <v>4.5879818593586581</v>
      </c>
      <c r="C4296" s="11">
        <v>144603.38131003588</v>
      </c>
      <c r="D4296">
        <f t="shared" si="135"/>
        <v>18</v>
      </c>
    </row>
    <row r="4297" spans="1:4" x14ac:dyDescent="0.25">
      <c r="A4297" s="10">
        <v>43734.79166665626</v>
      </c>
      <c r="B4297" s="12">
        <f t="shared" si="134"/>
        <v>4.2063797279676463</v>
      </c>
      <c r="C4297" s="11">
        <v>132576.09781027713</v>
      </c>
      <c r="D4297">
        <f t="shared" si="135"/>
        <v>19</v>
      </c>
    </row>
    <row r="4298" spans="1:4" x14ac:dyDescent="0.25">
      <c r="A4298" s="10">
        <v>43734.833333322924</v>
      </c>
      <c r="B4298" s="12">
        <f t="shared" si="134"/>
        <v>3.9424630623830872</v>
      </c>
      <c r="C4298" s="11">
        <v>124258.0086378557</v>
      </c>
      <c r="D4298">
        <f t="shared" si="135"/>
        <v>20</v>
      </c>
    </row>
    <row r="4299" spans="1:4" x14ac:dyDescent="0.25">
      <c r="A4299" s="10">
        <v>43734.874999989588</v>
      </c>
      <c r="B4299" s="12">
        <f t="shared" si="134"/>
        <v>3.6087846256167229</v>
      </c>
      <c r="C4299" s="11">
        <v>113741.17755487314</v>
      </c>
      <c r="D4299">
        <f t="shared" si="135"/>
        <v>21</v>
      </c>
    </row>
    <row r="4300" spans="1:4" x14ac:dyDescent="0.25">
      <c r="A4300" s="10">
        <v>43734.916666656252</v>
      </c>
      <c r="B4300" s="12">
        <f t="shared" si="134"/>
        <v>3.1654780089426997</v>
      </c>
      <c r="C4300" s="11">
        <v>99769.100573484073</v>
      </c>
      <c r="D4300">
        <f t="shared" si="135"/>
        <v>22</v>
      </c>
    </row>
    <row r="4301" spans="1:4" x14ac:dyDescent="0.25">
      <c r="A4301" s="10">
        <v>43734.958333322917</v>
      </c>
      <c r="B4301" s="12">
        <f t="shared" si="134"/>
        <v>3.0020473413704161</v>
      </c>
      <c r="C4301" s="11">
        <v>94618.11526771127</v>
      </c>
      <c r="D4301">
        <f t="shared" si="135"/>
        <v>23</v>
      </c>
    </row>
    <row r="4302" spans="1:4" x14ac:dyDescent="0.25">
      <c r="A4302" s="10">
        <v>43734.999999989581</v>
      </c>
      <c r="B4302" s="12">
        <f t="shared" si="134"/>
        <v>2.7770140602278586</v>
      </c>
      <c r="C4302" s="11">
        <v>87525.547258940947</v>
      </c>
      <c r="D4302">
        <f t="shared" si="135"/>
        <v>0</v>
      </c>
    </row>
    <row r="4303" spans="1:4" x14ac:dyDescent="0.25">
      <c r="A4303" s="10">
        <v>43735.041666656245</v>
      </c>
      <c r="B4303" s="12">
        <f t="shared" si="134"/>
        <v>2.6987678545930871</v>
      </c>
      <c r="C4303" s="11">
        <v>85059.394110059497</v>
      </c>
      <c r="D4303">
        <f t="shared" si="135"/>
        <v>1</v>
      </c>
    </row>
    <row r="4304" spans="1:4" x14ac:dyDescent="0.25">
      <c r="A4304" s="10">
        <v>43735.083333322909</v>
      </c>
      <c r="B4304" s="12">
        <f t="shared" si="134"/>
        <v>2.5344133572151875</v>
      </c>
      <c r="C4304" s="11">
        <v>79879.291663517142</v>
      </c>
      <c r="D4304">
        <f t="shared" si="135"/>
        <v>2</v>
      </c>
    </row>
    <row r="4305" spans="1:4" x14ac:dyDescent="0.25">
      <c r="A4305" s="10">
        <v>43735.124999989574</v>
      </c>
      <c r="B4305" s="12">
        <f t="shared" si="134"/>
        <v>2.4395827845556846</v>
      </c>
      <c r="C4305" s="11">
        <v>76890.434715410549</v>
      </c>
      <c r="D4305">
        <f t="shared" si="135"/>
        <v>3</v>
      </c>
    </row>
    <row r="4306" spans="1:4" x14ac:dyDescent="0.25">
      <c r="A4306" s="10">
        <v>43735.166666656238</v>
      </c>
      <c r="B4306" s="12">
        <f t="shared" si="134"/>
        <v>2.590666013840107</v>
      </c>
      <c r="C4306" s="11">
        <v>81652.255159230015</v>
      </c>
      <c r="D4306">
        <f t="shared" si="135"/>
        <v>4</v>
      </c>
    </row>
    <row r="4307" spans="1:4" x14ac:dyDescent="0.25">
      <c r="A4307" s="10">
        <v>43735.208333322902</v>
      </c>
      <c r="B4307" s="12">
        <f t="shared" si="134"/>
        <v>2.8099440219995788</v>
      </c>
      <c r="C4307" s="11">
        <v>88563.429265577011</v>
      </c>
      <c r="D4307">
        <f t="shared" si="135"/>
        <v>5</v>
      </c>
    </row>
    <row r="4308" spans="1:4" x14ac:dyDescent="0.25">
      <c r="A4308" s="10">
        <v>43735.249999989566</v>
      </c>
      <c r="B4308" s="12">
        <f t="shared" si="134"/>
        <v>3.2407757838654092</v>
      </c>
      <c r="C4308" s="11">
        <v>102142.32548864707</v>
      </c>
      <c r="D4308">
        <f t="shared" si="135"/>
        <v>6</v>
      </c>
    </row>
    <row r="4309" spans="1:4" x14ac:dyDescent="0.25">
      <c r="A4309" s="10">
        <v>43735.291666656231</v>
      </c>
      <c r="B4309" s="12">
        <f t="shared" si="134"/>
        <v>3.6757780847363559</v>
      </c>
      <c r="C4309" s="11">
        <v>115852.66818655335</v>
      </c>
      <c r="D4309">
        <f t="shared" si="135"/>
        <v>7</v>
      </c>
    </row>
    <row r="4310" spans="1:4" x14ac:dyDescent="0.25">
      <c r="A4310" s="10">
        <v>43735.333333322895</v>
      </c>
      <c r="B4310" s="12">
        <f t="shared" si="134"/>
        <v>4.2113509190244631</v>
      </c>
      <c r="C4310" s="11">
        <v>132732.77912637423</v>
      </c>
      <c r="D4310">
        <f t="shared" si="135"/>
        <v>8</v>
      </c>
    </row>
    <row r="4311" spans="1:4" x14ac:dyDescent="0.25">
      <c r="A4311" s="10">
        <v>43735.374999989559</v>
      </c>
      <c r="B4311" s="12">
        <f t="shared" si="134"/>
        <v>4.5876417949643766</v>
      </c>
      <c r="C4311" s="11">
        <v>144592.66320722213</v>
      </c>
      <c r="D4311">
        <f t="shared" si="135"/>
        <v>9</v>
      </c>
    </row>
    <row r="4312" spans="1:4" x14ac:dyDescent="0.25">
      <c r="A4312" s="10">
        <v>43735.416666656223</v>
      </c>
      <c r="B4312" s="12">
        <f t="shared" si="134"/>
        <v>4.8311425604021885</v>
      </c>
      <c r="C4312" s="11">
        <v>152267.28684638612</v>
      </c>
      <c r="D4312">
        <f t="shared" si="135"/>
        <v>10</v>
      </c>
    </row>
    <row r="4313" spans="1:4" x14ac:dyDescent="0.25">
      <c r="A4313" s="10">
        <v>43735.458333322887</v>
      </c>
      <c r="B4313" s="12">
        <f t="shared" si="134"/>
        <v>5.2477486126753048</v>
      </c>
      <c r="C4313" s="11">
        <v>165397.8191108139</v>
      </c>
      <c r="D4313">
        <f t="shared" si="135"/>
        <v>11</v>
      </c>
    </row>
    <row r="4314" spans="1:4" x14ac:dyDescent="0.25">
      <c r="A4314" s="10">
        <v>43735.499999989552</v>
      </c>
      <c r="B4314" s="12">
        <f t="shared" si="134"/>
        <v>5.5293911522871566</v>
      </c>
      <c r="C4314" s="11">
        <v>174274.58994318868</v>
      </c>
      <c r="D4314">
        <f t="shared" si="135"/>
        <v>12</v>
      </c>
    </row>
    <row r="4315" spans="1:4" x14ac:dyDescent="0.25">
      <c r="A4315" s="10">
        <v>43735.541666656216</v>
      </c>
      <c r="B4315" s="12">
        <f t="shared" si="134"/>
        <v>5.7737881113063674</v>
      </c>
      <c r="C4315" s="11">
        <v>181977.45968840783</v>
      </c>
      <c r="D4315">
        <f t="shared" si="135"/>
        <v>13</v>
      </c>
    </row>
    <row r="4316" spans="1:4" x14ac:dyDescent="0.25">
      <c r="A4316" s="10">
        <v>43735.58333332288</v>
      </c>
      <c r="B4316" s="12">
        <f t="shared" si="134"/>
        <v>5.9533327343830553</v>
      </c>
      <c r="C4316" s="11">
        <v>187636.3224277985</v>
      </c>
      <c r="D4316">
        <f t="shared" si="135"/>
        <v>14</v>
      </c>
    </row>
    <row r="4317" spans="1:4" x14ac:dyDescent="0.25">
      <c r="A4317" s="10">
        <v>43735.624999989544</v>
      </c>
      <c r="B4317" s="12">
        <f t="shared" si="134"/>
        <v>5.7798824831171629</v>
      </c>
      <c r="C4317" s="11">
        <v>182169.5412610505</v>
      </c>
      <c r="D4317">
        <f t="shared" si="135"/>
        <v>15</v>
      </c>
    </row>
    <row r="4318" spans="1:4" x14ac:dyDescent="0.25">
      <c r="A4318" s="10">
        <v>43735.666666656209</v>
      </c>
      <c r="B4318" s="12">
        <f t="shared" si="134"/>
        <v>5.450714513035912</v>
      </c>
      <c r="C4318" s="11">
        <v>171794.87044677589</v>
      </c>
      <c r="D4318">
        <f t="shared" si="135"/>
        <v>16</v>
      </c>
    </row>
    <row r="4319" spans="1:4" x14ac:dyDescent="0.25">
      <c r="A4319" s="10">
        <v>43735.708333322873</v>
      </c>
      <c r="B4319" s="12">
        <f t="shared" si="134"/>
        <v>4.9883950988230472</v>
      </c>
      <c r="C4319" s="11">
        <v>157223.55072717252</v>
      </c>
      <c r="D4319">
        <f t="shared" si="135"/>
        <v>17</v>
      </c>
    </row>
    <row r="4320" spans="1:4" x14ac:dyDescent="0.25">
      <c r="A4320" s="10">
        <v>43735.749999989537</v>
      </c>
      <c r="B4320" s="12">
        <f t="shared" si="134"/>
        <v>4.5028275150366088</v>
      </c>
      <c r="C4320" s="11">
        <v>141919.49839600697</v>
      </c>
      <c r="D4320">
        <f t="shared" si="135"/>
        <v>18</v>
      </c>
    </row>
    <row r="4321" spans="1:4" x14ac:dyDescent="0.25">
      <c r="A4321" s="10">
        <v>43735.791666656201</v>
      </c>
      <c r="B4321" s="12">
        <f t="shared" si="134"/>
        <v>4.3295174759008344</v>
      </c>
      <c r="C4321" s="11">
        <v>136457.13641589423</v>
      </c>
      <c r="D4321">
        <f t="shared" si="135"/>
        <v>19</v>
      </c>
    </row>
    <row r="4322" spans="1:4" x14ac:dyDescent="0.25">
      <c r="A4322" s="10">
        <v>43735.833333322866</v>
      </c>
      <c r="B4322" s="12">
        <f t="shared" si="134"/>
        <v>4.074378903539225</v>
      </c>
      <c r="C4322" s="11">
        <v>128415.7139785219</v>
      </c>
      <c r="D4322">
        <f t="shared" si="135"/>
        <v>20</v>
      </c>
    </row>
    <row r="4323" spans="1:4" x14ac:dyDescent="0.25">
      <c r="A4323" s="10">
        <v>43735.87499998953</v>
      </c>
      <c r="B4323" s="12">
        <f t="shared" si="134"/>
        <v>3.8125932556494027</v>
      </c>
      <c r="C4323" s="11">
        <v>120164.78992874842</v>
      </c>
      <c r="D4323">
        <f t="shared" si="135"/>
        <v>21</v>
      </c>
    </row>
    <row r="4324" spans="1:4" x14ac:dyDescent="0.25">
      <c r="A4324" s="10">
        <v>43735.916666656194</v>
      </c>
      <c r="B4324" s="12">
        <f t="shared" si="134"/>
        <v>3.5286989847445289</v>
      </c>
      <c r="C4324" s="11">
        <v>111217.04933913531</v>
      </c>
      <c r="D4324">
        <f t="shared" si="135"/>
        <v>22</v>
      </c>
    </row>
    <row r="4325" spans="1:4" x14ac:dyDescent="0.25">
      <c r="A4325" s="10">
        <v>43735.958333322858</v>
      </c>
      <c r="B4325" s="12">
        <f t="shared" si="134"/>
        <v>3.247376233249621</v>
      </c>
      <c r="C4325" s="11">
        <v>102350.35754465354</v>
      </c>
      <c r="D4325">
        <f t="shared" si="135"/>
        <v>23</v>
      </c>
    </row>
    <row r="4326" spans="1:4" x14ac:dyDescent="0.25">
      <c r="A4326" s="10">
        <v>43735.999999989523</v>
      </c>
      <c r="B4326" s="12">
        <f t="shared" si="134"/>
        <v>3.1280402623974073</v>
      </c>
      <c r="C4326" s="11">
        <v>98589.142826259209</v>
      </c>
      <c r="D4326">
        <f t="shared" si="135"/>
        <v>0</v>
      </c>
    </row>
    <row r="4327" spans="1:4" x14ac:dyDescent="0.25">
      <c r="A4327" s="10">
        <v>43736.041666656187</v>
      </c>
      <c r="B4327" s="12">
        <f t="shared" si="134"/>
        <v>3.0205326152686141</v>
      </c>
      <c r="C4327" s="11">
        <v>95200.731588364113</v>
      </c>
      <c r="D4327">
        <f t="shared" si="135"/>
        <v>1</v>
      </c>
    </row>
    <row r="4328" spans="1:4" x14ac:dyDescent="0.25">
      <c r="A4328" s="10">
        <v>43736.083333322851</v>
      </c>
      <c r="B4328" s="12">
        <f t="shared" si="134"/>
        <v>2.8957000354108784</v>
      </c>
      <c r="C4328" s="11">
        <v>91266.275503220182</v>
      </c>
      <c r="D4328">
        <f t="shared" si="135"/>
        <v>2</v>
      </c>
    </row>
    <row r="4329" spans="1:4" x14ac:dyDescent="0.25">
      <c r="A4329" s="10">
        <v>43736.124999989515</v>
      </c>
      <c r="B4329" s="12">
        <f t="shared" si="134"/>
        <v>2.7254327942783654</v>
      </c>
      <c r="C4329" s="11">
        <v>85899.816012132665</v>
      </c>
      <c r="D4329">
        <f t="shared" si="135"/>
        <v>3</v>
      </c>
    </row>
    <row r="4330" spans="1:4" x14ac:dyDescent="0.25">
      <c r="A4330" s="10">
        <v>43736.16666665618</v>
      </c>
      <c r="B4330" s="12">
        <f t="shared" si="134"/>
        <v>2.6958834851869553</v>
      </c>
      <c r="C4330" s="11">
        <v>84968.484951771723</v>
      </c>
      <c r="D4330">
        <f t="shared" si="135"/>
        <v>4</v>
      </c>
    </row>
    <row r="4331" spans="1:4" x14ac:dyDescent="0.25">
      <c r="A4331" s="10">
        <v>43736.208333322844</v>
      </c>
      <c r="B4331" s="12">
        <f t="shared" si="134"/>
        <v>2.7368575153688428</v>
      </c>
      <c r="C4331" s="11">
        <v>86259.898800349722</v>
      </c>
      <c r="D4331">
        <f t="shared" si="135"/>
        <v>5</v>
      </c>
    </row>
    <row r="4332" spans="1:4" x14ac:dyDescent="0.25">
      <c r="A4332" s="10">
        <v>43736.249999989508</v>
      </c>
      <c r="B4332" s="12">
        <f t="shared" si="134"/>
        <v>2.9132239541988509</v>
      </c>
      <c r="C4332" s="11">
        <v>91818.591965713247</v>
      </c>
      <c r="D4332">
        <f t="shared" si="135"/>
        <v>6</v>
      </c>
    </row>
    <row r="4333" spans="1:4" x14ac:dyDescent="0.25">
      <c r="A4333" s="10">
        <v>43736.291666656172</v>
      </c>
      <c r="B4333" s="12">
        <f t="shared" si="134"/>
        <v>3.0544278810249281</v>
      </c>
      <c r="C4333" s="11">
        <v>96269.03791323927</v>
      </c>
      <c r="D4333">
        <f t="shared" si="135"/>
        <v>7</v>
      </c>
    </row>
    <row r="4334" spans="1:4" x14ac:dyDescent="0.25">
      <c r="A4334" s="10">
        <v>43736.333333322837</v>
      </c>
      <c r="B4334" s="12">
        <f t="shared" si="134"/>
        <v>3.2445072717095971</v>
      </c>
      <c r="C4334" s="11">
        <v>102259.93400937089</v>
      </c>
      <c r="D4334">
        <f t="shared" si="135"/>
        <v>8</v>
      </c>
    </row>
    <row r="4335" spans="1:4" x14ac:dyDescent="0.25">
      <c r="A4335" s="10">
        <v>43736.374999989501</v>
      </c>
      <c r="B4335" s="12">
        <f t="shared" si="134"/>
        <v>3.5550580301993304</v>
      </c>
      <c r="C4335" s="11">
        <v>112047.83010891848</v>
      </c>
      <c r="D4335">
        <f t="shared" si="135"/>
        <v>9</v>
      </c>
    </row>
    <row r="4336" spans="1:4" x14ac:dyDescent="0.25">
      <c r="A4336" s="10">
        <v>43736.416666656165</v>
      </c>
      <c r="B4336" s="12">
        <f t="shared" si="134"/>
        <v>3.8054163092426996</v>
      </c>
      <c r="C4336" s="11">
        <v>119938.58791886618</v>
      </c>
      <c r="D4336">
        <f t="shared" si="135"/>
        <v>10</v>
      </c>
    </row>
    <row r="4337" spans="1:4" x14ac:dyDescent="0.25">
      <c r="A4337" s="10">
        <v>43736.458333322829</v>
      </c>
      <c r="B4337" s="12">
        <f t="shared" si="134"/>
        <v>4.0471598965479414</v>
      </c>
      <c r="C4337" s="11">
        <v>127557.82905929265</v>
      </c>
      <c r="D4337">
        <f t="shared" si="135"/>
        <v>11</v>
      </c>
    </row>
    <row r="4338" spans="1:4" x14ac:dyDescent="0.25">
      <c r="A4338" s="10">
        <v>43736.499999989494</v>
      </c>
      <c r="B4338" s="12">
        <f t="shared" si="134"/>
        <v>4.2985636237473317</v>
      </c>
      <c r="C4338" s="11">
        <v>135481.53716045318</v>
      </c>
      <c r="D4338">
        <f t="shared" si="135"/>
        <v>12</v>
      </c>
    </row>
    <row r="4339" spans="1:4" x14ac:dyDescent="0.25">
      <c r="A4339" s="10">
        <v>43736.541666656158</v>
      </c>
      <c r="B4339" s="12">
        <f t="shared" si="134"/>
        <v>4.3625220562508105</v>
      </c>
      <c r="C4339" s="11">
        <v>137497.3702406183</v>
      </c>
      <c r="D4339">
        <f t="shared" si="135"/>
        <v>13</v>
      </c>
    </row>
    <row r="4340" spans="1:4" x14ac:dyDescent="0.25">
      <c r="A4340" s="10">
        <v>43736.583333322822</v>
      </c>
      <c r="B4340" s="12">
        <f t="shared" si="134"/>
        <v>4.5239801524020198</v>
      </c>
      <c r="C4340" s="11">
        <v>142586.18431160712</v>
      </c>
      <c r="D4340">
        <f t="shared" si="135"/>
        <v>14</v>
      </c>
    </row>
    <row r="4341" spans="1:4" x14ac:dyDescent="0.25">
      <c r="A4341" s="10">
        <v>43736.624999989486</v>
      </c>
      <c r="B4341" s="12">
        <f t="shared" si="134"/>
        <v>4.6163594458580119</v>
      </c>
      <c r="C4341" s="11">
        <v>145497.78217887416</v>
      </c>
      <c r="D4341">
        <f t="shared" si="135"/>
        <v>15</v>
      </c>
    </row>
    <row r="4342" spans="1:4" x14ac:dyDescent="0.25">
      <c r="A4342" s="10">
        <v>43736.66666665615</v>
      </c>
      <c r="B4342" s="12">
        <f t="shared" si="134"/>
        <v>4.5845970720542031</v>
      </c>
      <c r="C4342" s="11">
        <v>144496.70004924558</v>
      </c>
      <c r="D4342">
        <f t="shared" si="135"/>
        <v>16</v>
      </c>
    </row>
    <row r="4343" spans="1:4" x14ac:dyDescent="0.25">
      <c r="A4343" s="10">
        <v>43736.708333322815</v>
      </c>
      <c r="B4343" s="12">
        <f t="shared" si="134"/>
        <v>4.4025310039477139</v>
      </c>
      <c r="C4343" s="11">
        <v>138758.36675215146</v>
      </c>
      <c r="D4343">
        <f t="shared" si="135"/>
        <v>17</v>
      </c>
    </row>
    <row r="4344" spans="1:4" x14ac:dyDescent="0.25">
      <c r="A4344" s="10">
        <v>43736.749999989479</v>
      </c>
      <c r="B4344" s="12">
        <f t="shared" si="134"/>
        <v>4.3643170753559133</v>
      </c>
      <c r="C4344" s="11">
        <v>137553.94540592429</v>
      </c>
      <c r="D4344">
        <f t="shared" si="135"/>
        <v>18</v>
      </c>
    </row>
    <row r="4345" spans="1:4" x14ac:dyDescent="0.25">
      <c r="A4345" s="10">
        <v>43736.791666656143</v>
      </c>
      <c r="B4345" s="12">
        <f t="shared" si="134"/>
        <v>4.1612936096907234</v>
      </c>
      <c r="C4345" s="11">
        <v>131155.07973460876</v>
      </c>
      <c r="D4345">
        <f t="shared" si="135"/>
        <v>19</v>
      </c>
    </row>
    <row r="4346" spans="1:4" x14ac:dyDescent="0.25">
      <c r="A4346" s="10">
        <v>43736.833333322807</v>
      </c>
      <c r="B4346" s="12">
        <f t="shared" si="134"/>
        <v>3.8905701302605071</v>
      </c>
      <c r="C4346" s="11">
        <v>122622.45433946399</v>
      </c>
      <c r="D4346">
        <f t="shared" si="135"/>
        <v>20</v>
      </c>
    </row>
    <row r="4347" spans="1:4" x14ac:dyDescent="0.25">
      <c r="A4347" s="10">
        <v>43736.874999989472</v>
      </c>
      <c r="B4347" s="12">
        <f t="shared" si="134"/>
        <v>3.6554643600050003</v>
      </c>
      <c r="C4347" s="11">
        <v>115212.42300398719</v>
      </c>
      <c r="D4347">
        <f t="shared" si="135"/>
        <v>21</v>
      </c>
    </row>
    <row r="4348" spans="1:4" x14ac:dyDescent="0.25">
      <c r="A4348" s="10">
        <v>43736.916666656136</v>
      </c>
      <c r="B4348" s="12">
        <f t="shared" si="134"/>
        <v>3.3219697416021448</v>
      </c>
      <c r="C4348" s="11">
        <v>104701.38548290724</v>
      </c>
      <c r="D4348">
        <f t="shared" si="135"/>
        <v>22</v>
      </c>
    </row>
    <row r="4349" spans="1:4" x14ac:dyDescent="0.25">
      <c r="A4349" s="10">
        <v>43736.9583333228</v>
      </c>
      <c r="B4349" s="12">
        <f t="shared" si="134"/>
        <v>3.1090585085173941</v>
      </c>
      <c r="C4349" s="11">
        <v>97990.878517814781</v>
      </c>
      <c r="D4349">
        <f t="shared" si="135"/>
        <v>23</v>
      </c>
    </row>
    <row r="4350" spans="1:4" x14ac:dyDescent="0.25">
      <c r="A4350" s="10">
        <v>43736.999999989464</v>
      </c>
      <c r="B4350" s="12">
        <f t="shared" si="134"/>
        <v>3.0456245930767181</v>
      </c>
      <c r="C4350" s="11">
        <v>95991.577094304157</v>
      </c>
      <c r="D4350">
        <f t="shared" si="135"/>
        <v>0</v>
      </c>
    </row>
    <row r="4351" spans="1:4" x14ac:dyDescent="0.25">
      <c r="A4351" s="10">
        <v>43737.041666656129</v>
      </c>
      <c r="B4351" s="12">
        <f t="shared" si="134"/>
        <v>2.8866119234677798</v>
      </c>
      <c r="C4351" s="11">
        <v>90979.837640782804</v>
      </c>
      <c r="D4351">
        <f t="shared" si="135"/>
        <v>1</v>
      </c>
    </row>
    <row r="4352" spans="1:4" x14ac:dyDescent="0.25">
      <c r="A4352" s="10">
        <v>43737.083333322793</v>
      </c>
      <c r="B4352" s="12">
        <f t="shared" si="134"/>
        <v>2.7859966277586232</v>
      </c>
      <c r="C4352" s="11">
        <v>87808.658587104728</v>
      </c>
      <c r="D4352">
        <f t="shared" si="135"/>
        <v>2</v>
      </c>
    </row>
    <row r="4353" spans="1:4" x14ac:dyDescent="0.25">
      <c r="A4353" s="10">
        <v>43737.124999989457</v>
      </c>
      <c r="B4353" s="12">
        <f t="shared" si="134"/>
        <v>2.7360929846000448</v>
      </c>
      <c r="C4353" s="11">
        <v>86235.802424716006</v>
      </c>
      <c r="D4353">
        <f t="shared" si="135"/>
        <v>3</v>
      </c>
    </row>
    <row r="4354" spans="1:4" x14ac:dyDescent="0.25">
      <c r="A4354" s="10">
        <v>43737.166666656121</v>
      </c>
      <c r="B4354" s="12">
        <f t="shared" si="134"/>
        <v>2.7260728822956946</v>
      </c>
      <c r="C4354" s="11">
        <v>85919.990218238789</v>
      </c>
      <c r="D4354">
        <f t="shared" si="135"/>
        <v>4</v>
      </c>
    </row>
    <row r="4355" spans="1:4" x14ac:dyDescent="0.25">
      <c r="A4355" s="10">
        <v>43737.208333322786</v>
      </c>
      <c r="B4355" s="12">
        <f t="shared" si="134"/>
        <v>2.6838239818503076</v>
      </c>
      <c r="C4355" s="11">
        <v>84588.395184014298</v>
      </c>
      <c r="D4355">
        <f t="shared" si="135"/>
        <v>5</v>
      </c>
    </row>
    <row r="4356" spans="1:4" x14ac:dyDescent="0.25">
      <c r="A4356" s="10">
        <v>43737.24999998945</v>
      </c>
      <c r="B4356" s="12">
        <f t="shared" si="134"/>
        <v>2.7235175464223</v>
      </c>
      <c r="C4356" s="11">
        <v>85839.451493587563</v>
      </c>
      <c r="D4356">
        <f t="shared" si="135"/>
        <v>6</v>
      </c>
    </row>
    <row r="4357" spans="1:4" x14ac:dyDescent="0.25">
      <c r="A4357" s="10">
        <v>43737.291666656114</v>
      </c>
      <c r="B4357" s="12">
        <f t="shared" si="134"/>
        <v>2.6918999312317529</v>
      </c>
      <c r="C4357" s="11">
        <v>84842.93184602476</v>
      </c>
      <c r="D4357">
        <f t="shared" si="135"/>
        <v>7</v>
      </c>
    </row>
    <row r="4358" spans="1:4" x14ac:dyDescent="0.25">
      <c r="A4358" s="10">
        <v>43737.333333322778</v>
      </c>
      <c r="B4358" s="12">
        <f t="shared" si="134"/>
        <v>2.8391821749087698</v>
      </c>
      <c r="C4358" s="11">
        <v>89484.953348176554</v>
      </c>
      <c r="D4358">
        <f t="shared" si="135"/>
        <v>8</v>
      </c>
    </row>
    <row r="4359" spans="1:4" x14ac:dyDescent="0.25">
      <c r="A4359" s="10">
        <v>43737.374999989443</v>
      </c>
      <c r="B4359" s="12">
        <f t="shared" ref="B4359:B4422" si="136">C4359/$B$4</f>
        <v>3.2069072053783043</v>
      </c>
      <c r="C4359" s="11">
        <v>101074.86028945286</v>
      </c>
      <c r="D4359">
        <f t="shared" ref="D4359:D4422" si="137">HOUR(A4359)</f>
        <v>9</v>
      </c>
    </row>
    <row r="4360" spans="1:4" x14ac:dyDescent="0.25">
      <c r="A4360" s="10">
        <v>43737.416666656107</v>
      </c>
      <c r="B4360" s="12">
        <f t="shared" si="136"/>
        <v>3.6760649361085966</v>
      </c>
      <c r="C4360" s="11">
        <v>115861.70912865621</v>
      </c>
      <c r="D4360">
        <f t="shared" si="137"/>
        <v>10</v>
      </c>
    </row>
    <row r="4361" spans="1:4" x14ac:dyDescent="0.25">
      <c r="A4361" s="10">
        <v>43737.458333322771</v>
      </c>
      <c r="B4361" s="12">
        <f t="shared" si="136"/>
        <v>3.8816880154600342</v>
      </c>
      <c r="C4361" s="11">
        <v>122342.50906663942</v>
      </c>
      <c r="D4361">
        <f t="shared" si="137"/>
        <v>11</v>
      </c>
    </row>
    <row r="4362" spans="1:4" x14ac:dyDescent="0.25">
      <c r="A4362" s="10">
        <v>43737.499999989435</v>
      </c>
      <c r="B4362" s="12">
        <f t="shared" si="136"/>
        <v>4.0776489540163059</v>
      </c>
      <c r="C4362" s="11">
        <v>128518.77897976548</v>
      </c>
      <c r="D4362">
        <f t="shared" si="137"/>
        <v>12</v>
      </c>
    </row>
    <row r="4363" spans="1:4" x14ac:dyDescent="0.25">
      <c r="A4363" s="10">
        <v>43737.5416666561</v>
      </c>
      <c r="B4363" s="12">
        <f t="shared" si="136"/>
        <v>4.2531954853715686</v>
      </c>
      <c r="C4363" s="11">
        <v>134051.63041409259</v>
      </c>
      <c r="D4363">
        <f t="shared" si="137"/>
        <v>13</v>
      </c>
    </row>
    <row r="4364" spans="1:4" x14ac:dyDescent="0.25">
      <c r="A4364" s="10">
        <v>43737.583333322764</v>
      </c>
      <c r="B4364" s="12">
        <f t="shared" si="136"/>
        <v>4.2897803535120875</v>
      </c>
      <c r="C4364" s="11">
        <v>135204.70725704252</v>
      </c>
      <c r="D4364">
        <f t="shared" si="137"/>
        <v>14</v>
      </c>
    </row>
    <row r="4365" spans="1:4" x14ac:dyDescent="0.25">
      <c r="A4365" s="10">
        <v>43737.624999989428</v>
      </c>
      <c r="B4365" s="12">
        <f t="shared" si="136"/>
        <v>4.3750463767035965</v>
      </c>
      <c r="C4365" s="11">
        <v>137892.11005032115</v>
      </c>
      <c r="D4365">
        <f t="shared" si="137"/>
        <v>15</v>
      </c>
    </row>
    <row r="4366" spans="1:4" x14ac:dyDescent="0.25">
      <c r="A4366" s="10">
        <v>43737.666666656092</v>
      </c>
      <c r="B4366" s="12">
        <f t="shared" si="136"/>
        <v>4.4585840492098807</v>
      </c>
      <c r="C4366" s="11">
        <v>140525.03892438338</v>
      </c>
      <c r="D4366">
        <f t="shared" si="137"/>
        <v>16</v>
      </c>
    </row>
    <row r="4367" spans="1:4" x14ac:dyDescent="0.25">
      <c r="A4367" s="10">
        <v>43737.708333322757</v>
      </c>
      <c r="B4367" s="12">
        <f t="shared" si="136"/>
        <v>4.3743482523275565</v>
      </c>
      <c r="C4367" s="11">
        <v>137870.10666224227</v>
      </c>
      <c r="D4367">
        <f t="shared" si="137"/>
        <v>17</v>
      </c>
    </row>
    <row r="4368" spans="1:4" x14ac:dyDescent="0.25">
      <c r="A4368" s="10">
        <v>43737.749999989421</v>
      </c>
      <c r="B4368" s="12">
        <f t="shared" si="136"/>
        <v>4.2488955417593317</v>
      </c>
      <c r="C4368" s="11">
        <v>133916.10538264469</v>
      </c>
      <c r="D4368">
        <f t="shared" si="137"/>
        <v>18</v>
      </c>
    </row>
    <row r="4369" spans="1:4" x14ac:dyDescent="0.25">
      <c r="A4369" s="10">
        <v>43737.791666656085</v>
      </c>
      <c r="B4369" s="12">
        <f t="shared" si="136"/>
        <v>4.0646904042948027</v>
      </c>
      <c r="C4369" s="11">
        <v>128110.35319168588</v>
      </c>
      <c r="D4369">
        <f t="shared" si="137"/>
        <v>19</v>
      </c>
    </row>
    <row r="4370" spans="1:4" x14ac:dyDescent="0.25">
      <c r="A4370" s="10">
        <v>43737.833333322749</v>
      </c>
      <c r="B4370" s="12">
        <f t="shared" si="136"/>
        <v>3.7896973790944779</v>
      </c>
      <c r="C4370" s="11">
        <v>119443.16084010113</v>
      </c>
      <c r="D4370">
        <f t="shared" si="137"/>
        <v>20</v>
      </c>
    </row>
    <row r="4371" spans="1:4" x14ac:dyDescent="0.25">
      <c r="A4371" s="10">
        <v>43737.874999989413</v>
      </c>
      <c r="B4371" s="12">
        <f t="shared" si="136"/>
        <v>3.5319535893642504</v>
      </c>
      <c r="C4371" s="11">
        <v>111319.62751997075</v>
      </c>
      <c r="D4371">
        <f t="shared" si="137"/>
        <v>21</v>
      </c>
    </row>
    <row r="4372" spans="1:4" x14ac:dyDescent="0.25">
      <c r="A4372" s="10">
        <v>43737.916666656078</v>
      </c>
      <c r="B4372" s="12">
        <f t="shared" si="136"/>
        <v>3.2557448953123016</v>
      </c>
      <c r="C4372" s="11">
        <v>102614.11988469771</v>
      </c>
      <c r="D4372">
        <f t="shared" si="137"/>
        <v>22</v>
      </c>
    </row>
    <row r="4373" spans="1:4" x14ac:dyDescent="0.25">
      <c r="A4373" s="10">
        <v>43737.958333322742</v>
      </c>
      <c r="B4373" s="12">
        <f t="shared" si="136"/>
        <v>3.0305573039597431</v>
      </c>
      <c r="C4373" s="11">
        <v>95516.688347949123</v>
      </c>
      <c r="D4373">
        <f t="shared" si="137"/>
        <v>23</v>
      </c>
    </row>
    <row r="4374" spans="1:4" x14ac:dyDescent="0.25">
      <c r="A4374" s="10">
        <v>43737.999999989406</v>
      </c>
      <c r="B4374" s="12">
        <f t="shared" si="136"/>
        <v>2.8525745224730259</v>
      </c>
      <c r="C4374" s="11">
        <v>89907.05151700876</v>
      </c>
      <c r="D4374">
        <f t="shared" si="137"/>
        <v>0</v>
      </c>
    </row>
    <row r="4375" spans="1:4" x14ac:dyDescent="0.25">
      <c r="A4375" s="10">
        <v>43738.04166665607</v>
      </c>
      <c r="B4375" s="12">
        <f t="shared" si="136"/>
        <v>2.8087826378648595</v>
      </c>
      <c r="C4375" s="11">
        <v>88526.824920130937</v>
      </c>
      <c r="D4375">
        <f t="shared" si="137"/>
        <v>1</v>
      </c>
    </row>
    <row r="4376" spans="1:4" x14ac:dyDescent="0.25">
      <c r="A4376" s="10">
        <v>43738.083333322735</v>
      </c>
      <c r="B4376" s="12">
        <f t="shared" si="136"/>
        <v>2.8344533617582464</v>
      </c>
      <c r="C4376" s="11">
        <v>89335.911265598523</v>
      </c>
      <c r="D4376">
        <f t="shared" si="137"/>
        <v>2</v>
      </c>
    </row>
    <row r="4377" spans="1:4" x14ac:dyDescent="0.25">
      <c r="A4377" s="10">
        <v>43738.124999989399</v>
      </c>
      <c r="B4377" s="12">
        <f t="shared" si="136"/>
        <v>2.6980034799248722</v>
      </c>
      <c r="C4377" s="11">
        <v>85035.302654382496</v>
      </c>
      <c r="D4377">
        <f t="shared" si="137"/>
        <v>3</v>
      </c>
    </row>
    <row r="4378" spans="1:4" x14ac:dyDescent="0.25">
      <c r="A4378" s="10">
        <v>43738.166666656063</v>
      </c>
      <c r="B4378" s="12">
        <f t="shared" si="136"/>
        <v>2.8074958530270013</v>
      </c>
      <c r="C4378" s="11">
        <v>88486.268212568291</v>
      </c>
      <c r="D4378">
        <f t="shared" si="137"/>
        <v>4</v>
      </c>
    </row>
    <row r="4379" spans="1:4" x14ac:dyDescent="0.25">
      <c r="A4379" s="10">
        <v>43738.208333322727</v>
      </c>
      <c r="B4379" s="12">
        <f t="shared" si="136"/>
        <v>3.0802414356263239</v>
      </c>
      <c r="C4379" s="11">
        <v>97082.625977319985</v>
      </c>
      <c r="D4379">
        <f t="shared" si="137"/>
        <v>5</v>
      </c>
    </row>
    <row r="4380" spans="1:4" x14ac:dyDescent="0.25">
      <c r="A4380" s="10">
        <v>43738.249999989392</v>
      </c>
      <c r="B4380" s="12">
        <f t="shared" si="136"/>
        <v>3.5711555346793959</v>
      </c>
      <c r="C4380" s="11">
        <v>112555.18904141356</v>
      </c>
      <c r="D4380">
        <f t="shared" si="137"/>
        <v>6</v>
      </c>
    </row>
    <row r="4381" spans="1:4" x14ac:dyDescent="0.25">
      <c r="A4381" s="10">
        <v>43738.291666656056</v>
      </c>
      <c r="B4381" s="12">
        <f t="shared" si="136"/>
        <v>4.0149265802577219</v>
      </c>
      <c r="C4381" s="11">
        <v>126541.90382914078</v>
      </c>
      <c r="D4381">
        <f t="shared" si="137"/>
        <v>7</v>
      </c>
    </row>
    <row r="4382" spans="1:4" x14ac:dyDescent="0.25">
      <c r="A4382" s="10">
        <v>43738.33333332272</v>
      </c>
      <c r="B4382" s="12">
        <f t="shared" si="136"/>
        <v>4.6764792877669787</v>
      </c>
      <c r="C4382" s="11">
        <v>147392.6310885594</v>
      </c>
      <c r="D4382">
        <f t="shared" si="137"/>
        <v>8</v>
      </c>
    </row>
    <row r="4383" spans="1:4" x14ac:dyDescent="0.25">
      <c r="A4383" s="10">
        <v>43738.374999989384</v>
      </c>
      <c r="B4383" s="12">
        <f t="shared" si="136"/>
        <v>5.1947240011230091</v>
      </c>
      <c r="C4383" s="11">
        <v>163726.59669578349</v>
      </c>
      <c r="D4383">
        <f t="shared" si="137"/>
        <v>9</v>
      </c>
    </row>
    <row r="4384" spans="1:4" x14ac:dyDescent="0.25">
      <c r="A4384" s="10">
        <v>43738.416666656049</v>
      </c>
      <c r="B4384" s="12">
        <f t="shared" si="136"/>
        <v>5.547514246500362</v>
      </c>
      <c r="C4384" s="11">
        <v>174845.79113433641</v>
      </c>
      <c r="D4384">
        <f t="shared" si="137"/>
        <v>10</v>
      </c>
    </row>
    <row r="4385" spans="1:4" x14ac:dyDescent="0.25">
      <c r="A4385" s="10">
        <v>43738.458333322713</v>
      </c>
      <c r="B4385" s="12">
        <f t="shared" si="136"/>
        <v>5.9090325909233776</v>
      </c>
      <c r="C4385" s="11">
        <v>186240.07659833384</v>
      </c>
      <c r="D4385">
        <f t="shared" si="137"/>
        <v>11</v>
      </c>
    </row>
    <row r="4386" spans="1:4" x14ac:dyDescent="0.25">
      <c r="A4386" s="10">
        <v>43738.499999989377</v>
      </c>
      <c r="B4386" s="12">
        <f t="shared" si="136"/>
        <v>6.2374457734975088</v>
      </c>
      <c r="C4386" s="11">
        <v>196590.95812375643</v>
      </c>
      <c r="D4386">
        <f t="shared" si="137"/>
        <v>12</v>
      </c>
    </row>
    <row r="4387" spans="1:4" x14ac:dyDescent="0.25">
      <c r="A4387" s="10">
        <v>43738.541666656041</v>
      </c>
      <c r="B4387" s="12">
        <f t="shared" si="136"/>
        <v>6.3129228452150166</v>
      </c>
      <c r="C4387" s="11">
        <v>198969.8340906412</v>
      </c>
      <c r="D4387">
        <f t="shared" si="137"/>
        <v>13</v>
      </c>
    </row>
    <row r="4388" spans="1:4" x14ac:dyDescent="0.25">
      <c r="A4388" s="10">
        <v>43738.583333322706</v>
      </c>
      <c r="B4388" s="12">
        <f t="shared" si="136"/>
        <v>6.2045091130127092</v>
      </c>
      <c r="C4388" s="11">
        <v>195552.86498800272</v>
      </c>
      <c r="D4388">
        <f t="shared" si="137"/>
        <v>14</v>
      </c>
    </row>
    <row r="4389" spans="1:4" x14ac:dyDescent="0.25">
      <c r="A4389" s="10">
        <v>43738.62499998937</v>
      </c>
      <c r="B4389" s="12">
        <f t="shared" si="136"/>
        <v>6.1168625690471661</v>
      </c>
      <c r="C4389" s="11">
        <v>192790.43326833416</v>
      </c>
      <c r="D4389">
        <f t="shared" si="137"/>
        <v>15</v>
      </c>
    </row>
    <row r="4390" spans="1:4" x14ac:dyDescent="0.25">
      <c r="A4390" s="10">
        <v>43738.666666656034</v>
      </c>
      <c r="B4390" s="12">
        <f t="shared" si="136"/>
        <v>5.6321130722870461</v>
      </c>
      <c r="C4390" s="11">
        <v>177512.16529156186</v>
      </c>
      <c r="D4390">
        <f t="shared" si="137"/>
        <v>16</v>
      </c>
    </row>
    <row r="4391" spans="1:4" x14ac:dyDescent="0.25">
      <c r="A4391" s="10">
        <v>43738.708333322698</v>
      </c>
      <c r="B4391" s="12">
        <f t="shared" si="136"/>
        <v>5.245258674414913</v>
      </c>
      <c r="C4391" s="11">
        <v>165319.34157913591</v>
      </c>
      <c r="D4391">
        <f t="shared" si="137"/>
        <v>17</v>
      </c>
    </row>
    <row r="4392" spans="1:4" x14ac:dyDescent="0.25">
      <c r="A4392" s="10">
        <v>43738.749999989363</v>
      </c>
      <c r="B4392" s="12">
        <f t="shared" si="136"/>
        <v>4.8263270463284424</v>
      </c>
      <c r="C4392" s="11">
        <v>152115.51213603295</v>
      </c>
      <c r="D4392">
        <f t="shared" si="137"/>
        <v>18</v>
      </c>
    </row>
    <row r="4393" spans="1:4" x14ac:dyDescent="0.25">
      <c r="A4393" s="10">
        <v>43738.791666656027</v>
      </c>
      <c r="B4393" s="12">
        <f t="shared" si="136"/>
        <v>4.5419112224586122</v>
      </c>
      <c r="C4393" s="11">
        <v>143151.33331179363</v>
      </c>
      <c r="D4393">
        <f t="shared" si="137"/>
        <v>19</v>
      </c>
    </row>
    <row r="4394" spans="1:4" x14ac:dyDescent="0.25">
      <c r="A4394" s="10">
        <v>43738.833333322691</v>
      </c>
      <c r="B4394" s="12">
        <f t="shared" si="136"/>
        <v>4.295748687135978</v>
      </c>
      <c r="C4394" s="11">
        <v>135392.8163754429</v>
      </c>
      <c r="D4394">
        <f t="shared" si="137"/>
        <v>20</v>
      </c>
    </row>
    <row r="4395" spans="1:4" x14ac:dyDescent="0.25">
      <c r="A4395" s="10">
        <v>43738.874999989355</v>
      </c>
      <c r="B4395" s="12">
        <f t="shared" si="136"/>
        <v>3.9256364648145952</v>
      </c>
      <c r="C4395" s="11">
        <v>123727.67024966353</v>
      </c>
      <c r="D4395">
        <f t="shared" si="137"/>
        <v>21</v>
      </c>
    </row>
    <row r="4396" spans="1:4" x14ac:dyDescent="0.25">
      <c r="A4396" s="10">
        <v>43738.91666665602</v>
      </c>
      <c r="B4396" s="12">
        <f t="shared" si="136"/>
        <v>3.6284758657070371</v>
      </c>
      <c r="C4396" s="11">
        <v>114361.80335212623</v>
      </c>
      <c r="D4396">
        <f t="shared" si="137"/>
        <v>22</v>
      </c>
    </row>
    <row r="4397" spans="1:4" x14ac:dyDescent="0.25">
      <c r="A4397" s="10">
        <v>43738.958333322684</v>
      </c>
      <c r="B4397" s="12">
        <f t="shared" si="136"/>
        <v>3.341909705758856</v>
      </c>
      <c r="C4397" s="11">
        <v>105329.85053108083</v>
      </c>
      <c r="D4397">
        <f t="shared" si="137"/>
        <v>23</v>
      </c>
    </row>
    <row r="4398" spans="1:4" x14ac:dyDescent="0.25">
      <c r="A4398" s="10">
        <v>43738.999999989348</v>
      </c>
      <c r="B4398" s="12">
        <f t="shared" si="136"/>
        <v>3.1059792005554212</v>
      </c>
      <c r="C4398" s="11">
        <v>97893.825312931687</v>
      </c>
      <c r="D4398">
        <f t="shared" si="137"/>
        <v>0</v>
      </c>
    </row>
    <row r="4399" spans="1:4" x14ac:dyDescent="0.25">
      <c r="A4399" s="10">
        <v>43739.041666656012</v>
      </c>
      <c r="B4399" s="12">
        <f t="shared" si="136"/>
        <v>2.9762445228906387</v>
      </c>
      <c r="C4399" s="11">
        <v>93804.865583235296</v>
      </c>
      <c r="D4399">
        <f t="shared" si="137"/>
        <v>1</v>
      </c>
    </row>
    <row r="4400" spans="1:4" x14ac:dyDescent="0.25">
      <c r="A4400" s="10">
        <v>43739.083333322676</v>
      </c>
      <c r="B4400" s="12">
        <f t="shared" si="136"/>
        <v>2.818966822916162</v>
      </c>
      <c r="C4400" s="11">
        <v>88847.808664062162</v>
      </c>
      <c r="D4400">
        <f t="shared" si="137"/>
        <v>2</v>
      </c>
    </row>
    <row r="4401" spans="1:4" x14ac:dyDescent="0.25">
      <c r="A4401" s="10">
        <v>43739.124999989341</v>
      </c>
      <c r="B4401" s="12">
        <f t="shared" si="136"/>
        <v>2.8004868908382274</v>
      </c>
      <c r="C4401" s="11">
        <v>88265.360706165768</v>
      </c>
      <c r="D4401">
        <f t="shared" si="137"/>
        <v>3</v>
      </c>
    </row>
    <row r="4402" spans="1:4" x14ac:dyDescent="0.25">
      <c r="A4402" s="10">
        <v>43739.166666656005</v>
      </c>
      <c r="B4402" s="12">
        <f t="shared" si="136"/>
        <v>2.8475527204285704</v>
      </c>
      <c r="C4402" s="11">
        <v>89748.77505076323</v>
      </c>
      <c r="D4402">
        <f t="shared" si="137"/>
        <v>4</v>
      </c>
    </row>
    <row r="4403" spans="1:4" x14ac:dyDescent="0.25">
      <c r="A4403" s="10">
        <v>43739.208333322669</v>
      </c>
      <c r="B4403" s="12">
        <f t="shared" si="136"/>
        <v>3.0104022686093375</v>
      </c>
      <c r="C4403" s="11">
        <v>94881.444715468984</v>
      </c>
      <c r="D4403">
        <f t="shared" si="137"/>
        <v>5</v>
      </c>
    </row>
    <row r="4404" spans="1:4" x14ac:dyDescent="0.25">
      <c r="A4404" s="10">
        <v>43739.249999989333</v>
      </c>
      <c r="B4404" s="12">
        <f t="shared" si="136"/>
        <v>3.516612662881851</v>
      </c>
      <c r="C4404" s="11">
        <v>110836.11430876251</v>
      </c>
      <c r="D4404">
        <f t="shared" si="137"/>
        <v>6</v>
      </c>
    </row>
    <row r="4405" spans="1:4" x14ac:dyDescent="0.25">
      <c r="A4405" s="10">
        <v>43739.291666655998</v>
      </c>
      <c r="B4405" s="12">
        <f t="shared" si="136"/>
        <v>3.8565174421593071</v>
      </c>
      <c r="C4405" s="11">
        <v>121549.18639877124</v>
      </c>
      <c r="D4405">
        <f t="shared" si="137"/>
        <v>7</v>
      </c>
    </row>
    <row r="4406" spans="1:4" x14ac:dyDescent="0.25">
      <c r="A4406" s="10">
        <v>43739.333333322662</v>
      </c>
      <c r="B4406" s="12">
        <f t="shared" si="136"/>
        <v>4.5282488482723844</v>
      </c>
      <c r="C4406" s="11">
        <v>142720.72448102382</v>
      </c>
      <c r="D4406">
        <f t="shared" si="137"/>
        <v>8</v>
      </c>
    </row>
    <row r="4407" spans="1:4" x14ac:dyDescent="0.25">
      <c r="A4407" s="10">
        <v>43739.374999989326</v>
      </c>
      <c r="B4407" s="12">
        <f t="shared" si="136"/>
        <v>5.1539021270275249</v>
      </c>
      <c r="C4407" s="11">
        <v>162439.97848181243</v>
      </c>
      <c r="D4407">
        <f t="shared" si="137"/>
        <v>9</v>
      </c>
    </row>
    <row r="4408" spans="1:4" x14ac:dyDescent="0.25">
      <c r="A4408" s="10">
        <v>43739.41666665599</v>
      </c>
      <c r="B4408" s="12">
        <f t="shared" si="136"/>
        <v>5.6098258300196271</v>
      </c>
      <c r="C4408" s="11">
        <v>176809.7190546896</v>
      </c>
      <c r="D4408">
        <f t="shared" si="137"/>
        <v>10</v>
      </c>
    </row>
    <row r="4409" spans="1:4" x14ac:dyDescent="0.25">
      <c r="A4409" s="10">
        <v>43739.458333322655</v>
      </c>
      <c r="B4409" s="12">
        <f t="shared" si="136"/>
        <v>5.9691882376656471</v>
      </c>
      <c r="C4409" s="11">
        <v>188136.05399983126</v>
      </c>
      <c r="D4409">
        <f t="shared" si="137"/>
        <v>11</v>
      </c>
    </row>
    <row r="4410" spans="1:4" x14ac:dyDescent="0.25">
      <c r="A4410" s="10">
        <v>43739.499999989319</v>
      </c>
      <c r="B4410" s="12">
        <f t="shared" si="136"/>
        <v>6.0112988898595798</v>
      </c>
      <c r="C4410" s="11">
        <v>189463.29174467814</v>
      </c>
      <c r="D4410">
        <f t="shared" si="137"/>
        <v>12</v>
      </c>
    </row>
    <row r="4411" spans="1:4" x14ac:dyDescent="0.25">
      <c r="A4411" s="10">
        <v>43739.541666655983</v>
      </c>
      <c r="B4411" s="12">
        <f t="shared" si="136"/>
        <v>6.1253634759971574</v>
      </c>
      <c r="C4411" s="11">
        <v>193058.36368455045</v>
      </c>
      <c r="D4411">
        <f t="shared" si="137"/>
        <v>13</v>
      </c>
    </row>
    <row r="4412" spans="1:4" x14ac:dyDescent="0.25">
      <c r="A4412" s="10">
        <v>43739.583333322647</v>
      </c>
      <c r="B4412" s="12">
        <f t="shared" si="136"/>
        <v>6.1884954308956539</v>
      </c>
      <c r="C4412" s="11">
        <v>195048.14795721788</v>
      </c>
      <c r="D4412">
        <f t="shared" si="137"/>
        <v>14</v>
      </c>
    </row>
    <row r="4413" spans="1:4" x14ac:dyDescent="0.25">
      <c r="A4413" s="10">
        <v>43739.624999989312</v>
      </c>
      <c r="B4413" s="12">
        <f t="shared" si="136"/>
        <v>6.0403491016273589</v>
      </c>
      <c r="C4413" s="11">
        <v>190378.89232422807</v>
      </c>
      <c r="D4413">
        <f t="shared" si="137"/>
        <v>15</v>
      </c>
    </row>
    <row r="4414" spans="1:4" x14ac:dyDescent="0.25">
      <c r="A4414" s="10">
        <v>43739.666666655976</v>
      </c>
      <c r="B4414" s="12">
        <f t="shared" si="136"/>
        <v>5.6740963492004308</v>
      </c>
      <c r="C4414" s="11">
        <v>178835.38843983292</v>
      </c>
      <c r="D4414">
        <f t="shared" si="137"/>
        <v>16</v>
      </c>
    </row>
    <row r="4415" spans="1:4" x14ac:dyDescent="0.25">
      <c r="A4415" s="10">
        <v>43739.70833332264</v>
      </c>
      <c r="B4415" s="12">
        <f t="shared" si="136"/>
        <v>5.2278799104697891</v>
      </c>
      <c r="C4415" s="11">
        <v>164771.60008701825</v>
      </c>
      <c r="D4415">
        <f t="shared" si="137"/>
        <v>17</v>
      </c>
    </row>
    <row r="4416" spans="1:4" x14ac:dyDescent="0.25">
      <c r="A4416" s="10">
        <v>43739.749999989304</v>
      </c>
      <c r="B4416" s="12">
        <f t="shared" si="136"/>
        <v>4.7837437399920608</v>
      </c>
      <c r="C4416" s="11">
        <v>150773.37734292317</v>
      </c>
      <c r="D4416">
        <f t="shared" si="137"/>
        <v>18</v>
      </c>
    </row>
    <row r="4417" spans="1:4" x14ac:dyDescent="0.25">
      <c r="A4417" s="10">
        <v>43739.791666655969</v>
      </c>
      <c r="B4417" s="12">
        <f t="shared" si="136"/>
        <v>4.4147865072897652</v>
      </c>
      <c r="C4417" s="11">
        <v>139144.63402112553</v>
      </c>
      <c r="D4417">
        <f t="shared" si="137"/>
        <v>19</v>
      </c>
    </row>
    <row r="4418" spans="1:4" x14ac:dyDescent="0.25">
      <c r="A4418" s="10">
        <v>43739.833333322633</v>
      </c>
      <c r="B4418" s="12">
        <f t="shared" si="136"/>
        <v>4.210632018825196</v>
      </c>
      <c r="C4418" s="11">
        <v>132710.12092875593</v>
      </c>
      <c r="D4418">
        <f t="shared" si="137"/>
        <v>20</v>
      </c>
    </row>
    <row r="4419" spans="1:4" x14ac:dyDescent="0.25">
      <c r="A4419" s="10">
        <v>43739.874999989297</v>
      </c>
      <c r="B4419" s="12">
        <f t="shared" si="136"/>
        <v>3.8738245811732908</v>
      </c>
      <c r="C4419" s="11">
        <v>122094.67042615898</v>
      </c>
      <c r="D4419">
        <f t="shared" si="137"/>
        <v>21</v>
      </c>
    </row>
    <row r="4420" spans="1:4" x14ac:dyDescent="0.25">
      <c r="A4420" s="10">
        <v>43739.916666655961</v>
      </c>
      <c r="B4420" s="12">
        <f t="shared" si="136"/>
        <v>3.4403713574254535</v>
      </c>
      <c r="C4420" s="11">
        <v>108433.15132799181</v>
      </c>
      <c r="D4420">
        <f t="shared" si="137"/>
        <v>22</v>
      </c>
    </row>
    <row r="4421" spans="1:4" x14ac:dyDescent="0.25">
      <c r="A4421" s="10">
        <v>43739.958333322626</v>
      </c>
      <c r="B4421" s="12">
        <f t="shared" si="136"/>
        <v>3.1992441077862783</v>
      </c>
      <c r="C4421" s="11">
        <v>100833.33583336648</v>
      </c>
      <c r="D4421">
        <f t="shared" si="137"/>
        <v>23</v>
      </c>
    </row>
    <row r="4422" spans="1:4" x14ac:dyDescent="0.25">
      <c r="A4422" s="10">
        <v>43739.99999998929</v>
      </c>
      <c r="B4422" s="12">
        <f t="shared" si="136"/>
        <v>2.9572499426028651</v>
      </c>
      <c r="C4422" s="11">
        <v>93206.197013834942</v>
      </c>
      <c r="D4422">
        <f t="shared" si="137"/>
        <v>0</v>
      </c>
    </row>
    <row r="4423" spans="1:4" x14ac:dyDescent="0.25">
      <c r="A4423" s="10">
        <v>43740.041666655954</v>
      </c>
      <c r="B4423" s="12">
        <f t="shared" ref="B4423:B4486" si="138">C4423/$B$4</f>
        <v>2.8043026532662778</v>
      </c>
      <c r="C4423" s="11">
        <v>88385.625381634425</v>
      </c>
      <c r="D4423">
        <f t="shared" ref="D4423:D4486" si="139">HOUR(A4423)</f>
        <v>1</v>
      </c>
    </row>
    <row r="4424" spans="1:4" x14ac:dyDescent="0.25">
      <c r="A4424" s="10">
        <v>43740.083333322618</v>
      </c>
      <c r="B4424" s="12">
        <f t="shared" si="138"/>
        <v>2.710608046798471</v>
      </c>
      <c r="C4424" s="11">
        <v>85432.571659741137</v>
      </c>
      <c r="D4424">
        <f t="shared" si="139"/>
        <v>2</v>
      </c>
    </row>
    <row r="4425" spans="1:4" x14ac:dyDescent="0.25">
      <c r="A4425" s="10">
        <v>43740.124999989283</v>
      </c>
      <c r="B4425" s="12">
        <f t="shared" si="138"/>
        <v>2.5657302304683394</v>
      </c>
      <c r="C4425" s="11">
        <v>80866.332568054771</v>
      </c>
      <c r="D4425">
        <f t="shared" si="139"/>
        <v>3</v>
      </c>
    </row>
    <row r="4426" spans="1:4" x14ac:dyDescent="0.25">
      <c r="A4426" s="10">
        <v>43740.166666655947</v>
      </c>
      <c r="B4426" s="12">
        <f t="shared" si="138"/>
        <v>2.6503901825402028</v>
      </c>
      <c r="C4426" s="11">
        <v>83534.633295130523</v>
      </c>
      <c r="D4426">
        <f t="shared" si="139"/>
        <v>4</v>
      </c>
    </row>
    <row r="4427" spans="1:4" x14ac:dyDescent="0.25">
      <c r="A4427" s="10">
        <v>43740.208333322611</v>
      </c>
      <c r="B4427" s="12">
        <f t="shared" si="138"/>
        <v>2.8967979955646017</v>
      </c>
      <c r="C4427" s="11">
        <v>91300.880860355202</v>
      </c>
      <c r="D4427">
        <f t="shared" si="139"/>
        <v>5</v>
      </c>
    </row>
    <row r="4428" spans="1:4" x14ac:dyDescent="0.25">
      <c r="A4428" s="10">
        <v>43740.249999989275</v>
      </c>
      <c r="B4428" s="12">
        <f t="shared" si="138"/>
        <v>3.4336023003165437</v>
      </c>
      <c r="C4428" s="11">
        <v>108219.80511690503</v>
      </c>
      <c r="D4428">
        <f t="shared" si="139"/>
        <v>6</v>
      </c>
    </row>
    <row r="4429" spans="1:4" x14ac:dyDescent="0.25">
      <c r="A4429" s="10">
        <v>43740.291666655939</v>
      </c>
      <c r="B4429" s="12">
        <f t="shared" si="138"/>
        <v>3.7931547050690324</v>
      </c>
      <c r="C4429" s="11">
        <v>119552.12836472022</v>
      </c>
      <c r="D4429">
        <f t="shared" si="139"/>
        <v>7</v>
      </c>
    </row>
    <row r="4430" spans="1:4" x14ac:dyDescent="0.25">
      <c r="A4430" s="10">
        <v>43740.333333322604</v>
      </c>
      <c r="B4430" s="12">
        <f t="shared" si="138"/>
        <v>4.2905862758061017</v>
      </c>
      <c r="C4430" s="11">
        <v>135230.10820507587</v>
      </c>
      <c r="D4430">
        <f t="shared" si="139"/>
        <v>8</v>
      </c>
    </row>
    <row r="4431" spans="1:4" x14ac:dyDescent="0.25">
      <c r="A4431" s="10">
        <v>43740.374999989268</v>
      </c>
      <c r="B4431" s="12">
        <f t="shared" si="138"/>
        <v>4.7804321674304209</v>
      </c>
      <c r="C4431" s="11">
        <v>150669.0036543285</v>
      </c>
      <c r="D4431">
        <f t="shared" si="139"/>
        <v>9</v>
      </c>
    </row>
    <row r="4432" spans="1:4" x14ac:dyDescent="0.25">
      <c r="A4432" s="10">
        <v>43740.416666655932</v>
      </c>
      <c r="B4432" s="12">
        <f t="shared" si="138"/>
        <v>5.2392142374785404</v>
      </c>
      <c r="C4432" s="11">
        <v>165128.83384699834</v>
      </c>
      <c r="D4432">
        <f t="shared" si="139"/>
        <v>10</v>
      </c>
    </row>
    <row r="4433" spans="1:4" x14ac:dyDescent="0.25">
      <c r="A4433" s="10">
        <v>43740.458333322596</v>
      </c>
      <c r="B4433" s="12">
        <f t="shared" si="138"/>
        <v>5.4495958791318877</v>
      </c>
      <c r="C4433" s="11">
        <v>171759.6134972219</v>
      </c>
      <c r="D4433">
        <f t="shared" si="139"/>
        <v>11</v>
      </c>
    </row>
    <row r="4434" spans="1:4" x14ac:dyDescent="0.25">
      <c r="A4434" s="10">
        <v>43740.499999989261</v>
      </c>
      <c r="B4434" s="12">
        <f t="shared" si="138"/>
        <v>5.8669932848678004</v>
      </c>
      <c r="C4434" s="11">
        <v>184915.0875312642</v>
      </c>
      <c r="D4434">
        <f t="shared" si="139"/>
        <v>12</v>
      </c>
    </row>
    <row r="4435" spans="1:4" x14ac:dyDescent="0.25">
      <c r="A4435" s="10">
        <v>43740.541666655925</v>
      </c>
      <c r="B4435" s="12">
        <f t="shared" si="138"/>
        <v>6.050514469927303</v>
      </c>
      <c r="C4435" s="11">
        <v>190699.28300437765</v>
      </c>
      <c r="D4435">
        <f t="shared" si="139"/>
        <v>13</v>
      </c>
    </row>
    <row r="4436" spans="1:4" x14ac:dyDescent="0.25">
      <c r="A4436" s="10">
        <v>43740.583333322589</v>
      </c>
      <c r="B4436" s="12">
        <f t="shared" si="138"/>
        <v>6.1835314275429756</v>
      </c>
      <c r="C4436" s="11">
        <v>194891.69318219137</v>
      </c>
      <c r="D4436">
        <f t="shared" si="139"/>
        <v>14</v>
      </c>
    </row>
    <row r="4437" spans="1:4" x14ac:dyDescent="0.25">
      <c r="A4437" s="10">
        <v>43740.624999989253</v>
      </c>
      <c r="B4437" s="12">
        <f t="shared" si="138"/>
        <v>6.0364514725851626</v>
      </c>
      <c r="C4437" s="11">
        <v>190256.04738807297</v>
      </c>
      <c r="D4437">
        <f t="shared" si="139"/>
        <v>15</v>
      </c>
    </row>
    <row r="4438" spans="1:4" x14ac:dyDescent="0.25">
      <c r="A4438" s="10">
        <v>43740.666666655918</v>
      </c>
      <c r="B4438" s="12">
        <f t="shared" si="138"/>
        <v>5.6748575613774968</v>
      </c>
      <c r="C4438" s="11">
        <v>178859.38022054877</v>
      </c>
      <c r="D4438">
        <f t="shared" si="139"/>
        <v>16</v>
      </c>
    </row>
    <row r="4439" spans="1:4" x14ac:dyDescent="0.25">
      <c r="A4439" s="10">
        <v>43740.708333322582</v>
      </c>
      <c r="B4439" s="12">
        <f t="shared" si="138"/>
        <v>5.4313741702026466</v>
      </c>
      <c r="C4439" s="11">
        <v>171185.30418101553</v>
      </c>
      <c r="D4439">
        <f t="shared" si="139"/>
        <v>17</v>
      </c>
    </row>
    <row r="4440" spans="1:4" x14ac:dyDescent="0.25">
      <c r="A4440" s="10">
        <v>43740.749999989246</v>
      </c>
      <c r="B4440" s="12">
        <f t="shared" si="138"/>
        <v>4.9793515573464333</v>
      </c>
      <c r="C4440" s="11">
        <v>156938.51763056853</v>
      </c>
      <c r="D4440">
        <f t="shared" si="139"/>
        <v>18</v>
      </c>
    </row>
    <row r="4441" spans="1:4" x14ac:dyDescent="0.25">
      <c r="A4441" s="10">
        <v>43740.79166665591</v>
      </c>
      <c r="B4441" s="12">
        <f t="shared" si="138"/>
        <v>4.5751309993323073</v>
      </c>
      <c r="C4441" s="11">
        <v>144198.34967095873</v>
      </c>
      <c r="D4441">
        <f t="shared" si="139"/>
        <v>19</v>
      </c>
    </row>
    <row r="4442" spans="1:4" x14ac:dyDescent="0.25">
      <c r="A4442" s="10">
        <v>43740.833333322575</v>
      </c>
      <c r="B4442" s="12">
        <f t="shared" si="138"/>
        <v>4.0390612253694682</v>
      </c>
      <c r="C4442" s="11">
        <v>127302.57625480814</v>
      </c>
      <c r="D4442">
        <f t="shared" si="139"/>
        <v>20</v>
      </c>
    </row>
    <row r="4443" spans="1:4" x14ac:dyDescent="0.25">
      <c r="A4443" s="10">
        <v>43740.874999989239</v>
      </c>
      <c r="B4443" s="12">
        <f t="shared" si="138"/>
        <v>3.7618890219080114</v>
      </c>
      <c r="C4443" s="11">
        <v>118566.70086246678</v>
      </c>
      <c r="D4443">
        <f t="shared" si="139"/>
        <v>21</v>
      </c>
    </row>
    <row r="4444" spans="1:4" x14ac:dyDescent="0.25">
      <c r="A4444" s="10">
        <v>43740.916666655903</v>
      </c>
      <c r="B4444" s="12">
        <f t="shared" si="138"/>
        <v>3.3459568804771829</v>
      </c>
      <c r="C4444" s="11">
        <v>105457.4088272909</v>
      </c>
      <c r="D4444">
        <f t="shared" si="139"/>
        <v>22</v>
      </c>
    </row>
    <row r="4445" spans="1:4" x14ac:dyDescent="0.25">
      <c r="A4445" s="10">
        <v>43740.958333322567</v>
      </c>
      <c r="B4445" s="12">
        <f t="shared" si="138"/>
        <v>3.0969618390081757</v>
      </c>
      <c r="C4445" s="11">
        <v>97609.617351741312</v>
      </c>
      <c r="D4445">
        <f t="shared" si="139"/>
        <v>23</v>
      </c>
    </row>
    <row r="4446" spans="1:4" x14ac:dyDescent="0.25">
      <c r="A4446" s="10">
        <v>43740.999999989232</v>
      </c>
      <c r="B4446" s="12">
        <f t="shared" si="138"/>
        <v>2.8615203986739139</v>
      </c>
      <c r="C4446" s="11">
        <v>90189.006412883216</v>
      </c>
      <c r="D4446">
        <f t="shared" si="139"/>
        <v>0</v>
      </c>
    </row>
    <row r="4447" spans="1:4" x14ac:dyDescent="0.25">
      <c r="A4447" s="10">
        <v>43741.041666655896</v>
      </c>
      <c r="B4447" s="12">
        <f t="shared" si="138"/>
        <v>2.7370059808783958</v>
      </c>
      <c r="C4447" s="11">
        <v>86264.578115863027</v>
      </c>
      <c r="D4447">
        <f t="shared" si="139"/>
        <v>1</v>
      </c>
    </row>
    <row r="4448" spans="1:4" x14ac:dyDescent="0.25">
      <c r="A4448" s="10">
        <v>43741.08333332256</v>
      </c>
      <c r="B4448" s="12">
        <f t="shared" si="138"/>
        <v>2.6290636253285853</v>
      </c>
      <c r="C4448" s="11">
        <v>82862.465797734854</v>
      </c>
      <c r="D4448">
        <f t="shared" si="139"/>
        <v>2</v>
      </c>
    </row>
    <row r="4449" spans="1:4" x14ac:dyDescent="0.25">
      <c r="A4449" s="10">
        <v>43741.124999989224</v>
      </c>
      <c r="B4449" s="12">
        <f t="shared" si="138"/>
        <v>2.6140907598802863</v>
      </c>
      <c r="C4449" s="11">
        <v>82390.55308358412</v>
      </c>
      <c r="D4449">
        <f t="shared" si="139"/>
        <v>3</v>
      </c>
    </row>
    <row r="4450" spans="1:4" x14ac:dyDescent="0.25">
      <c r="A4450" s="10">
        <v>43741.166666655889</v>
      </c>
      <c r="B4450" s="12">
        <f t="shared" si="138"/>
        <v>2.71906254214317</v>
      </c>
      <c r="C4450" s="11">
        <v>85699.039281364283</v>
      </c>
      <c r="D4450">
        <f t="shared" si="139"/>
        <v>4</v>
      </c>
    </row>
    <row r="4451" spans="1:4" x14ac:dyDescent="0.25">
      <c r="A4451" s="10">
        <v>43741.208333322553</v>
      </c>
      <c r="B4451" s="12">
        <f t="shared" si="138"/>
        <v>2.8924994923623437</v>
      </c>
      <c r="C4451" s="11">
        <v>91165.401227550945</v>
      </c>
      <c r="D4451">
        <f t="shared" si="139"/>
        <v>5</v>
      </c>
    </row>
    <row r="4452" spans="1:4" x14ac:dyDescent="0.25">
      <c r="A4452" s="10">
        <v>43741.249999989217</v>
      </c>
      <c r="B4452" s="12">
        <f t="shared" si="138"/>
        <v>3.5236944826671306</v>
      </c>
      <c r="C4452" s="11">
        <v>111059.31813087242</v>
      </c>
      <c r="D4452">
        <f t="shared" si="139"/>
        <v>6</v>
      </c>
    </row>
    <row r="4453" spans="1:4" x14ac:dyDescent="0.25">
      <c r="A4453" s="10">
        <v>43741.291666655881</v>
      </c>
      <c r="B4453" s="12">
        <f t="shared" si="138"/>
        <v>3.6933143640657264</v>
      </c>
      <c r="C4453" s="11">
        <v>116405.37422689039</v>
      </c>
      <c r="D4453">
        <f t="shared" si="139"/>
        <v>7</v>
      </c>
    </row>
    <row r="4454" spans="1:4" x14ac:dyDescent="0.25">
      <c r="A4454" s="10">
        <v>43741.333333322546</v>
      </c>
      <c r="B4454" s="12">
        <f t="shared" si="138"/>
        <v>4.0798064846226421</v>
      </c>
      <c r="C4454" s="11">
        <v>128586.77973271524</v>
      </c>
      <c r="D4454">
        <f t="shared" si="139"/>
        <v>8</v>
      </c>
    </row>
    <row r="4455" spans="1:4" x14ac:dyDescent="0.25">
      <c r="A4455" s="10">
        <v>43741.37499998921</v>
      </c>
      <c r="B4455" s="12">
        <f t="shared" si="138"/>
        <v>4.4497356266664685</v>
      </c>
      <c r="C4455" s="11">
        <v>140246.15555948354</v>
      </c>
      <c r="D4455">
        <f t="shared" si="139"/>
        <v>9</v>
      </c>
    </row>
    <row r="4456" spans="1:4" x14ac:dyDescent="0.25">
      <c r="A4456" s="10">
        <v>43741.416666655874</v>
      </c>
      <c r="B4456" s="12">
        <f t="shared" si="138"/>
        <v>4.9279939599433469</v>
      </c>
      <c r="C4456" s="11">
        <v>155319.8359382473</v>
      </c>
      <c r="D4456">
        <f t="shared" si="139"/>
        <v>10</v>
      </c>
    </row>
    <row r="4457" spans="1:4" x14ac:dyDescent="0.25">
      <c r="A4457" s="10">
        <v>43741.458333322538</v>
      </c>
      <c r="B4457" s="12">
        <f t="shared" si="138"/>
        <v>5.2638084556862372</v>
      </c>
      <c r="C4457" s="11">
        <v>165903.991034304</v>
      </c>
      <c r="D4457">
        <f t="shared" si="139"/>
        <v>11</v>
      </c>
    </row>
    <row r="4458" spans="1:4" x14ac:dyDescent="0.25">
      <c r="A4458" s="10">
        <v>43741.499999989202</v>
      </c>
      <c r="B4458" s="12">
        <f t="shared" si="138"/>
        <v>5.54522200879632</v>
      </c>
      <c r="C4458" s="11">
        <v>174773.54470160592</v>
      </c>
      <c r="D4458">
        <f t="shared" si="139"/>
        <v>12</v>
      </c>
    </row>
    <row r="4459" spans="1:4" x14ac:dyDescent="0.25">
      <c r="A4459" s="10">
        <v>43741.541666655867</v>
      </c>
      <c r="B4459" s="12">
        <f t="shared" si="138"/>
        <v>5.9200443784472929</v>
      </c>
      <c r="C4459" s="11">
        <v>186587.14460318605</v>
      </c>
      <c r="D4459">
        <f t="shared" si="139"/>
        <v>13</v>
      </c>
    </row>
    <row r="4460" spans="1:4" x14ac:dyDescent="0.25">
      <c r="A4460" s="10">
        <v>43741.583333322531</v>
      </c>
      <c r="B4460" s="12">
        <f t="shared" si="138"/>
        <v>5.8947728403500861</v>
      </c>
      <c r="C4460" s="11">
        <v>185790.63974074696</v>
      </c>
      <c r="D4460">
        <f t="shared" si="139"/>
        <v>14</v>
      </c>
    </row>
    <row r="4461" spans="1:4" x14ac:dyDescent="0.25">
      <c r="A4461" s="10">
        <v>43741.624999989195</v>
      </c>
      <c r="B4461" s="12">
        <f t="shared" si="138"/>
        <v>5.9499809255673952</v>
      </c>
      <c r="C4461" s="11">
        <v>187530.68057848286</v>
      </c>
      <c r="D4461">
        <f t="shared" si="139"/>
        <v>15</v>
      </c>
    </row>
    <row r="4462" spans="1:4" x14ac:dyDescent="0.25">
      <c r="A4462" s="10">
        <v>43741.666666655859</v>
      </c>
      <c r="B4462" s="12">
        <f t="shared" si="138"/>
        <v>5.6339507067498982</v>
      </c>
      <c r="C4462" s="11">
        <v>177570.08360185297</v>
      </c>
      <c r="D4462">
        <f t="shared" si="139"/>
        <v>16</v>
      </c>
    </row>
    <row r="4463" spans="1:4" x14ac:dyDescent="0.25">
      <c r="A4463" s="10">
        <v>43741.708333322524</v>
      </c>
      <c r="B4463" s="12">
        <f t="shared" si="138"/>
        <v>5.2054992594594891</v>
      </c>
      <c r="C4463" s="11">
        <v>164066.2098062333</v>
      </c>
      <c r="D4463">
        <f t="shared" si="139"/>
        <v>17</v>
      </c>
    </row>
    <row r="4464" spans="1:4" x14ac:dyDescent="0.25">
      <c r="A4464" s="10">
        <v>43741.749999989188</v>
      </c>
      <c r="B4464" s="12">
        <f t="shared" si="138"/>
        <v>4.845199959294872</v>
      </c>
      <c r="C4464" s="11">
        <v>152710.34601153072</v>
      </c>
      <c r="D4464">
        <f t="shared" si="139"/>
        <v>18</v>
      </c>
    </row>
    <row r="4465" spans="1:4" x14ac:dyDescent="0.25">
      <c r="A4465" s="10">
        <v>43741.791666655852</v>
      </c>
      <c r="B4465" s="12">
        <f t="shared" si="138"/>
        <v>4.7040429396351229</v>
      </c>
      <c r="C4465" s="11">
        <v>148261.37847762241</v>
      </c>
      <c r="D4465">
        <f t="shared" si="139"/>
        <v>19</v>
      </c>
    </row>
    <row r="4466" spans="1:4" x14ac:dyDescent="0.25">
      <c r="A4466" s="10">
        <v>43741.833333322516</v>
      </c>
      <c r="B4466" s="12">
        <f t="shared" si="138"/>
        <v>4.2752939457435604</v>
      </c>
      <c r="C4466" s="11">
        <v>134748.12664914582</v>
      </c>
      <c r="D4466">
        <f t="shared" si="139"/>
        <v>20</v>
      </c>
    </row>
    <row r="4467" spans="1:4" x14ac:dyDescent="0.25">
      <c r="A4467" s="10">
        <v>43741.874999989181</v>
      </c>
      <c r="B4467" s="12">
        <f t="shared" si="138"/>
        <v>3.8507344876231238</v>
      </c>
      <c r="C4467" s="11">
        <v>121366.92003296412</v>
      </c>
      <c r="D4467">
        <f t="shared" si="139"/>
        <v>21</v>
      </c>
    </row>
    <row r="4468" spans="1:4" x14ac:dyDescent="0.25">
      <c r="A4468" s="10">
        <v>43741.916666655845</v>
      </c>
      <c r="B4468" s="12">
        <f t="shared" si="138"/>
        <v>3.542738604963132</v>
      </c>
      <c r="C4468" s="11">
        <v>111659.54815847514</v>
      </c>
      <c r="D4468">
        <f t="shared" si="139"/>
        <v>22</v>
      </c>
    </row>
    <row r="4469" spans="1:4" x14ac:dyDescent="0.25">
      <c r="A4469" s="10">
        <v>43741.958333322509</v>
      </c>
      <c r="B4469" s="12">
        <f t="shared" si="138"/>
        <v>3.3070864152788904</v>
      </c>
      <c r="C4469" s="11">
        <v>104232.29485058636</v>
      </c>
      <c r="D4469">
        <f t="shared" si="139"/>
        <v>23</v>
      </c>
    </row>
    <row r="4470" spans="1:4" x14ac:dyDescent="0.25">
      <c r="A4470" s="10">
        <v>43741.999999989173</v>
      </c>
      <c r="B4470" s="12">
        <f t="shared" si="138"/>
        <v>3.1770408579052782</v>
      </c>
      <c r="C4470" s="11">
        <v>100133.53685697884</v>
      </c>
      <c r="D4470">
        <f t="shared" si="139"/>
        <v>0</v>
      </c>
    </row>
    <row r="4471" spans="1:4" x14ac:dyDescent="0.25">
      <c r="A4471" s="10">
        <v>43742.041666655838</v>
      </c>
      <c r="B4471" s="12">
        <f t="shared" si="138"/>
        <v>3.0141448286000849</v>
      </c>
      <c r="C4471" s="11">
        <v>94999.402206585437</v>
      </c>
      <c r="D4471">
        <f t="shared" si="139"/>
        <v>1</v>
      </c>
    </row>
    <row r="4472" spans="1:4" x14ac:dyDescent="0.25">
      <c r="A4472" s="10">
        <v>43742.083333322502</v>
      </c>
      <c r="B4472" s="12">
        <f t="shared" si="138"/>
        <v>2.817944335922955</v>
      </c>
      <c r="C4472" s="11">
        <v>88815.582059621331</v>
      </c>
      <c r="D4472">
        <f t="shared" si="139"/>
        <v>2</v>
      </c>
    </row>
    <row r="4473" spans="1:4" x14ac:dyDescent="0.25">
      <c r="A4473" s="10">
        <v>43742.124999989166</v>
      </c>
      <c r="B4473" s="12">
        <f t="shared" si="138"/>
        <v>2.7782027240173033</v>
      </c>
      <c r="C4473" s="11">
        <v>87563.011400793184</v>
      </c>
      <c r="D4473">
        <f t="shared" si="139"/>
        <v>3</v>
      </c>
    </row>
    <row r="4474" spans="1:4" x14ac:dyDescent="0.25">
      <c r="A4474" s="10">
        <v>43742.16666665583</v>
      </c>
      <c r="B4474" s="12">
        <f t="shared" si="138"/>
        <v>2.7701637996828086</v>
      </c>
      <c r="C4474" s="11">
        <v>87309.641689120894</v>
      </c>
      <c r="D4474">
        <f t="shared" si="139"/>
        <v>4</v>
      </c>
    </row>
    <row r="4475" spans="1:4" x14ac:dyDescent="0.25">
      <c r="A4475" s="10">
        <v>43742.208333322495</v>
      </c>
      <c r="B4475" s="12">
        <f t="shared" si="138"/>
        <v>2.9498106612262887</v>
      </c>
      <c r="C4475" s="11">
        <v>92971.726766448206</v>
      </c>
      <c r="D4475">
        <f t="shared" si="139"/>
        <v>5</v>
      </c>
    </row>
    <row r="4476" spans="1:4" x14ac:dyDescent="0.25">
      <c r="A4476" s="10">
        <v>43742.249999989159</v>
      </c>
      <c r="B4476" s="12">
        <f t="shared" si="138"/>
        <v>3.3278052606451243</v>
      </c>
      <c r="C4476" s="11">
        <v>104885.30856961096</v>
      </c>
      <c r="D4476">
        <f t="shared" si="139"/>
        <v>6</v>
      </c>
    </row>
    <row r="4477" spans="1:4" x14ac:dyDescent="0.25">
      <c r="A4477" s="10">
        <v>43742.291666655823</v>
      </c>
      <c r="B4477" s="12">
        <f t="shared" si="138"/>
        <v>3.5509902015813766</v>
      </c>
      <c r="C4477" s="11">
        <v>111919.62084594026</v>
      </c>
      <c r="D4477">
        <f t="shared" si="139"/>
        <v>7</v>
      </c>
    </row>
    <row r="4478" spans="1:4" x14ac:dyDescent="0.25">
      <c r="A4478" s="10">
        <v>43742.333333322487</v>
      </c>
      <c r="B4478" s="12">
        <f t="shared" si="138"/>
        <v>3.9412314641853836</v>
      </c>
      <c r="C4478" s="11">
        <v>124219.19129522824</v>
      </c>
      <c r="D4478">
        <f t="shared" si="139"/>
        <v>8</v>
      </c>
    </row>
    <row r="4479" spans="1:4" x14ac:dyDescent="0.25">
      <c r="A4479" s="10">
        <v>43742.374999989152</v>
      </c>
      <c r="B4479" s="12">
        <f t="shared" si="138"/>
        <v>4.1520479191498421</v>
      </c>
      <c r="C4479" s="11">
        <v>130863.67533159646</v>
      </c>
      <c r="D4479">
        <f t="shared" si="139"/>
        <v>9</v>
      </c>
    </row>
    <row r="4480" spans="1:4" x14ac:dyDescent="0.25">
      <c r="A4480" s="10">
        <v>43742.416666655816</v>
      </c>
      <c r="B4480" s="12">
        <f t="shared" si="138"/>
        <v>4.3644040366079588</v>
      </c>
      <c r="C4480" s="11">
        <v>137556.68623870745</v>
      </c>
      <c r="D4480">
        <f t="shared" si="139"/>
        <v>10</v>
      </c>
    </row>
    <row r="4481" spans="1:4" x14ac:dyDescent="0.25">
      <c r="A4481" s="10">
        <v>43742.45833332248</v>
      </c>
      <c r="B4481" s="12">
        <f t="shared" si="138"/>
        <v>4.5317062597833742</v>
      </c>
      <c r="C4481" s="11">
        <v>142829.69470156851</v>
      </c>
      <c r="D4481">
        <f t="shared" si="139"/>
        <v>11</v>
      </c>
    </row>
    <row r="4482" spans="1:4" x14ac:dyDescent="0.25">
      <c r="A4482" s="10">
        <v>43742.499999989144</v>
      </c>
      <c r="B4482" s="12">
        <f t="shared" si="138"/>
        <v>4.553702135109762</v>
      </c>
      <c r="C4482" s="11">
        <v>143522.95767526177</v>
      </c>
      <c r="D4482">
        <f t="shared" si="139"/>
        <v>12</v>
      </c>
    </row>
    <row r="4483" spans="1:4" x14ac:dyDescent="0.25">
      <c r="A4483" s="10">
        <v>43742.541666655809</v>
      </c>
      <c r="B4483" s="12">
        <f t="shared" si="138"/>
        <v>4.6046389351526589</v>
      </c>
      <c r="C4483" s="11">
        <v>145128.37673425206</v>
      </c>
      <c r="D4483">
        <f t="shared" si="139"/>
        <v>13</v>
      </c>
    </row>
    <row r="4484" spans="1:4" x14ac:dyDescent="0.25">
      <c r="A4484" s="10">
        <v>43742.583333322473</v>
      </c>
      <c r="B4484" s="12">
        <f t="shared" si="138"/>
        <v>4.6542607115056969</v>
      </c>
      <c r="C4484" s="11">
        <v>146692.34905742569</v>
      </c>
      <c r="D4484">
        <f t="shared" si="139"/>
        <v>14</v>
      </c>
    </row>
    <row r="4485" spans="1:4" x14ac:dyDescent="0.25">
      <c r="A4485" s="10">
        <v>43742.624999989137</v>
      </c>
      <c r="B4485" s="12">
        <f t="shared" si="138"/>
        <v>4.7680252619411139</v>
      </c>
      <c r="C4485" s="11">
        <v>150277.96451329783</v>
      </c>
      <c r="D4485">
        <f t="shared" si="139"/>
        <v>15</v>
      </c>
    </row>
    <row r="4486" spans="1:4" x14ac:dyDescent="0.25">
      <c r="A4486" s="10">
        <v>43742.666666655801</v>
      </c>
      <c r="B4486" s="12">
        <f t="shared" si="138"/>
        <v>4.4775129172064982</v>
      </c>
      <c r="C4486" s="11">
        <v>141121.63638282774</v>
      </c>
      <c r="D4486">
        <f t="shared" si="139"/>
        <v>16</v>
      </c>
    </row>
    <row r="4487" spans="1:4" x14ac:dyDescent="0.25">
      <c r="A4487" s="10">
        <v>43742.708333322465</v>
      </c>
      <c r="B4487" s="12">
        <f t="shared" ref="B4487:B4550" si="140">C4487/$B$4</f>
        <v>3.8658754274107827</v>
      </c>
      <c r="C4487" s="11">
        <v>121844.13009102942</v>
      </c>
      <c r="D4487">
        <f t="shared" ref="D4487:D4550" si="141">HOUR(A4487)</f>
        <v>17</v>
      </c>
    </row>
    <row r="4488" spans="1:4" x14ac:dyDescent="0.25">
      <c r="A4488" s="10">
        <v>43742.74999998913</v>
      </c>
      <c r="B4488" s="12">
        <f t="shared" si="140"/>
        <v>3.6226266300198429</v>
      </c>
      <c r="C4488" s="11">
        <v>114177.44794611643</v>
      </c>
      <c r="D4488">
        <f t="shared" si="141"/>
        <v>18</v>
      </c>
    </row>
    <row r="4489" spans="1:4" x14ac:dyDescent="0.25">
      <c r="A4489" s="10">
        <v>43742.791666655794</v>
      </c>
      <c r="B4489" s="12">
        <f t="shared" si="140"/>
        <v>3.514321478315745</v>
      </c>
      <c r="C4489" s="11">
        <v>110763.90106868868</v>
      </c>
      <c r="D4489">
        <f t="shared" si="141"/>
        <v>19</v>
      </c>
    </row>
    <row r="4490" spans="1:4" x14ac:dyDescent="0.25">
      <c r="A4490" s="10">
        <v>43742.833333322458</v>
      </c>
      <c r="B4490" s="12">
        <f t="shared" si="140"/>
        <v>3.3381633795881362</v>
      </c>
      <c r="C4490" s="11">
        <v>105211.77433802192</v>
      </c>
      <c r="D4490">
        <f t="shared" si="141"/>
        <v>20</v>
      </c>
    </row>
    <row r="4491" spans="1:4" x14ac:dyDescent="0.25">
      <c r="A4491" s="10">
        <v>43742.874999989122</v>
      </c>
      <c r="B4491" s="12">
        <f t="shared" si="140"/>
        <v>3.1728784533245782</v>
      </c>
      <c r="C4491" s="11">
        <v>100002.34676181275</v>
      </c>
      <c r="D4491">
        <f t="shared" si="141"/>
        <v>21</v>
      </c>
    </row>
    <row r="4492" spans="1:4" x14ac:dyDescent="0.25">
      <c r="A4492" s="10">
        <v>43742.916666655787</v>
      </c>
      <c r="B4492" s="12">
        <f t="shared" si="140"/>
        <v>2.8512413931880709</v>
      </c>
      <c r="C4492" s="11">
        <v>89865.034131535736</v>
      </c>
      <c r="D4492">
        <f t="shared" si="141"/>
        <v>22</v>
      </c>
    </row>
    <row r="4493" spans="1:4" x14ac:dyDescent="0.25">
      <c r="A4493" s="10">
        <v>43742.958333322451</v>
      </c>
      <c r="B4493" s="12">
        <f t="shared" si="140"/>
        <v>2.6993694068104879</v>
      </c>
      <c r="C4493" s="11">
        <v>85078.353750122871</v>
      </c>
      <c r="D4493">
        <f t="shared" si="141"/>
        <v>23</v>
      </c>
    </row>
    <row r="4494" spans="1:4" x14ac:dyDescent="0.25">
      <c r="A4494" s="10">
        <v>43742.999999989115</v>
      </c>
      <c r="B4494" s="12">
        <f t="shared" si="140"/>
        <v>2.5567296225415332</v>
      </c>
      <c r="C4494" s="11">
        <v>80582.652645169466</v>
      </c>
      <c r="D4494">
        <f t="shared" si="141"/>
        <v>0</v>
      </c>
    </row>
    <row r="4495" spans="1:4" x14ac:dyDescent="0.25">
      <c r="A4495" s="10">
        <v>43743.041666655779</v>
      </c>
      <c r="B4495" s="12">
        <f t="shared" si="140"/>
        <v>2.4078598901803527</v>
      </c>
      <c r="C4495" s="11">
        <v>75890.596892979549</v>
      </c>
      <c r="D4495">
        <f t="shared" si="141"/>
        <v>1</v>
      </c>
    </row>
    <row r="4496" spans="1:4" x14ac:dyDescent="0.25">
      <c r="A4496" s="10">
        <v>43743.083333322444</v>
      </c>
      <c r="B4496" s="12">
        <f t="shared" si="140"/>
        <v>2.2728996849501675</v>
      </c>
      <c r="C4496" s="11">
        <v>71636.939704084463</v>
      </c>
      <c r="D4496">
        <f t="shared" si="141"/>
        <v>2</v>
      </c>
    </row>
    <row r="4497" spans="1:4" x14ac:dyDescent="0.25">
      <c r="A4497" s="10">
        <v>43743.124999989108</v>
      </c>
      <c r="B4497" s="12">
        <f t="shared" si="140"/>
        <v>2.2722575819580797</v>
      </c>
      <c r="C4497" s="11">
        <v>71616.701990280999</v>
      </c>
      <c r="D4497">
        <f t="shared" si="141"/>
        <v>3</v>
      </c>
    </row>
    <row r="4498" spans="1:4" x14ac:dyDescent="0.25">
      <c r="A4498" s="10">
        <v>43743.166666655772</v>
      </c>
      <c r="B4498" s="12">
        <f t="shared" si="140"/>
        <v>2.295672829698721</v>
      </c>
      <c r="C4498" s="11">
        <v>72354.700548536464</v>
      </c>
      <c r="D4498">
        <f t="shared" si="141"/>
        <v>4</v>
      </c>
    </row>
    <row r="4499" spans="1:4" x14ac:dyDescent="0.25">
      <c r="A4499" s="10">
        <v>43743.208333322436</v>
      </c>
      <c r="B4499" s="12">
        <f t="shared" si="140"/>
        <v>2.375640185188665</v>
      </c>
      <c r="C4499" s="11">
        <v>74875.100661862976</v>
      </c>
      <c r="D4499">
        <f t="shared" si="141"/>
        <v>5</v>
      </c>
    </row>
    <row r="4500" spans="1:4" x14ac:dyDescent="0.25">
      <c r="A4500" s="10">
        <v>43743.249999989101</v>
      </c>
      <c r="B4500" s="12">
        <f t="shared" si="140"/>
        <v>2.5430341867039252</v>
      </c>
      <c r="C4500" s="11">
        <v>80151.001781818049</v>
      </c>
      <c r="D4500">
        <f t="shared" si="141"/>
        <v>6</v>
      </c>
    </row>
    <row r="4501" spans="1:4" x14ac:dyDescent="0.25">
      <c r="A4501" s="10">
        <v>43743.291666655765</v>
      </c>
      <c r="B4501" s="12">
        <f t="shared" si="140"/>
        <v>2.6232620955677008</v>
      </c>
      <c r="C4501" s="11">
        <v>82679.613980550042</v>
      </c>
      <c r="D4501">
        <f t="shared" si="141"/>
        <v>7</v>
      </c>
    </row>
    <row r="4502" spans="1:4" x14ac:dyDescent="0.25">
      <c r="A4502" s="10">
        <v>43743.333333322429</v>
      </c>
      <c r="B4502" s="12">
        <f t="shared" si="140"/>
        <v>2.6041369143737727</v>
      </c>
      <c r="C4502" s="11">
        <v>82076.829149749567</v>
      </c>
      <c r="D4502">
        <f t="shared" si="141"/>
        <v>8</v>
      </c>
    </row>
    <row r="4503" spans="1:4" x14ac:dyDescent="0.25">
      <c r="A4503" s="10">
        <v>43743.374999989093</v>
      </c>
      <c r="B4503" s="12">
        <f t="shared" si="140"/>
        <v>2.8203985349917557</v>
      </c>
      <c r="C4503" s="11">
        <v>88892.933168373565</v>
      </c>
      <c r="D4503">
        <f t="shared" si="141"/>
        <v>9</v>
      </c>
    </row>
    <row r="4504" spans="1:4" x14ac:dyDescent="0.25">
      <c r="A4504" s="10">
        <v>43743.416666655758</v>
      </c>
      <c r="B4504" s="12">
        <f t="shared" si="140"/>
        <v>3.138812781488356</v>
      </c>
      <c r="C4504" s="11">
        <v>98928.669601545073</v>
      </c>
      <c r="D4504">
        <f t="shared" si="141"/>
        <v>10</v>
      </c>
    </row>
    <row r="4505" spans="1:4" x14ac:dyDescent="0.25">
      <c r="A4505" s="10">
        <v>43743.458333322422</v>
      </c>
      <c r="B4505" s="12">
        <f t="shared" si="140"/>
        <v>3.4237443516559876</v>
      </c>
      <c r="C4505" s="11">
        <v>107909.10364667376</v>
      </c>
      <c r="D4505">
        <f t="shared" si="141"/>
        <v>11</v>
      </c>
    </row>
    <row r="4506" spans="1:4" x14ac:dyDescent="0.25">
      <c r="A4506" s="10">
        <v>43743.499999989086</v>
      </c>
      <c r="B4506" s="12">
        <f t="shared" si="140"/>
        <v>3.4506943969311359</v>
      </c>
      <c r="C4506" s="11">
        <v>108758.51146752109</v>
      </c>
      <c r="D4506">
        <f t="shared" si="141"/>
        <v>12</v>
      </c>
    </row>
    <row r="4507" spans="1:4" x14ac:dyDescent="0.25">
      <c r="A4507" s="10">
        <v>43743.54166665575</v>
      </c>
      <c r="B4507" s="12">
        <f t="shared" si="140"/>
        <v>3.5498106639430769</v>
      </c>
      <c r="C4507" s="11">
        <v>111882.44434086479</v>
      </c>
      <c r="D4507">
        <f t="shared" si="141"/>
        <v>13</v>
      </c>
    </row>
    <row r="4508" spans="1:4" x14ac:dyDescent="0.25">
      <c r="A4508" s="10">
        <v>43743.583333322415</v>
      </c>
      <c r="B4508" s="12">
        <f t="shared" si="140"/>
        <v>3.6758279077264921</v>
      </c>
      <c r="C4508" s="11">
        <v>115854.23850070487</v>
      </c>
      <c r="D4508">
        <f t="shared" si="141"/>
        <v>14</v>
      </c>
    </row>
    <row r="4509" spans="1:4" x14ac:dyDescent="0.25">
      <c r="A4509" s="10">
        <v>43743.624999989079</v>
      </c>
      <c r="B4509" s="12">
        <f t="shared" si="140"/>
        <v>3.7195592431296625</v>
      </c>
      <c r="C4509" s="11">
        <v>117232.55671606628</v>
      </c>
      <c r="D4509">
        <f t="shared" si="141"/>
        <v>15</v>
      </c>
    </row>
    <row r="4510" spans="1:4" x14ac:dyDescent="0.25">
      <c r="A4510" s="10">
        <v>43743.666666655743</v>
      </c>
      <c r="B4510" s="12">
        <f t="shared" si="140"/>
        <v>3.6910630139500666</v>
      </c>
      <c r="C4510" s="11">
        <v>116334.41648354773</v>
      </c>
      <c r="D4510">
        <f t="shared" si="141"/>
        <v>16</v>
      </c>
    </row>
    <row r="4511" spans="1:4" x14ac:dyDescent="0.25">
      <c r="A4511" s="10">
        <v>43743.708333322407</v>
      </c>
      <c r="B4511" s="12">
        <f t="shared" si="140"/>
        <v>3.5393553120262542</v>
      </c>
      <c r="C4511" s="11">
        <v>111552.91399695662</v>
      </c>
      <c r="D4511">
        <f t="shared" si="141"/>
        <v>17</v>
      </c>
    </row>
    <row r="4512" spans="1:4" x14ac:dyDescent="0.25">
      <c r="A4512" s="10">
        <v>43743.749999989072</v>
      </c>
      <c r="B4512" s="12">
        <f t="shared" si="140"/>
        <v>3.4998041962403414</v>
      </c>
      <c r="C4512" s="11">
        <v>110306.34736863364</v>
      </c>
      <c r="D4512">
        <f t="shared" si="141"/>
        <v>18</v>
      </c>
    </row>
    <row r="4513" spans="1:4" x14ac:dyDescent="0.25">
      <c r="A4513" s="10">
        <v>43743.791666655736</v>
      </c>
      <c r="B4513" s="12">
        <f t="shared" si="140"/>
        <v>3.5273358268369033</v>
      </c>
      <c r="C4513" s="11">
        <v>111174.08551566245</v>
      </c>
      <c r="D4513">
        <f t="shared" si="141"/>
        <v>19</v>
      </c>
    </row>
    <row r="4514" spans="1:4" x14ac:dyDescent="0.25">
      <c r="A4514" s="10">
        <v>43743.8333333224</v>
      </c>
      <c r="B4514" s="12">
        <f t="shared" si="140"/>
        <v>3.3866799663065628</v>
      </c>
      <c r="C4514" s="11">
        <v>106740.9134462761</v>
      </c>
      <c r="D4514">
        <f t="shared" si="141"/>
        <v>20</v>
      </c>
    </row>
    <row r="4515" spans="1:4" x14ac:dyDescent="0.25">
      <c r="A4515" s="10">
        <v>43743.874999989064</v>
      </c>
      <c r="B4515" s="12">
        <f t="shared" si="140"/>
        <v>3.2030799674371746</v>
      </c>
      <c r="C4515" s="11">
        <v>100954.23393034106</v>
      </c>
      <c r="D4515">
        <f t="shared" si="141"/>
        <v>21</v>
      </c>
    </row>
    <row r="4516" spans="1:4" x14ac:dyDescent="0.25">
      <c r="A4516" s="10">
        <v>43743.916666655728</v>
      </c>
      <c r="B4516" s="12">
        <f t="shared" si="140"/>
        <v>2.971049500940846</v>
      </c>
      <c r="C4516" s="11">
        <v>93641.129595834311</v>
      </c>
      <c r="D4516">
        <f t="shared" si="141"/>
        <v>22</v>
      </c>
    </row>
    <row r="4517" spans="1:4" x14ac:dyDescent="0.25">
      <c r="A4517" s="10">
        <v>43743.958333322393</v>
      </c>
      <c r="B4517" s="12">
        <f t="shared" si="140"/>
        <v>2.7519919301478901</v>
      </c>
      <c r="C4517" s="11">
        <v>86736.903204090922</v>
      </c>
      <c r="D4517">
        <f t="shared" si="141"/>
        <v>23</v>
      </c>
    </row>
    <row r="4518" spans="1:4" x14ac:dyDescent="0.25">
      <c r="A4518" s="10">
        <v>43743.999999989057</v>
      </c>
      <c r="B4518" s="12">
        <f t="shared" si="140"/>
        <v>2.508450159245446</v>
      </c>
      <c r="C4518" s="11">
        <v>79060.987160331671</v>
      </c>
      <c r="D4518">
        <f t="shared" si="141"/>
        <v>0</v>
      </c>
    </row>
    <row r="4519" spans="1:4" x14ac:dyDescent="0.25">
      <c r="A4519" s="10">
        <v>43744.041666655721</v>
      </c>
      <c r="B4519" s="12">
        <f t="shared" si="140"/>
        <v>2.4879260348245076</v>
      </c>
      <c r="C4519" s="11">
        <v>78414.110629283125</v>
      </c>
      <c r="D4519">
        <f t="shared" si="141"/>
        <v>1</v>
      </c>
    </row>
    <row r="4520" spans="1:4" x14ac:dyDescent="0.25">
      <c r="A4520" s="10">
        <v>43744.083333322385</v>
      </c>
      <c r="B4520" s="12">
        <f t="shared" si="140"/>
        <v>2.3777793181104085</v>
      </c>
      <c r="C4520" s="11">
        <v>74942.521559119748</v>
      </c>
      <c r="D4520">
        <f t="shared" si="141"/>
        <v>2</v>
      </c>
    </row>
    <row r="4521" spans="1:4" x14ac:dyDescent="0.25">
      <c r="A4521" s="10">
        <v>43744.12499998905</v>
      </c>
      <c r="B4521" s="12">
        <f t="shared" si="140"/>
        <v>2.3218941640140542</v>
      </c>
      <c r="C4521" s="11">
        <v>73181.140957563737</v>
      </c>
      <c r="D4521">
        <f t="shared" si="141"/>
        <v>3</v>
      </c>
    </row>
    <row r="4522" spans="1:4" x14ac:dyDescent="0.25">
      <c r="A4522" s="10">
        <v>43744.166666655714</v>
      </c>
      <c r="B4522" s="12">
        <f t="shared" si="140"/>
        <v>2.3701823837686788</v>
      </c>
      <c r="C4522" s="11">
        <v>74703.082427257526</v>
      </c>
      <c r="D4522">
        <f t="shared" si="141"/>
        <v>4</v>
      </c>
    </row>
    <row r="4523" spans="1:4" x14ac:dyDescent="0.25">
      <c r="A4523" s="10">
        <v>43744.208333322378</v>
      </c>
      <c r="B4523" s="12">
        <f t="shared" si="140"/>
        <v>2.299896832018637</v>
      </c>
      <c r="C4523" s="11">
        <v>72487.832072776335</v>
      </c>
      <c r="D4523">
        <f t="shared" si="141"/>
        <v>5</v>
      </c>
    </row>
    <row r="4524" spans="1:4" x14ac:dyDescent="0.25">
      <c r="A4524" s="10">
        <v>43744.249999989042</v>
      </c>
      <c r="B4524" s="12">
        <f t="shared" si="140"/>
        <v>2.4167424014135968</v>
      </c>
      <c r="C4524" s="11">
        <v>76170.554660517664</v>
      </c>
      <c r="D4524">
        <f t="shared" si="141"/>
        <v>6</v>
      </c>
    </row>
    <row r="4525" spans="1:4" x14ac:dyDescent="0.25">
      <c r="A4525" s="10">
        <v>43744.291666655707</v>
      </c>
      <c r="B4525" s="12">
        <f t="shared" si="140"/>
        <v>2.615650220437042</v>
      </c>
      <c r="C4525" s="11">
        <v>82439.703946956986</v>
      </c>
      <c r="D4525">
        <f t="shared" si="141"/>
        <v>7</v>
      </c>
    </row>
    <row r="4526" spans="1:4" x14ac:dyDescent="0.25">
      <c r="A4526" s="10">
        <v>43744.333333322371</v>
      </c>
      <c r="B4526" s="12">
        <f t="shared" si="140"/>
        <v>2.6977867314650874</v>
      </c>
      <c r="C4526" s="11">
        <v>85028.471206233968</v>
      </c>
      <c r="D4526">
        <f t="shared" si="141"/>
        <v>8</v>
      </c>
    </row>
    <row r="4527" spans="1:4" x14ac:dyDescent="0.25">
      <c r="A4527" s="10">
        <v>43744.374999989035</v>
      </c>
      <c r="B4527" s="12">
        <f t="shared" si="140"/>
        <v>2.7344856242321414</v>
      </c>
      <c r="C4527" s="11">
        <v>86185.14186168251</v>
      </c>
      <c r="D4527">
        <f t="shared" si="141"/>
        <v>9</v>
      </c>
    </row>
    <row r="4528" spans="1:4" x14ac:dyDescent="0.25">
      <c r="A4528" s="10">
        <v>43744.416666655699</v>
      </c>
      <c r="B4528" s="12">
        <f t="shared" si="140"/>
        <v>2.8168275564021545</v>
      </c>
      <c r="C4528" s="11">
        <v>88780.383556262794</v>
      </c>
      <c r="D4528">
        <f t="shared" si="141"/>
        <v>10</v>
      </c>
    </row>
    <row r="4529" spans="1:4" x14ac:dyDescent="0.25">
      <c r="A4529" s="10">
        <v>43744.458333322364</v>
      </c>
      <c r="B4529" s="12">
        <f t="shared" si="140"/>
        <v>2.9229657539722842</v>
      </c>
      <c r="C4529" s="11">
        <v>92125.632671292828</v>
      </c>
      <c r="D4529">
        <f t="shared" si="141"/>
        <v>11</v>
      </c>
    </row>
    <row r="4530" spans="1:4" x14ac:dyDescent="0.25">
      <c r="A4530" s="10">
        <v>43744.499999989028</v>
      </c>
      <c r="B4530" s="12">
        <f t="shared" si="140"/>
        <v>3.0738470597260985</v>
      </c>
      <c r="C4530" s="11">
        <v>96881.088917042842</v>
      </c>
      <c r="D4530">
        <f t="shared" si="141"/>
        <v>12</v>
      </c>
    </row>
    <row r="4531" spans="1:4" x14ac:dyDescent="0.25">
      <c r="A4531" s="10">
        <v>43744.541666655692</v>
      </c>
      <c r="B4531" s="12">
        <f t="shared" si="140"/>
        <v>3.232831155936823</v>
      </c>
      <c r="C4531" s="11">
        <v>101891.92779812867</v>
      </c>
      <c r="D4531">
        <f t="shared" si="141"/>
        <v>13</v>
      </c>
    </row>
    <row r="4532" spans="1:4" x14ac:dyDescent="0.25">
      <c r="A4532" s="10">
        <v>43744.583333322356</v>
      </c>
      <c r="B4532" s="12">
        <f t="shared" si="140"/>
        <v>3.2777015506467606</v>
      </c>
      <c r="C4532" s="11">
        <v>103306.14672807882</v>
      </c>
      <c r="D4532">
        <f t="shared" si="141"/>
        <v>14</v>
      </c>
    </row>
    <row r="4533" spans="1:4" x14ac:dyDescent="0.25">
      <c r="A4533" s="10">
        <v>43744.624999989021</v>
      </c>
      <c r="B4533" s="12">
        <f t="shared" si="140"/>
        <v>3.2515876808734689</v>
      </c>
      <c r="C4533" s="11">
        <v>102483.09337170924</v>
      </c>
      <c r="D4533">
        <f t="shared" si="141"/>
        <v>15</v>
      </c>
    </row>
    <row r="4534" spans="1:4" x14ac:dyDescent="0.25">
      <c r="A4534" s="10">
        <v>43744.666666655685</v>
      </c>
      <c r="B4534" s="12">
        <f t="shared" si="140"/>
        <v>3.2462819121264355</v>
      </c>
      <c r="C4534" s="11">
        <v>102315.86688198258</v>
      </c>
      <c r="D4534">
        <f t="shared" si="141"/>
        <v>16</v>
      </c>
    </row>
    <row r="4535" spans="1:4" x14ac:dyDescent="0.25">
      <c r="A4535" s="10">
        <v>43744.708333322349</v>
      </c>
      <c r="B4535" s="12">
        <f t="shared" si="140"/>
        <v>3.164432607907409</v>
      </c>
      <c r="C4535" s="11">
        <v>99736.151767415955</v>
      </c>
      <c r="D4535">
        <f t="shared" si="141"/>
        <v>17</v>
      </c>
    </row>
    <row r="4536" spans="1:4" x14ac:dyDescent="0.25">
      <c r="A4536" s="10">
        <v>43744.749999989013</v>
      </c>
      <c r="B4536" s="12">
        <f t="shared" si="140"/>
        <v>3.1606409704529757</v>
      </c>
      <c r="C4536" s="11">
        <v>99616.647459548127</v>
      </c>
      <c r="D4536">
        <f t="shared" si="141"/>
        <v>18</v>
      </c>
    </row>
    <row r="4537" spans="1:4" x14ac:dyDescent="0.25">
      <c r="A4537" s="10">
        <v>43744.791666655678</v>
      </c>
      <c r="B4537" s="12">
        <f t="shared" si="140"/>
        <v>3.0688929066898076</v>
      </c>
      <c r="C4537" s="11">
        <v>96724.94460293364</v>
      </c>
      <c r="D4537">
        <f t="shared" si="141"/>
        <v>19</v>
      </c>
    </row>
    <row r="4538" spans="1:4" x14ac:dyDescent="0.25">
      <c r="A4538" s="10">
        <v>43744.833333322342</v>
      </c>
      <c r="B4538" s="12">
        <f t="shared" si="140"/>
        <v>2.9102536162425201</v>
      </c>
      <c r="C4538" s="11">
        <v>91724.97326248257</v>
      </c>
      <c r="D4538">
        <f t="shared" si="141"/>
        <v>20</v>
      </c>
    </row>
    <row r="4539" spans="1:4" x14ac:dyDescent="0.25">
      <c r="A4539" s="10">
        <v>43744.874999989006</v>
      </c>
      <c r="B4539" s="12">
        <f t="shared" si="140"/>
        <v>2.8363801552801302</v>
      </c>
      <c r="C4539" s="11">
        <v>89396.639678851148</v>
      </c>
      <c r="D4539">
        <f t="shared" si="141"/>
        <v>21</v>
      </c>
    </row>
    <row r="4540" spans="1:4" x14ac:dyDescent="0.25">
      <c r="A4540" s="10">
        <v>43744.91666665567</v>
      </c>
      <c r="B4540" s="12">
        <f t="shared" si="140"/>
        <v>2.661129520143092</v>
      </c>
      <c r="C4540" s="11">
        <v>83873.114260838804</v>
      </c>
      <c r="D4540">
        <f t="shared" si="141"/>
        <v>22</v>
      </c>
    </row>
    <row r="4541" spans="1:4" x14ac:dyDescent="0.25">
      <c r="A4541" s="10">
        <v>43744.958333322335</v>
      </c>
      <c r="B4541" s="12">
        <f t="shared" si="140"/>
        <v>2.4793848970420154</v>
      </c>
      <c r="C4541" s="11">
        <v>78144.91222322057</v>
      </c>
      <c r="D4541">
        <f t="shared" si="141"/>
        <v>23</v>
      </c>
    </row>
    <row r="4542" spans="1:4" x14ac:dyDescent="0.25">
      <c r="A4542" s="10">
        <v>43744.999999988999</v>
      </c>
      <c r="B4542" s="12">
        <f t="shared" si="140"/>
        <v>2.3520234918888927</v>
      </c>
      <c r="C4542" s="11">
        <v>74130.75297017736</v>
      </c>
      <c r="D4542">
        <f t="shared" si="141"/>
        <v>0</v>
      </c>
    </row>
    <row r="4543" spans="1:4" x14ac:dyDescent="0.25">
      <c r="A4543" s="10">
        <v>43745.041666655663</v>
      </c>
      <c r="B4543" s="12">
        <f t="shared" si="140"/>
        <v>2.399512569940788</v>
      </c>
      <c r="C4543" s="11">
        <v>75627.507201581437</v>
      </c>
      <c r="D4543">
        <f t="shared" si="141"/>
        <v>1</v>
      </c>
    </row>
    <row r="4544" spans="1:4" x14ac:dyDescent="0.25">
      <c r="A4544" s="10">
        <v>43745.083333322327</v>
      </c>
      <c r="B4544" s="12">
        <f t="shared" si="140"/>
        <v>2.2930985839682956</v>
      </c>
      <c r="C4544" s="11">
        <v>72273.565825611804</v>
      </c>
      <c r="D4544">
        <f t="shared" si="141"/>
        <v>2</v>
      </c>
    </row>
    <row r="4545" spans="1:4" x14ac:dyDescent="0.25">
      <c r="A4545" s="10">
        <v>43745.124999988991</v>
      </c>
      <c r="B4545" s="12">
        <f t="shared" si="140"/>
        <v>2.3632332482591649</v>
      </c>
      <c r="C4545" s="11">
        <v>74484.060529904644</v>
      </c>
      <c r="D4545">
        <f t="shared" si="141"/>
        <v>3</v>
      </c>
    </row>
    <row r="4546" spans="1:4" x14ac:dyDescent="0.25">
      <c r="A4546" s="10">
        <v>43745.166666655656</v>
      </c>
      <c r="B4546" s="12">
        <f t="shared" si="140"/>
        <v>2.4710305468084881</v>
      </c>
      <c r="C4546" s="11">
        <v>77881.600961439515</v>
      </c>
      <c r="D4546">
        <f t="shared" si="141"/>
        <v>4</v>
      </c>
    </row>
    <row r="4547" spans="1:4" x14ac:dyDescent="0.25">
      <c r="A4547" s="10">
        <v>43745.20833332232</v>
      </c>
      <c r="B4547" s="12">
        <f t="shared" si="140"/>
        <v>2.6913558679664864</v>
      </c>
      <c r="C4547" s="11">
        <v>84825.784134848946</v>
      </c>
      <c r="D4547">
        <f t="shared" si="141"/>
        <v>5</v>
      </c>
    </row>
    <row r="4548" spans="1:4" x14ac:dyDescent="0.25">
      <c r="A4548" s="10">
        <v>43745.249999988984</v>
      </c>
      <c r="B4548" s="12">
        <f t="shared" si="140"/>
        <v>3.1394595816142576</v>
      </c>
      <c r="C4548" s="11">
        <v>98949.055358966143</v>
      </c>
      <c r="D4548">
        <f t="shared" si="141"/>
        <v>6</v>
      </c>
    </row>
    <row r="4549" spans="1:4" x14ac:dyDescent="0.25">
      <c r="A4549" s="10">
        <v>43745.291666655648</v>
      </c>
      <c r="B4549" s="12">
        <f t="shared" si="140"/>
        <v>3.5609585071590528</v>
      </c>
      <c r="C4549" s="11">
        <v>112233.80053030919</v>
      </c>
      <c r="D4549">
        <f t="shared" si="141"/>
        <v>7</v>
      </c>
    </row>
    <row r="4550" spans="1:4" x14ac:dyDescent="0.25">
      <c r="A4550" s="10">
        <v>43745.333333322313</v>
      </c>
      <c r="B4550" s="12">
        <f t="shared" si="140"/>
        <v>4.1690432091232852</v>
      </c>
      <c r="C4550" s="11">
        <v>131399.33054380951</v>
      </c>
      <c r="D4550">
        <f t="shared" si="141"/>
        <v>8</v>
      </c>
    </row>
    <row r="4551" spans="1:4" x14ac:dyDescent="0.25">
      <c r="A4551" s="10">
        <v>43745.374999988977</v>
      </c>
      <c r="B4551" s="12">
        <f t="shared" ref="B4551:B4614" si="142">C4551/$B$4</f>
        <v>4.3893022814437757</v>
      </c>
      <c r="C4551" s="11">
        <v>138341.42569546885</v>
      </c>
      <c r="D4551">
        <f t="shared" ref="D4551:D4614" si="143">HOUR(A4551)</f>
        <v>9</v>
      </c>
    </row>
    <row r="4552" spans="1:4" x14ac:dyDescent="0.25">
      <c r="A4552" s="10">
        <v>43745.416666655641</v>
      </c>
      <c r="B4552" s="12">
        <f t="shared" si="142"/>
        <v>4.348588957122824</v>
      </c>
      <c r="C4552" s="11">
        <v>137058.22873836389</v>
      </c>
      <c r="D4552">
        <f t="shared" si="143"/>
        <v>10</v>
      </c>
    </row>
    <row r="4553" spans="1:4" x14ac:dyDescent="0.25">
      <c r="A4553" s="10">
        <v>43745.458333322305</v>
      </c>
      <c r="B4553" s="12">
        <f t="shared" si="142"/>
        <v>4.4252492020894527</v>
      </c>
      <c r="C4553" s="11">
        <v>139474.39579700606</v>
      </c>
      <c r="D4553">
        <f t="shared" si="143"/>
        <v>11</v>
      </c>
    </row>
    <row r="4554" spans="1:4" x14ac:dyDescent="0.25">
      <c r="A4554" s="10">
        <v>43745.49999998897</v>
      </c>
      <c r="B4554" s="12">
        <f t="shared" si="142"/>
        <v>4.3931826409103785</v>
      </c>
      <c r="C4554" s="11">
        <v>138463.7263315153</v>
      </c>
      <c r="D4554">
        <f t="shared" si="143"/>
        <v>12</v>
      </c>
    </row>
    <row r="4555" spans="1:4" x14ac:dyDescent="0.25">
      <c r="A4555" s="10">
        <v>43745.541666655634</v>
      </c>
      <c r="B4555" s="12">
        <f t="shared" si="142"/>
        <v>4.3271632728633156</v>
      </c>
      <c r="C4555" s="11">
        <v>136382.93696830462</v>
      </c>
      <c r="D4555">
        <f t="shared" si="143"/>
        <v>13</v>
      </c>
    </row>
    <row r="4556" spans="1:4" x14ac:dyDescent="0.25">
      <c r="A4556" s="10">
        <v>43745.583333322298</v>
      </c>
      <c r="B4556" s="12">
        <f t="shared" si="142"/>
        <v>4.2000247806055757</v>
      </c>
      <c r="C4556" s="11">
        <v>132375.8034532434</v>
      </c>
      <c r="D4556">
        <f t="shared" si="143"/>
        <v>14</v>
      </c>
    </row>
    <row r="4557" spans="1:4" x14ac:dyDescent="0.25">
      <c r="A4557" s="10">
        <v>43745.624999988962</v>
      </c>
      <c r="B4557" s="12">
        <f t="shared" si="142"/>
        <v>3.9751345323793204</v>
      </c>
      <c r="C4557" s="11">
        <v>125287.7435362594</v>
      </c>
      <c r="D4557">
        <f t="shared" si="143"/>
        <v>15</v>
      </c>
    </row>
    <row r="4558" spans="1:4" x14ac:dyDescent="0.25">
      <c r="A4558" s="10">
        <v>43745.666666655627</v>
      </c>
      <c r="B4558" s="12">
        <f t="shared" si="142"/>
        <v>3.5746835086300477</v>
      </c>
      <c r="C4558" s="11">
        <v>112666.38323922786</v>
      </c>
      <c r="D4558">
        <f t="shared" si="143"/>
        <v>16</v>
      </c>
    </row>
    <row r="4559" spans="1:4" x14ac:dyDescent="0.25">
      <c r="A4559" s="10">
        <v>43745.708333322291</v>
      </c>
      <c r="B4559" s="12">
        <f t="shared" si="142"/>
        <v>3.2623323400302828</v>
      </c>
      <c r="C4559" s="11">
        <v>102821.74206142231</v>
      </c>
      <c r="D4559">
        <f t="shared" si="143"/>
        <v>17</v>
      </c>
    </row>
    <row r="4560" spans="1:4" x14ac:dyDescent="0.25">
      <c r="A4560" s="10">
        <v>43745.749999988955</v>
      </c>
      <c r="B4560" s="12">
        <f t="shared" si="142"/>
        <v>3.0940161986563837</v>
      </c>
      <c r="C4560" s="11">
        <v>97516.777064214111</v>
      </c>
      <c r="D4560">
        <f t="shared" si="143"/>
        <v>18</v>
      </c>
    </row>
    <row r="4561" spans="1:4" x14ac:dyDescent="0.25">
      <c r="A4561" s="10">
        <v>43745.791666655619</v>
      </c>
      <c r="B4561" s="12">
        <f t="shared" si="142"/>
        <v>3.0578054491287121</v>
      </c>
      <c r="C4561" s="11">
        <v>96375.491640255612</v>
      </c>
      <c r="D4561">
        <f t="shared" si="143"/>
        <v>19</v>
      </c>
    </row>
    <row r="4562" spans="1:4" x14ac:dyDescent="0.25">
      <c r="A4562" s="10">
        <v>43745.833333322284</v>
      </c>
      <c r="B4562" s="12">
        <f t="shared" si="142"/>
        <v>3.025169627098625</v>
      </c>
      <c r="C4562" s="11">
        <v>95346.880289546636</v>
      </c>
      <c r="D4562">
        <f t="shared" si="143"/>
        <v>20</v>
      </c>
    </row>
    <row r="4563" spans="1:4" x14ac:dyDescent="0.25">
      <c r="A4563" s="10">
        <v>43745.874999988948</v>
      </c>
      <c r="B4563" s="12">
        <f t="shared" si="142"/>
        <v>2.8665736120374197</v>
      </c>
      <c r="C4563" s="11">
        <v>90348.272896762937</v>
      </c>
      <c r="D4563">
        <f t="shared" si="143"/>
        <v>21</v>
      </c>
    </row>
    <row r="4564" spans="1:4" x14ac:dyDescent="0.25">
      <c r="A4564" s="10">
        <v>43745.916666655612</v>
      </c>
      <c r="B4564" s="12">
        <f t="shared" si="142"/>
        <v>2.6441346593260859</v>
      </c>
      <c r="C4564" s="11">
        <v>83337.472574719301</v>
      </c>
      <c r="D4564">
        <f t="shared" si="143"/>
        <v>22</v>
      </c>
    </row>
    <row r="4565" spans="1:4" x14ac:dyDescent="0.25">
      <c r="A4565" s="10">
        <v>43745.958333322276</v>
      </c>
      <c r="B4565" s="12">
        <f t="shared" si="142"/>
        <v>2.5532479567852193</v>
      </c>
      <c r="C4565" s="11">
        <v>80472.917982656058</v>
      </c>
      <c r="D4565">
        <f t="shared" si="143"/>
        <v>23</v>
      </c>
    </row>
    <row r="4566" spans="1:4" x14ac:dyDescent="0.25">
      <c r="A4566" s="10">
        <v>43745.999999988941</v>
      </c>
      <c r="B4566" s="12">
        <f t="shared" si="142"/>
        <v>2.51411214684006</v>
      </c>
      <c r="C4566" s="11">
        <v>79239.440906709628</v>
      </c>
      <c r="D4566">
        <f t="shared" si="143"/>
        <v>0</v>
      </c>
    </row>
    <row r="4567" spans="1:4" x14ac:dyDescent="0.25">
      <c r="A4567" s="10">
        <v>43746.041666655605</v>
      </c>
      <c r="B4567" s="12">
        <f t="shared" si="142"/>
        <v>2.3764322042028851</v>
      </c>
      <c r="C4567" s="11">
        <v>74900.063408235757</v>
      </c>
      <c r="D4567">
        <f t="shared" si="143"/>
        <v>1</v>
      </c>
    </row>
    <row r="4568" spans="1:4" x14ac:dyDescent="0.25">
      <c r="A4568" s="10">
        <v>43746.083333322269</v>
      </c>
      <c r="B4568" s="12">
        <f t="shared" si="142"/>
        <v>2.2513397872254348</v>
      </c>
      <c r="C4568" s="11">
        <v>70957.417812485117</v>
      </c>
      <c r="D4568">
        <f t="shared" si="143"/>
        <v>2</v>
      </c>
    </row>
    <row r="4569" spans="1:4" x14ac:dyDescent="0.25">
      <c r="A4569" s="10">
        <v>43746.124999988933</v>
      </c>
      <c r="B4569" s="12">
        <f t="shared" si="142"/>
        <v>2.2382358987188598</v>
      </c>
      <c r="C4569" s="11">
        <v>70544.411256564388</v>
      </c>
      <c r="D4569">
        <f t="shared" si="143"/>
        <v>3</v>
      </c>
    </row>
    <row r="4570" spans="1:4" x14ac:dyDescent="0.25">
      <c r="A4570" s="10">
        <v>43746.166666655598</v>
      </c>
      <c r="B4570" s="12">
        <f t="shared" si="142"/>
        <v>2.2736220498201938</v>
      </c>
      <c r="C4570" s="11">
        <v>71659.707100719286</v>
      </c>
      <c r="D4570">
        <f t="shared" si="143"/>
        <v>4</v>
      </c>
    </row>
    <row r="4571" spans="1:4" x14ac:dyDescent="0.25">
      <c r="A4571" s="10">
        <v>43746.208333322262</v>
      </c>
      <c r="B4571" s="12">
        <f t="shared" si="142"/>
        <v>2.4814032875094032</v>
      </c>
      <c r="C4571" s="11">
        <v>78208.527576405293</v>
      </c>
      <c r="D4571">
        <f t="shared" si="143"/>
        <v>5</v>
      </c>
    </row>
    <row r="4572" spans="1:4" x14ac:dyDescent="0.25">
      <c r="A4572" s="10">
        <v>43746.249999988926</v>
      </c>
      <c r="B4572" s="12">
        <f t="shared" si="142"/>
        <v>3.0019785277635211</v>
      </c>
      <c r="C4572" s="11">
        <v>94615.946409912314</v>
      </c>
      <c r="D4572">
        <f t="shared" si="143"/>
        <v>6</v>
      </c>
    </row>
    <row r="4573" spans="1:4" x14ac:dyDescent="0.25">
      <c r="A4573" s="10">
        <v>43746.29166665559</v>
      </c>
      <c r="B4573" s="12">
        <f t="shared" si="142"/>
        <v>3.4543354707414573</v>
      </c>
      <c r="C4573" s="11">
        <v>108873.27033115913</v>
      </c>
      <c r="D4573">
        <f t="shared" si="143"/>
        <v>7</v>
      </c>
    </row>
    <row r="4574" spans="1:4" x14ac:dyDescent="0.25">
      <c r="A4574" s="10">
        <v>43746.333333322254</v>
      </c>
      <c r="B4574" s="12">
        <f t="shared" si="142"/>
        <v>4.015548336548612</v>
      </c>
      <c r="C4574" s="11">
        <v>126561.50025841394</v>
      </c>
      <c r="D4574">
        <f t="shared" si="143"/>
        <v>8</v>
      </c>
    </row>
    <row r="4575" spans="1:4" x14ac:dyDescent="0.25">
      <c r="A4575" s="10">
        <v>43746.374999988919</v>
      </c>
      <c r="B4575" s="12">
        <f t="shared" si="142"/>
        <v>4.1972110865618548</v>
      </c>
      <c r="C4575" s="11">
        <v>132287.1218313089</v>
      </c>
      <c r="D4575">
        <f t="shared" si="143"/>
        <v>9</v>
      </c>
    </row>
    <row r="4576" spans="1:4" x14ac:dyDescent="0.25">
      <c r="A4576" s="10">
        <v>43746.416666655583</v>
      </c>
      <c r="B4576" s="12">
        <f t="shared" si="142"/>
        <v>4.2591202360320377</v>
      </c>
      <c r="C4576" s="11">
        <v>134238.36589064533</v>
      </c>
      <c r="D4576">
        <f t="shared" si="143"/>
        <v>10</v>
      </c>
    </row>
    <row r="4577" spans="1:4" x14ac:dyDescent="0.25">
      <c r="A4577" s="10">
        <v>43746.458333322247</v>
      </c>
      <c r="B4577" s="12">
        <f t="shared" si="142"/>
        <v>4.2662349778154596</v>
      </c>
      <c r="C4577" s="11">
        <v>134462.6073437653</v>
      </c>
      <c r="D4577">
        <f t="shared" si="143"/>
        <v>11</v>
      </c>
    </row>
    <row r="4578" spans="1:4" x14ac:dyDescent="0.25">
      <c r="A4578" s="10">
        <v>43746.499999988911</v>
      </c>
      <c r="B4578" s="12">
        <f t="shared" si="142"/>
        <v>4.1720592378219035</v>
      </c>
      <c r="C4578" s="11">
        <v>131494.38932157226</v>
      </c>
      <c r="D4578">
        <f t="shared" si="143"/>
        <v>12</v>
      </c>
    </row>
    <row r="4579" spans="1:4" x14ac:dyDescent="0.25">
      <c r="A4579" s="10">
        <v>43746.541666655576</v>
      </c>
      <c r="B4579" s="12">
        <f t="shared" si="142"/>
        <v>4.2054198713379574</v>
      </c>
      <c r="C4579" s="11">
        <v>132545.84518102082</v>
      </c>
      <c r="D4579">
        <f t="shared" si="143"/>
        <v>13</v>
      </c>
    </row>
    <row r="4580" spans="1:4" x14ac:dyDescent="0.25">
      <c r="A4580" s="10">
        <v>43746.58333332224</v>
      </c>
      <c r="B4580" s="12">
        <f t="shared" si="142"/>
        <v>4.2349109496301338</v>
      </c>
      <c r="C4580" s="11">
        <v>133475.34093105936</v>
      </c>
      <c r="D4580">
        <f t="shared" si="143"/>
        <v>14</v>
      </c>
    </row>
    <row r="4581" spans="1:4" x14ac:dyDescent="0.25">
      <c r="A4581" s="10">
        <v>43746.624999988904</v>
      </c>
      <c r="B4581" s="12">
        <f t="shared" si="142"/>
        <v>4.1848665278586425</v>
      </c>
      <c r="C4581" s="11">
        <v>131898.04772770853</v>
      </c>
      <c r="D4581">
        <f t="shared" si="143"/>
        <v>15</v>
      </c>
    </row>
    <row r="4582" spans="1:4" x14ac:dyDescent="0.25">
      <c r="A4582" s="10">
        <v>43746.666666655568</v>
      </c>
      <c r="B4582" s="12">
        <f t="shared" si="142"/>
        <v>3.7086841652974822</v>
      </c>
      <c r="C4582" s="11">
        <v>116889.79750847802</v>
      </c>
      <c r="D4582">
        <f t="shared" si="143"/>
        <v>16</v>
      </c>
    </row>
    <row r="4583" spans="1:4" x14ac:dyDescent="0.25">
      <c r="A4583" s="10">
        <v>43746.708333322233</v>
      </c>
      <c r="B4583" s="12">
        <f t="shared" si="142"/>
        <v>3.4823550791439182</v>
      </c>
      <c r="C4583" s="11">
        <v>109756.3884955682</v>
      </c>
      <c r="D4583">
        <f t="shared" si="143"/>
        <v>17</v>
      </c>
    </row>
    <row r="4584" spans="1:4" x14ac:dyDescent="0.25">
      <c r="A4584" s="10">
        <v>43746.749999988897</v>
      </c>
      <c r="B4584" s="12">
        <f t="shared" si="142"/>
        <v>3.2513296065296875</v>
      </c>
      <c r="C4584" s="11">
        <v>102474.95942003198</v>
      </c>
      <c r="D4584">
        <f t="shared" si="143"/>
        <v>18</v>
      </c>
    </row>
    <row r="4585" spans="1:4" x14ac:dyDescent="0.25">
      <c r="A4585" s="10">
        <v>43746.791666655561</v>
      </c>
      <c r="B4585" s="12">
        <f t="shared" si="142"/>
        <v>3.2152270787728088</v>
      </c>
      <c r="C4585" s="11">
        <v>101337.0849149628</v>
      </c>
      <c r="D4585">
        <f t="shared" si="143"/>
        <v>19</v>
      </c>
    </row>
    <row r="4586" spans="1:4" x14ac:dyDescent="0.25">
      <c r="A4586" s="10">
        <v>43746.833333322225</v>
      </c>
      <c r="B4586" s="12">
        <f t="shared" si="142"/>
        <v>3.0680406959078761</v>
      </c>
      <c r="C4586" s="11">
        <v>96698.08474070362</v>
      </c>
      <c r="D4586">
        <f t="shared" si="143"/>
        <v>20</v>
      </c>
    </row>
    <row r="4587" spans="1:4" x14ac:dyDescent="0.25">
      <c r="A4587" s="10">
        <v>43746.87499998889</v>
      </c>
      <c r="B4587" s="12">
        <f t="shared" si="142"/>
        <v>2.9543460008634432</v>
      </c>
      <c r="C4587" s="11">
        <v>93114.670977438102</v>
      </c>
      <c r="D4587">
        <f t="shared" si="143"/>
        <v>21</v>
      </c>
    </row>
    <row r="4588" spans="1:4" x14ac:dyDescent="0.25">
      <c r="A4588" s="10">
        <v>43746.916666655554</v>
      </c>
      <c r="B4588" s="12">
        <f t="shared" si="142"/>
        <v>2.665502185439196</v>
      </c>
      <c r="C4588" s="11">
        <v>84010.931324318226</v>
      </c>
      <c r="D4588">
        <f t="shared" si="143"/>
        <v>22</v>
      </c>
    </row>
    <row r="4589" spans="1:4" x14ac:dyDescent="0.25">
      <c r="A4589" s="10">
        <v>43746.958333322218</v>
      </c>
      <c r="B4589" s="12">
        <f t="shared" si="142"/>
        <v>2.5265834614490008</v>
      </c>
      <c r="C4589" s="11">
        <v>79632.510085515445</v>
      </c>
      <c r="D4589">
        <f t="shared" si="143"/>
        <v>23</v>
      </c>
    </row>
    <row r="4590" spans="1:4" x14ac:dyDescent="0.25">
      <c r="A4590" s="10">
        <v>43746.999999988882</v>
      </c>
      <c r="B4590" s="12">
        <f t="shared" si="142"/>
        <v>2.4835814571167729</v>
      </c>
      <c r="C4590" s="11">
        <v>78277.178826551361</v>
      </c>
      <c r="D4590">
        <f t="shared" si="143"/>
        <v>0</v>
      </c>
    </row>
    <row r="4591" spans="1:4" x14ac:dyDescent="0.25">
      <c r="A4591" s="10">
        <v>43747.041666655547</v>
      </c>
      <c r="B4591" s="12">
        <f t="shared" si="142"/>
        <v>2.3941160346362311</v>
      </c>
      <c r="C4591" s="11">
        <v>75457.419943976856</v>
      </c>
      <c r="D4591">
        <f t="shared" si="143"/>
        <v>1</v>
      </c>
    </row>
    <row r="4592" spans="1:4" x14ac:dyDescent="0.25">
      <c r="A4592" s="10">
        <v>43747.083333322211</v>
      </c>
      <c r="B4592" s="12">
        <f t="shared" si="142"/>
        <v>2.1794818095451487</v>
      </c>
      <c r="C4592" s="11">
        <v>68692.607953772429</v>
      </c>
      <c r="D4592">
        <f t="shared" si="143"/>
        <v>2</v>
      </c>
    </row>
    <row r="4593" spans="1:4" x14ac:dyDescent="0.25">
      <c r="A4593" s="10">
        <v>43747.124999988875</v>
      </c>
      <c r="B4593" s="12">
        <f t="shared" si="142"/>
        <v>2.1766272164816156</v>
      </c>
      <c r="C4593" s="11">
        <v>68602.637282155876</v>
      </c>
      <c r="D4593">
        <f t="shared" si="143"/>
        <v>3</v>
      </c>
    </row>
    <row r="4594" spans="1:4" x14ac:dyDescent="0.25">
      <c r="A4594" s="10">
        <v>43747.166666655539</v>
      </c>
      <c r="B4594" s="12">
        <f t="shared" si="142"/>
        <v>2.2569596447046951</v>
      </c>
      <c r="C4594" s="11">
        <v>71134.543707681034</v>
      </c>
      <c r="D4594">
        <f t="shared" si="143"/>
        <v>4</v>
      </c>
    </row>
    <row r="4595" spans="1:4" x14ac:dyDescent="0.25">
      <c r="A4595" s="10">
        <v>43747.208333322204</v>
      </c>
      <c r="B4595" s="12">
        <f t="shared" si="142"/>
        <v>2.5259501841787939</v>
      </c>
      <c r="C4595" s="11">
        <v>79612.550539600517</v>
      </c>
      <c r="D4595">
        <f t="shared" si="143"/>
        <v>5</v>
      </c>
    </row>
    <row r="4596" spans="1:4" x14ac:dyDescent="0.25">
      <c r="A4596" s="10">
        <v>43747.249999988868</v>
      </c>
      <c r="B4596" s="12">
        <f t="shared" si="142"/>
        <v>3.0374404857248409</v>
      </c>
      <c r="C4596" s="11">
        <v>95733.631524255368</v>
      </c>
      <c r="D4596">
        <f t="shared" si="143"/>
        <v>6</v>
      </c>
    </row>
    <row r="4597" spans="1:4" x14ac:dyDescent="0.25">
      <c r="A4597" s="10">
        <v>43747.291666655532</v>
      </c>
      <c r="B4597" s="12">
        <f t="shared" si="142"/>
        <v>3.537343734267365</v>
      </c>
      <c r="C4597" s="11">
        <v>111489.51336578147</v>
      </c>
      <c r="D4597">
        <f t="shared" si="143"/>
        <v>7</v>
      </c>
    </row>
    <row r="4598" spans="1:4" x14ac:dyDescent="0.25">
      <c r="A4598" s="10">
        <v>43747.333333322196</v>
      </c>
      <c r="B4598" s="12">
        <f t="shared" si="142"/>
        <v>4.0497018725699157</v>
      </c>
      <c r="C4598" s="11">
        <v>127637.94670998404</v>
      </c>
      <c r="D4598">
        <f t="shared" si="143"/>
        <v>8</v>
      </c>
    </row>
    <row r="4599" spans="1:4" x14ac:dyDescent="0.25">
      <c r="A4599" s="10">
        <v>43747.374999988861</v>
      </c>
      <c r="B4599" s="12">
        <f t="shared" si="142"/>
        <v>4.2370776288502734</v>
      </c>
      <c r="C4599" s="11">
        <v>133543.63002876082</v>
      </c>
      <c r="D4599">
        <f t="shared" si="143"/>
        <v>9</v>
      </c>
    </row>
    <row r="4600" spans="1:4" x14ac:dyDescent="0.25">
      <c r="A4600" s="10">
        <v>43747.416666655525</v>
      </c>
      <c r="B4600" s="12">
        <f t="shared" si="142"/>
        <v>4.2750346099411187</v>
      </c>
      <c r="C4600" s="11">
        <v>134739.95293898799</v>
      </c>
      <c r="D4600">
        <f t="shared" si="143"/>
        <v>10</v>
      </c>
    </row>
    <row r="4601" spans="1:4" x14ac:dyDescent="0.25">
      <c r="A4601" s="10">
        <v>43747.458333322189</v>
      </c>
      <c r="B4601" s="12">
        <f t="shared" si="142"/>
        <v>4.3972811871405622</v>
      </c>
      <c r="C4601" s="11">
        <v>138592.90374797155</v>
      </c>
      <c r="D4601">
        <f t="shared" si="143"/>
        <v>11</v>
      </c>
    </row>
    <row r="4602" spans="1:4" x14ac:dyDescent="0.25">
      <c r="A4602" s="10">
        <v>43747.499999988853</v>
      </c>
      <c r="B4602" s="12">
        <f t="shared" si="142"/>
        <v>4.3604346616372958</v>
      </c>
      <c r="C4602" s="11">
        <v>137431.58002424531</v>
      </c>
      <c r="D4602">
        <f t="shared" si="143"/>
        <v>12</v>
      </c>
    </row>
    <row r="4603" spans="1:4" x14ac:dyDescent="0.25">
      <c r="A4603" s="10">
        <v>43747.541666655517</v>
      </c>
      <c r="B4603" s="12">
        <f t="shared" si="142"/>
        <v>4.4767045140849397</v>
      </c>
      <c r="C4603" s="11">
        <v>141096.15724441299</v>
      </c>
      <c r="D4603">
        <f t="shared" si="143"/>
        <v>13</v>
      </c>
    </row>
    <row r="4604" spans="1:4" x14ac:dyDescent="0.25">
      <c r="A4604" s="10">
        <v>43747.583333322182</v>
      </c>
      <c r="B4604" s="12">
        <f t="shared" si="142"/>
        <v>4.6561622990826663</v>
      </c>
      <c r="C4604" s="11">
        <v>146752.2830331728</v>
      </c>
      <c r="D4604">
        <f t="shared" si="143"/>
        <v>14</v>
      </c>
    </row>
    <row r="4605" spans="1:4" x14ac:dyDescent="0.25">
      <c r="A4605" s="10">
        <v>43747.624999988846</v>
      </c>
      <c r="B4605" s="12">
        <f t="shared" si="142"/>
        <v>4.6358535151435412</v>
      </c>
      <c r="C4605" s="11">
        <v>146112.19357381671</v>
      </c>
      <c r="D4605">
        <f t="shared" si="143"/>
        <v>15</v>
      </c>
    </row>
    <row r="4606" spans="1:4" x14ac:dyDescent="0.25">
      <c r="A4606" s="10">
        <v>43747.66666665551</v>
      </c>
      <c r="B4606" s="12">
        <f t="shared" si="142"/>
        <v>4.2554121123297826</v>
      </c>
      <c r="C4606" s="11">
        <v>134121.49375773396</v>
      </c>
      <c r="D4606">
        <f t="shared" si="143"/>
        <v>16</v>
      </c>
    </row>
    <row r="4607" spans="1:4" x14ac:dyDescent="0.25">
      <c r="A4607" s="10">
        <v>43747.708333322174</v>
      </c>
      <c r="B4607" s="12">
        <f t="shared" si="142"/>
        <v>3.8483510796723834</v>
      </c>
      <c r="C4607" s="11">
        <v>121291.8001089358</v>
      </c>
      <c r="D4607">
        <f t="shared" si="143"/>
        <v>17</v>
      </c>
    </row>
    <row r="4608" spans="1:4" x14ac:dyDescent="0.25">
      <c r="A4608" s="10">
        <v>43747.749999988839</v>
      </c>
      <c r="B4608" s="12">
        <f t="shared" si="142"/>
        <v>3.6385940995531163</v>
      </c>
      <c r="C4608" s="11">
        <v>114680.70845504073</v>
      </c>
      <c r="D4608">
        <f t="shared" si="143"/>
        <v>18</v>
      </c>
    </row>
    <row r="4609" spans="1:4" x14ac:dyDescent="0.25">
      <c r="A4609" s="10">
        <v>43747.791666655503</v>
      </c>
      <c r="B4609" s="12">
        <f t="shared" si="142"/>
        <v>3.6420373535323063</v>
      </c>
      <c r="C4609" s="11">
        <v>114789.23246044508</v>
      </c>
      <c r="D4609">
        <f t="shared" si="143"/>
        <v>19</v>
      </c>
    </row>
    <row r="4610" spans="1:4" x14ac:dyDescent="0.25">
      <c r="A4610" s="10">
        <v>43747.833333322167</v>
      </c>
      <c r="B4610" s="12">
        <f t="shared" si="142"/>
        <v>3.1900636370583184</v>
      </c>
      <c r="C4610" s="11">
        <v>100543.9870194489</v>
      </c>
      <c r="D4610">
        <f t="shared" si="143"/>
        <v>20</v>
      </c>
    </row>
    <row r="4611" spans="1:4" x14ac:dyDescent="0.25">
      <c r="A4611" s="10">
        <v>43747.874999988831</v>
      </c>
      <c r="B4611" s="12">
        <f t="shared" si="142"/>
        <v>2.9351721125992118</v>
      </c>
      <c r="C4611" s="11">
        <v>92510.351003893942</v>
      </c>
      <c r="D4611">
        <f t="shared" si="143"/>
        <v>21</v>
      </c>
    </row>
    <row r="4612" spans="1:4" x14ac:dyDescent="0.25">
      <c r="A4612" s="10">
        <v>43747.916666655496</v>
      </c>
      <c r="B4612" s="12">
        <f t="shared" si="142"/>
        <v>2.6647209963269067</v>
      </c>
      <c r="C4612" s="11">
        <v>83986.309913305187</v>
      </c>
      <c r="D4612">
        <f t="shared" si="143"/>
        <v>22</v>
      </c>
    </row>
    <row r="4613" spans="1:4" x14ac:dyDescent="0.25">
      <c r="A4613" s="10">
        <v>43747.95833332216</v>
      </c>
      <c r="B4613" s="12">
        <f t="shared" si="142"/>
        <v>2.6136198914559503</v>
      </c>
      <c r="C4613" s="11">
        <v>82375.712317339116</v>
      </c>
      <c r="D4613">
        <f t="shared" si="143"/>
        <v>23</v>
      </c>
    </row>
    <row r="4614" spans="1:4" x14ac:dyDescent="0.25">
      <c r="A4614" s="10">
        <v>43747.999999988824</v>
      </c>
      <c r="B4614" s="12">
        <f t="shared" si="142"/>
        <v>2.471616260403307</v>
      </c>
      <c r="C4614" s="11">
        <v>77900.061401974453</v>
      </c>
      <c r="D4614">
        <f t="shared" si="143"/>
        <v>0</v>
      </c>
    </row>
    <row r="4615" spans="1:4" x14ac:dyDescent="0.25">
      <c r="A4615" s="10">
        <v>43748.041666655488</v>
      </c>
      <c r="B4615" s="12">
        <f t="shared" ref="B4615:B4678" si="144">C4615/$B$4</f>
        <v>2.3607026148807324</v>
      </c>
      <c r="C4615" s="11">
        <v>74404.300375092585</v>
      </c>
      <c r="D4615">
        <f t="shared" ref="D4615:D4678" si="145">HOUR(A4615)</f>
        <v>1</v>
      </c>
    </row>
    <row r="4616" spans="1:4" x14ac:dyDescent="0.25">
      <c r="A4616" s="10">
        <v>43748.083333322153</v>
      </c>
      <c r="B4616" s="12">
        <f t="shared" si="144"/>
        <v>2.3171111660532047</v>
      </c>
      <c r="C4616" s="11">
        <v>73030.391085585259</v>
      </c>
      <c r="D4616">
        <f t="shared" si="145"/>
        <v>2</v>
      </c>
    </row>
    <row r="4617" spans="1:4" x14ac:dyDescent="0.25">
      <c r="A4617" s="10">
        <v>43748.124999988817</v>
      </c>
      <c r="B4617" s="12">
        <f t="shared" si="144"/>
        <v>2.3092149436230414</v>
      </c>
      <c r="C4617" s="11">
        <v>72781.519032909506</v>
      </c>
      <c r="D4617">
        <f t="shared" si="145"/>
        <v>3</v>
      </c>
    </row>
    <row r="4618" spans="1:4" x14ac:dyDescent="0.25">
      <c r="A4618" s="10">
        <v>43748.166666655481</v>
      </c>
      <c r="B4618" s="12">
        <f t="shared" si="144"/>
        <v>2.2309417920258676</v>
      </c>
      <c r="C4618" s="11">
        <v>70314.516604890625</v>
      </c>
      <c r="D4618">
        <f t="shared" si="145"/>
        <v>4</v>
      </c>
    </row>
    <row r="4619" spans="1:4" x14ac:dyDescent="0.25">
      <c r="A4619" s="10">
        <v>43748.208333322145</v>
      </c>
      <c r="B4619" s="12">
        <f t="shared" si="144"/>
        <v>2.4375959189073888</v>
      </c>
      <c r="C4619" s="11">
        <v>76827.812957138711</v>
      </c>
      <c r="D4619">
        <f t="shared" si="145"/>
        <v>5</v>
      </c>
    </row>
    <row r="4620" spans="1:4" x14ac:dyDescent="0.25">
      <c r="A4620" s="10">
        <v>43748.24999998881</v>
      </c>
      <c r="B4620" s="12">
        <f t="shared" si="144"/>
        <v>2.9044259961572982</v>
      </c>
      <c r="C4620" s="11">
        <v>91541.299134043205</v>
      </c>
      <c r="D4620">
        <f t="shared" si="145"/>
        <v>6</v>
      </c>
    </row>
    <row r="4621" spans="1:4" x14ac:dyDescent="0.25">
      <c r="A4621" s="10">
        <v>43748.291666655474</v>
      </c>
      <c r="B4621" s="12">
        <f t="shared" si="144"/>
        <v>3.3998998647456662</v>
      </c>
      <c r="C4621" s="11">
        <v>107157.57638729672</v>
      </c>
      <c r="D4621">
        <f t="shared" si="145"/>
        <v>7</v>
      </c>
    </row>
    <row r="4622" spans="1:4" x14ac:dyDescent="0.25">
      <c r="A4622" s="10">
        <v>43748.333333322138</v>
      </c>
      <c r="B4622" s="12">
        <f t="shared" si="144"/>
        <v>3.7731304020679786</v>
      </c>
      <c r="C4622" s="11">
        <v>118921.00513644882</v>
      </c>
      <c r="D4622">
        <f t="shared" si="145"/>
        <v>8</v>
      </c>
    </row>
    <row r="4623" spans="1:4" x14ac:dyDescent="0.25">
      <c r="A4623" s="10">
        <v>43748.374999988802</v>
      </c>
      <c r="B4623" s="12">
        <f t="shared" si="144"/>
        <v>4.1494672483081319</v>
      </c>
      <c r="C4623" s="11">
        <v>130782.33810289791</v>
      </c>
      <c r="D4623">
        <f t="shared" si="145"/>
        <v>9</v>
      </c>
    </row>
    <row r="4624" spans="1:4" x14ac:dyDescent="0.25">
      <c r="A4624" s="10">
        <v>43748.416666655467</v>
      </c>
      <c r="B4624" s="12">
        <f t="shared" si="144"/>
        <v>4.3146592076456169</v>
      </c>
      <c r="C4624" s="11">
        <v>135988.83556031581</v>
      </c>
      <c r="D4624">
        <f t="shared" si="145"/>
        <v>10</v>
      </c>
    </row>
    <row r="4625" spans="1:4" x14ac:dyDescent="0.25">
      <c r="A4625" s="10">
        <v>43748.458333322131</v>
      </c>
      <c r="B4625" s="12">
        <f t="shared" si="144"/>
        <v>4.4808675025194287</v>
      </c>
      <c r="C4625" s="11">
        <v>141227.36574140252</v>
      </c>
      <c r="D4625">
        <f t="shared" si="145"/>
        <v>11</v>
      </c>
    </row>
    <row r="4626" spans="1:4" x14ac:dyDescent="0.25">
      <c r="A4626" s="10">
        <v>43748.499999988795</v>
      </c>
      <c r="B4626" s="12">
        <f t="shared" si="144"/>
        <v>4.615256611256342</v>
      </c>
      <c r="C4626" s="11">
        <v>145463.02318955908</v>
      </c>
      <c r="D4626">
        <f t="shared" si="145"/>
        <v>12</v>
      </c>
    </row>
    <row r="4627" spans="1:4" x14ac:dyDescent="0.25">
      <c r="A4627" s="10">
        <v>43748.541666655459</v>
      </c>
      <c r="B4627" s="12">
        <f t="shared" si="144"/>
        <v>4.7116332261267733</v>
      </c>
      <c r="C4627" s="11">
        <v>148500.60808346004</v>
      </c>
      <c r="D4627">
        <f t="shared" si="145"/>
        <v>13</v>
      </c>
    </row>
    <row r="4628" spans="1:4" x14ac:dyDescent="0.25">
      <c r="A4628" s="10">
        <v>43748.583333322124</v>
      </c>
      <c r="B4628" s="12">
        <f t="shared" si="144"/>
        <v>4.7621286886617495</v>
      </c>
      <c r="C4628" s="11">
        <v>150092.11712756785</v>
      </c>
      <c r="D4628">
        <f t="shared" si="145"/>
        <v>14</v>
      </c>
    </row>
    <row r="4629" spans="1:4" x14ac:dyDescent="0.25">
      <c r="A4629" s="10">
        <v>43748.624999988788</v>
      </c>
      <c r="B4629" s="12">
        <f t="shared" si="144"/>
        <v>4.7313384054984926</v>
      </c>
      <c r="C4629" s="11">
        <v>149121.67321706755</v>
      </c>
      <c r="D4629">
        <f t="shared" si="145"/>
        <v>15</v>
      </c>
    </row>
    <row r="4630" spans="1:4" x14ac:dyDescent="0.25">
      <c r="A4630" s="10">
        <v>43748.666666655452</v>
      </c>
      <c r="B4630" s="12">
        <f t="shared" si="144"/>
        <v>4.3291546025132206</v>
      </c>
      <c r="C4630" s="11">
        <v>136445.69942236529</v>
      </c>
      <c r="D4630">
        <f t="shared" si="145"/>
        <v>16</v>
      </c>
    </row>
    <row r="4631" spans="1:4" x14ac:dyDescent="0.25">
      <c r="A4631" s="10">
        <v>43748.708333322116</v>
      </c>
      <c r="B4631" s="12">
        <f t="shared" si="144"/>
        <v>4.0423321889291355</v>
      </c>
      <c r="C4631" s="11">
        <v>127405.67003446314</v>
      </c>
      <c r="D4631">
        <f t="shared" si="145"/>
        <v>17</v>
      </c>
    </row>
    <row r="4632" spans="1:4" x14ac:dyDescent="0.25">
      <c r="A4632" s="10">
        <v>43748.74999998878</v>
      </c>
      <c r="B4632" s="12">
        <f t="shared" si="144"/>
        <v>3.7131223541722407</v>
      </c>
      <c r="C4632" s="11">
        <v>117029.67973509876</v>
      </c>
      <c r="D4632">
        <f t="shared" si="145"/>
        <v>18</v>
      </c>
    </row>
    <row r="4633" spans="1:4" x14ac:dyDescent="0.25">
      <c r="A4633" s="10">
        <v>43748.791666655445</v>
      </c>
      <c r="B4633" s="12">
        <f t="shared" si="144"/>
        <v>3.5554821420552076</v>
      </c>
      <c r="C4633" s="11">
        <v>112061.19720806873</v>
      </c>
      <c r="D4633">
        <f t="shared" si="145"/>
        <v>19</v>
      </c>
    </row>
    <row r="4634" spans="1:4" x14ac:dyDescent="0.25">
      <c r="A4634" s="10">
        <v>43748.833333322109</v>
      </c>
      <c r="B4634" s="12">
        <f t="shared" si="144"/>
        <v>3.1392572126352141</v>
      </c>
      <c r="C4634" s="11">
        <v>98942.677121314162</v>
      </c>
      <c r="D4634">
        <f t="shared" si="145"/>
        <v>20</v>
      </c>
    </row>
    <row r="4635" spans="1:4" x14ac:dyDescent="0.25">
      <c r="A4635" s="10">
        <v>43748.874999988773</v>
      </c>
      <c r="B4635" s="12">
        <f t="shared" si="144"/>
        <v>2.9267948714320564</v>
      </c>
      <c r="C4635" s="11">
        <v>92246.318268814721</v>
      </c>
      <c r="D4635">
        <f t="shared" si="145"/>
        <v>21</v>
      </c>
    </row>
    <row r="4636" spans="1:4" x14ac:dyDescent="0.25">
      <c r="A4636" s="10">
        <v>43748.916666655437</v>
      </c>
      <c r="B4636" s="12">
        <f t="shared" si="144"/>
        <v>2.6746703701943484</v>
      </c>
      <c r="C4636" s="11">
        <v>84299.892910634415</v>
      </c>
      <c r="D4636">
        <f t="shared" si="145"/>
        <v>22</v>
      </c>
    </row>
    <row r="4637" spans="1:4" x14ac:dyDescent="0.25">
      <c r="A4637" s="10">
        <v>43748.958333322102</v>
      </c>
      <c r="B4637" s="12">
        <f t="shared" si="144"/>
        <v>2.5246896404630816</v>
      </c>
      <c r="C4637" s="11">
        <v>79572.820896117017</v>
      </c>
      <c r="D4637">
        <f t="shared" si="145"/>
        <v>23</v>
      </c>
    </row>
    <row r="4638" spans="1:4" x14ac:dyDescent="0.25">
      <c r="A4638" s="10">
        <v>43748.999999988766</v>
      </c>
      <c r="B4638" s="12">
        <f t="shared" si="144"/>
        <v>2.4611925413703544</v>
      </c>
      <c r="C4638" s="11">
        <v>77571.528058949974</v>
      </c>
      <c r="D4638">
        <f t="shared" si="145"/>
        <v>0</v>
      </c>
    </row>
    <row r="4639" spans="1:4" x14ac:dyDescent="0.25">
      <c r="A4639" s="10">
        <v>43749.04166665543</v>
      </c>
      <c r="B4639" s="12">
        <f t="shared" si="144"/>
        <v>2.3291649840889059</v>
      </c>
      <c r="C4639" s="11">
        <v>73410.301664809303</v>
      </c>
      <c r="D4639">
        <f t="shared" si="145"/>
        <v>1</v>
      </c>
    </row>
    <row r="4640" spans="1:4" x14ac:dyDescent="0.25">
      <c r="A4640" s="10">
        <v>43749.083333322094</v>
      </c>
      <c r="B4640" s="12">
        <f t="shared" si="144"/>
        <v>2.1537664207187444</v>
      </c>
      <c r="C4640" s="11">
        <v>67882.113865088264</v>
      </c>
      <c r="D4640">
        <f t="shared" si="145"/>
        <v>2</v>
      </c>
    </row>
    <row r="4641" spans="1:4" x14ac:dyDescent="0.25">
      <c r="A4641" s="10">
        <v>43749.124999988759</v>
      </c>
      <c r="B4641" s="12">
        <f t="shared" si="144"/>
        <v>2.1250970613637841</v>
      </c>
      <c r="C4641" s="11">
        <v>66978.516939511203</v>
      </c>
      <c r="D4641">
        <f t="shared" si="145"/>
        <v>3</v>
      </c>
    </row>
    <row r="4642" spans="1:4" x14ac:dyDescent="0.25">
      <c r="A4642" s="10">
        <v>43749.166666655423</v>
      </c>
      <c r="B4642" s="12">
        <f t="shared" si="144"/>
        <v>2.1624956996677924</v>
      </c>
      <c r="C4642" s="11">
        <v>68157.242078565396</v>
      </c>
      <c r="D4642">
        <f t="shared" si="145"/>
        <v>4</v>
      </c>
    </row>
    <row r="4643" spans="1:4" x14ac:dyDescent="0.25">
      <c r="A4643" s="10">
        <v>43749.208333322087</v>
      </c>
      <c r="B4643" s="12">
        <f t="shared" si="144"/>
        <v>2.3137643812001278</v>
      </c>
      <c r="C4643" s="11">
        <v>72924.907580831437</v>
      </c>
      <c r="D4643">
        <f t="shared" si="145"/>
        <v>5</v>
      </c>
    </row>
    <row r="4644" spans="1:4" x14ac:dyDescent="0.25">
      <c r="A4644" s="10">
        <v>43749.249999988751</v>
      </c>
      <c r="B4644" s="12">
        <f t="shared" si="144"/>
        <v>2.7142903147275312</v>
      </c>
      <c r="C4644" s="11">
        <v>85548.628873948604</v>
      </c>
      <c r="D4644">
        <f t="shared" si="145"/>
        <v>6</v>
      </c>
    </row>
    <row r="4645" spans="1:4" x14ac:dyDescent="0.25">
      <c r="A4645" s="10">
        <v>43749.291666655416</v>
      </c>
      <c r="B4645" s="12">
        <f t="shared" si="144"/>
        <v>3.2171387323918501</v>
      </c>
      <c r="C4645" s="11">
        <v>101397.33615083966</v>
      </c>
      <c r="D4645">
        <f t="shared" si="145"/>
        <v>7</v>
      </c>
    </row>
    <row r="4646" spans="1:4" x14ac:dyDescent="0.25">
      <c r="A4646" s="10">
        <v>43749.33333332208</v>
      </c>
      <c r="B4646" s="12">
        <f t="shared" si="144"/>
        <v>3.7974112626479277</v>
      </c>
      <c r="C4646" s="11">
        <v>119686.28596113564</v>
      </c>
      <c r="D4646">
        <f t="shared" si="145"/>
        <v>8</v>
      </c>
    </row>
    <row r="4647" spans="1:4" x14ac:dyDescent="0.25">
      <c r="A4647" s="10">
        <v>43749.374999988744</v>
      </c>
      <c r="B4647" s="12">
        <f t="shared" si="144"/>
        <v>3.9977218915193338</v>
      </c>
      <c r="C4647" s="11">
        <v>125999.64881545042</v>
      </c>
      <c r="D4647">
        <f t="shared" si="145"/>
        <v>9</v>
      </c>
    </row>
    <row r="4648" spans="1:4" x14ac:dyDescent="0.25">
      <c r="A4648" s="10">
        <v>43749.416666655408</v>
      </c>
      <c r="B4648" s="12">
        <f t="shared" si="144"/>
        <v>4.2686081001253084</v>
      </c>
      <c r="C4648" s="11">
        <v>134537.40308637844</v>
      </c>
      <c r="D4648">
        <f t="shared" si="145"/>
        <v>10</v>
      </c>
    </row>
    <row r="4649" spans="1:4" x14ac:dyDescent="0.25">
      <c r="A4649" s="10">
        <v>43749.458333322073</v>
      </c>
      <c r="B4649" s="12">
        <f t="shared" si="144"/>
        <v>4.4349169085886393</v>
      </c>
      <c r="C4649" s="11">
        <v>139779.10124095713</v>
      </c>
      <c r="D4649">
        <f t="shared" si="145"/>
        <v>11</v>
      </c>
    </row>
    <row r="4650" spans="1:4" x14ac:dyDescent="0.25">
      <c r="A4650" s="10">
        <v>43749.499999988737</v>
      </c>
      <c r="B4650" s="12">
        <f t="shared" si="144"/>
        <v>4.6884028510557929</v>
      </c>
      <c r="C4650" s="11">
        <v>147768.43631658351</v>
      </c>
      <c r="D4650">
        <f t="shared" si="145"/>
        <v>12</v>
      </c>
    </row>
    <row r="4651" spans="1:4" x14ac:dyDescent="0.25">
      <c r="A4651" s="10">
        <v>43749.541666655401</v>
      </c>
      <c r="B4651" s="12">
        <f t="shared" si="144"/>
        <v>4.7773090008969534</v>
      </c>
      <c r="C4651" s="11">
        <v>150570.56812102042</v>
      </c>
      <c r="D4651">
        <f t="shared" si="145"/>
        <v>13</v>
      </c>
    </row>
    <row r="4652" spans="1:4" x14ac:dyDescent="0.25">
      <c r="A4652" s="10">
        <v>43749.583333322065</v>
      </c>
      <c r="B4652" s="12">
        <f t="shared" si="144"/>
        <v>4.8240842754649815</v>
      </c>
      <c r="C4652" s="11">
        <v>152044.82479238129</v>
      </c>
      <c r="D4652">
        <f t="shared" si="145"/>
        <v>14</v>
      </c>
    </row>
    <row r="4653" spans="1:4" x14ac:dyDescent="0.25">
      <c r="A4653" s="10">
        <v>43749.62499998873</v>
      </c>
      <c r="B4653" s="12">
        <f t="shared" si="144"/>
        <v>4.659601514503394</v>
      </c>
      <c r="C4653" s="11">
        <v>146860.67975184691</v>
      </c>
      <c r="D4653">
        <f t="shared" si="145"/>
        <v>15</v>
      </c>
    </row>
    <row r="4654" spans="1:4" x14ac:dyDescent="0.25">
      <c r="A4654" s="10">
        <v>43749.666666655394</v>
      </c>
      <c r="B4654" s="12">
        <f t="shared" si="144"/>
        <v>4.1798590180968747</v>
      </c>
      <c r="C4654" s="11">
        <v>131740.2217236633</v>
      </c>
      <c r="D4654">
        <f t="shared" si="145"/>
        <v>16</v>
      </c>
    </row>
    <row r="4655" spans="1:4" x14ac:dyDescent="0.25">
      <c r="A4655" s="10">
        <v>43749.708333322058</v>
      </c>
      <c r="B4655" s="12">
        <f t="shared" si="144"/>
        <v>3.9592361086531001</v>
      </c>
      <c r="C4655" s="11">
        <v>124786.65920358671</v>
      </c>
      <c r="D4655">
        <f t="shared" si="145"/>
        <v>17</v>
      </c>
    </row>
    <row r="4656" spans="1:4" x14ac:dyDescent="0.25">
      <c r="A4656" s="10">
        <v>43749.749999988722</v>
      </c>
      <c r="B4656" s="12">
        <f t="shared" si="144"/>
        <v>3.7453032700978404</v>
      </c>
      <c r="C4656" s="11">
        <v>118043.95341776458</v>
      </c>
      <c r="D4656">
        <f t="shared" si="145"/>
        <v>18</v>
      </c>
    </row>
    <row r="4657" spans="1:4" x14ac:dyDescent="0.25">
      <c r="A4657" s="10">
        <v>43749.791666655387</v>
      </c>
      <c r="B4657" s="12">
        <f t="shared" si="144"/>
        <v>3.6158398503278413</v>
      </c>
      <c r="C4657" s="11">
        <v>113963.54315709294</v>
      </c>
      <c r="D4657">
        <f t="shared" si="145"/>
        <v>19</v>
      </c>
    </row>
    <row r="4658" spans="1:4" x14ac:dyDescent="0.25">
      <c r="A4658" s="10">
        <v>43749.833333322051</v>
      </c>
      <c r="B4658" s="12">
        <f t="shared" si="144"/>
        <v>3.4756661268933584</v>
      </c>
      <c r="C4658" s="11">
        <v>109545.56701839097</v>
      </c>
      <c r="D4658">
        <f t="shared" si="145"/>
        <v>20</v>
      </c>
    </row>
    <row r="4659" spans="1:4" x14ac:dyDescent="0.25">
      <c r="A4659" s="10">
        <v>43749.874999988715</v>
      </c>
      <c r="B4659" s="12">
        <f t="shared" si="144"/>
        <v>3.2015820643092581</v>
      </c>
      <c r="C4659" s="11">
        <v>100907.02322554505</v>
      </c>
      <c r="D4659">
        <f t="shared" si="145"/>
        <v>21</v>
      </c>
    </row>
    <row r="4660" spans="1:4" x14ac:dyDescent="0.25">
      <c r="A4660" s="10">
        <v>43749.916666655379</v>
      </c>
      <c r="B4660" s="12">
        <f t="shared" si="144"/>
        <v>2.9133467741268926</v>
      </c>
      <c r="C4660" s="11">
        <v>91822.46298731523</v>
      </c>
      <c r="D4660">
        <f t="shared" si="145"/>
        <v>22</v>
      </c>
    </row>
    <row r="4661" spans="1:4" x14ac:dyDescent="0.25">
      <c r="A4661" s="10">
        <v>43749.958333322043</v>
      </c>
      <c r="B4661" s="12">
        <f t="shared" si="144"/>
        <v>2.7725644142015802</v>
      </c>
      <c r="C4661" s="11">
        <v>87385.303927394183</v>
      </c>
      <c r="D4661">
        <f t="shared" si="145"/>
        <v>23</v>
      </c>
    </row>
    <row r="4662" spans="1:4" x14ac:dyDescent="0.25">
      <c r="A4662" s="10">
        <v>43749.999999988708</v>
      </c>
      <c r="B4662" s="12">
        <f t="shared" si="144"/>
        <v>2.6770981865799182</v>
      </c>
      <c r="C4662" s="11">
        <v>84376.412493604686</v>
      </c>
      <c r="D4662">
        <f t="shared" si="145"/>
        <v>0</v>
      </c>
    </row>
    <row r="4663" spans="1:4" x14ac:dyDescent="0.25">
      <c r="A4663" s="10">
        <v>43750.041666655372</v>
      </c>
      <c r="B4663" s="12">
        <f t="shared" si="144"/>
        <v>2.5572553155647713</v>
      </c>
      <c r="C4663" s="11">
        <v>80599.22136558326</v>
      </c>
      <c r="D4663">
        <f t="shared" si="145"/>
        <v>1</v>
      </c>
    </row>
    <row r="4664" spans="1:4" x14ac:dyDescent="0.25">
      <c r="A4664" s="10">
        <v>43750.083333322036</v>
      </c>
      <c r="B4664" s="12">
        <f t="shared" si="144"/>
        <v>2.4236624254653782</v>
      </c>
      <c r="C4664" s="11">
        <v>76388.659026949113</v>
      </c>
      <c r="D4664">
        <f t="shared" si="145"/>
        <v>2</v>
      </c>
    </row>
    <row r="4665" spans="1:4" x14ac:dyDescent="0.25">
      <c r="A4665" s="10">
        <v>43750.1249999887</v>
      </c>
      <c r="B4665" s="12">
        <f t="shared" si="144"/>
        <v>2.3728909313743092</v>
      </c>
      <c r="C4665" s="11">
        <v>74788.45005821588</v>
      </c>
      <c r="D4665">
        <f t="shared" si="145"/>
        <v>3</v>
      </c>
    </row>
    <row r="4666" spans="1:4" x14ac:dyDescent="0.25">
      <c r="A4666" s="10">
        <v>43750.166666655365</v>
      </c>
      <c r="B4666" s="12">
        <f t="shared" si="144"/>
        <v>2.390611366303077</v>
      </c>
      <c r="C4666" s="11">
        <v>75346.960289409879</v>
      </c>
      <c r="D4666">
        <f t="shared" si="145"/>
        <v>4</v>
      </c>
    </row>
    <row r="4667" spans="1:4" x14ac:dyDescent="0.25">
      <c r="A4667" s="10">
        <v>43750.208333322029</v>
      </c>
      <c r="B4667" s="12">
        <f t="shared" si="144"/>
        <v>2.3567185418709773</v>
      </c>
      <c r="C4667" s="11">
        <v>74278.7309098556</v>
      </c>
      <c r="D4667">
        <f t="shared" si="145"/>
        <v>5</v>
      </c>
    </row>
    <row r="4668" spans="1:4" x14ac:dyDescent="0.25">
      <c r="A4668" s="10">
        <v>43750.249999988693</v>
      </c>
      <c r="B4668" s="12">
        <f t="shared" si="144"/>
        <v>2.4245063869374603</v>
      </c>
      <c r="C4668" s="11">
        <v>76415.258888565731</v>
      </c>
      <c r="D4668">
        <f t="shared" si="145"/>
        <v>6</v>
      </c>
    </row>
    <row r="4669" spans="1:4" x14ac:dyDescent="0.25">
      <c r="A4669" s="10">
        <v>43750.291666655357</v>
      </c>
      <c r="B4669" s="12">
        <f t="shared" si="144"/>
        <v>2.5185286478805322</v>
      </c>
      <c r="C4669" s="11">
        <v>79378.639579151815</v>
      </c>
      <c r="D4669">
        <f t="shared" si="145"/>
        <v>7</v>
      </c>
    </row>
    <row r="4670" spans="1:4" x14ac:dyDescent="0.25">
      <c r="A4670" s="10">
        <v>43750.333333322022</v>
      </c>
      <c r="B4670" s="12">
        <f t="shared" si="144"/>
        <v>2.5210560119858823</v>
      </c>
      <c r="C4670" s="11">
        <v>79458.29669346445</v>
      </c>
      <c r="D4670">
        <f t="shared" si="145"/>
        <v>8</v>
      </c>
    </row>
    <row r="4671" spans="1:4" x14ac:dyDescent="0.25">
      <c r="A4671" s="10">
        <v>43750.374999988686</v>
      </c>
      <c r="B4671" s="12">
        <f t="shared" si="144"/>
        <v>2.669083100069026</v>
      </c>
      <c r="C4671" s="11">
        <v>84123.794099178544</v>
      </c>
      <c r="D4671">
        <f t="shared" si="145"/>
        <v>9</v>
      </c>
    </row>
    <row r="4672" spans="1:4" x14ac:dyDescent="0.25">
      <c r="A4672" s="10">
        <v>43750.41666665535</v>
      </c>
      <c r="B4672" s="12">
        <f t="shared" si="144"/>
        <v>2.7778528743950641</v>
      </c>
      <c r="C4672" s="11">
        <v>87551.984888510313</v>
      </c>
      <c r="D4672">
        <f t="shared" si="145"/>
        <v>10</v>
      </c>
    </row>
    <row r="4673" spans="1:4" x14ac:dyDescent="0.25">
      <c r="A4673" s="10">
        <v>43750.458333322014</v>
      </c>
      <c r="B4673" s="12">
        <f t="shared" si="144"/>
        <v>2.7366591499017123</v>
      </c>
      <c r="C4673" s="11">
        <v>86253.646744835656</v>
      </c>
      <c r="D4673">
        <f t="shared" si="145"/>
        <v>11</v>
      </c>
    </row>
    <row r="4674" spans="1:4" x14ac:dyDescent="0.25">
      <c r="A4674" s="10">
        <v>43750.499999988679</v>
      </c>
      <c r="B4674" s="12">
        <f t="shared" si="144"/>
        <v>2.7082030042742526</v>
      </c>
      <c r="C4674" s="11">
        <v>85356.769860201108</v>
      </c>
      <c r="D4674">
        <f t="shared" si="145"/>
        <v>12</v>
      </c>
    </row>
    <row r="4675" spans="1:4" x14ac:dyDescent="0.25">
      <c r="A4675" s="10">
        <v>43750.541666655343</v>
      </c>
      <c r="B4675" s="12">
        <f t="shared" si="144"/>
        <v>2.6520675524447488</v>
      </c>
      <c r="C4675" s="11">
        <v>83587.500409112297</v>
      </c>
      <c r="D4675">
        <f t="shared" si="145"/>
        <v>13</v>
      </c>
    </row>
    <row r="4676" spans="1:4" x14ac:dyDescent="0.25">
      <c r="A4676" s="10">
        <v>43750.583333322007</v>
      </c>
      <c r="B4676" s="12">
        <f t="shared" si="144"/>
        <v>2.5213493026502309</v>
      </c>
      <c r="C4676" s="11">
        <v>79467.540588290445</v>
      </c>
      <c r="D4676">
        <f t="shared" si="145"/>
        <v>14</v>
      </c>
    </row>
    <row r="4677" spans="1:4" x14ac:dyDescent="0.25">
      <c r="A4677" s="10">
        <v>43750.624999988671</v>
      </c>
      <c r="B4677" s="12">
        <f t="shared" si="144"/>
        <v>2.5986427546320803</v>
      </c>
      <c r="C4677" s="11">
        <v>81903.664978560526</v>
      </c>
      <c r="D4677">
        <f t="shared" si="145"/>
        <v>15</v>
      </c>
    </row>
    <row r="4678" spans="1:4" x14ac:dyDescent="0.25">
      <c r="A4678" s="10">
        <v>43750.666666655336</v>
      </c>
      <c r="B4678" s="12">
        <f t="shared" si="144"/>
        <v>2.6498485149436921</v>
      </c>
      <c r="C4678" s="11">
        <v>83517.561090313116</v>
      </c>
      <c r="D4678">
        <f t="shared" si="145"/>
        <v>16</v>
      </c>
    </row>
    <row r="4679" spans="1:4" x14ac:dyDescent="0.25">
      <c r="A4679" s="10">
        <v>43750.708333322</v>
      </c>
      <c r="B4679" s="12">
        <f t="shared" ref="B4679:B4742" si="146">C4679/$B$4</f>
        <v>2.51441923960259</v>
      </c>
      <c r="C4679" s="11">
        <v>79249.119814168051</v>
      </c>
      <c r="D4679">
        <f t="shared" ref="D4679:D4742" si="147">HOUR(A4679)</f>
        <v>17</v>
      </c>
    </row>
    <row r="4680" spans="1:4" x14ac:dyDescent="0.25">
      <c r="A4680" s="10">
        <v>43750.749999988664</v>
      </c>
      <c r="B4680" s="12">
        <f t="shared" si="146"/>
        <v>2.5807547720114496</v>
      </c>
      <c r="C4680" s="11">
        <v>81339.874002255339</v>
      </c>
      <c r="D4680">
        <f t="shared" si="147"/>
        <v>18</v>
      </c>
    </row>
    <row r="4681" spans="1:4" x14ac:dyDescent="0.25">
      <c r="A4681" s="10">
        <v>43750.791666655328</v>
      </c>
      <c r="B4681" s="12">
        <f t="shared" si="146"/>
        <v>2.6094800683790056</v>
      </c>
      <c r="C4681" s="11">
        <v>82245.233942902996</v>
      </c>
      <c r="D4681">
        <f t="shared" si="147"/>
        <v>19</v>
      </c>
    </row>
    <row r="4682" spans="1:4" x14ac:dyDescent="0.25">
      <c r="A4682" s="10">
        <v>43750.833333321993</v>
      </c>
      <c r="B4682" s="12">
        <f t="shared" si="146"/>
        <v>2.5369918214673959</v>
      </c>
      <c r="C4682" s="11">
        <v>79960.559345231246</v>
      </c>
      <c r="D4682">
        <f t="shared" si="147"/>
        <v>20</v>
      </c>
    </row>
    <row r="4683" spans="1:4" x14ac:dyDescent="0.25">
      <c r="A4683" s="10">
        <v>43750.874999988657</v>
      </c>
      <c r="B4683" s="12">
        <f t="shared" si="146"/>
        <v>2.4509037830310492</v>
      </c>
      <c r="C4683" s="11">
        <v>77247.248388508277</v>
      </c>
      <c r="D4683">
        <f t="shared" si="147"/>
        <v>21</v>
      </c>
    </row>
    <row r="4684" spans="1:4" x14ac:dyDescent="0.25">
      <c r="A4684" s="10">
        <v>43750.916666655321</v>
      </c>
      <c r="B4684" s="12">
        <f t="shared" si="146"/>
        <v>2.3932035867310799</v>
      </c>
      <c r="C4684" s="11">
        <v>75428.66153638094</v>
      </c>
      <c r="D4684">
        <f t="shared" si="147"/>
        <v>22</v>
      </c>
    </row>
    <row r="4685" spans="1:4" x14ac:dyDescent="0.25">
      <c r="A4685" s="10">
        <v>43750.958333321985</v>
      </c>
      <c r="B4685" s="12">
        <f t="shared" si="146"/>
        <v>2.3337695363263946</v>
      </c>
      <c r="C4685" s="11">
        <v>73555.427309018502</v>
      </c>
      <c r="D4685">
        <f t="shared" si="147"/>
        <v>23</v>
      </c>
    </row>
    <row r="4686" spans="1:4" x14ac:dyDescent="0.25">
      <c r="A4686" s="10">
        <v>43750.99999998865</v>
      </c>
      <c r="B4686" s="12">
        <f t="shared" si="146"/>
        <v>2.200003133426049</v>
      </c>
      <c r="C4686" s="11">
        <v>69339.396217785179</v>
      </c>
      <c r="D4686">
        <f t="shared" si="147"/>
        <v>0</v>
      </c>
    </row>
    <row r="4687" spans="1:4" x14ac:dyDescent="0.25">
      <c r="A4687" s="10">
        <v>43751.041666655314</v>
      </c>
      <c r="B4687" s="12">
        <f t="shared" si="146"/>
        <v>2.1425560851914995</v>
      </c>
      <c r="C4687" s="11">
        <v>67528.788051571159</v>
      </c>
      <c r="D4687">
        <f t="shared" si="147"/>
        <v>1</v>
      </c>
    </row>
    <row r="4688" spans="1:4" x14ac:dyDescent="0.25">
      <c r="A4688" s="10">
        <v>43751.083333321978</v>
      </c>
      <c r="B4688" s="12">
        <f t="shared" si="146"/>
        <v>2.1048390441412672</v>
      </c>
      <c r="C4688" s="11">
        <v>66340.027538547802</v>
      </c>
      <c r="D4688">
        <f t="shared" si="147"/>
        <v>2</v>
      </c>
    </row>
    <row r="4689" spans="1:4" x14ac:dyDescent="0.25">
      <c r="A4689" s="10">
        <v>43751.124999988642</v>
      </c>
      <c r="B4689" s="12">
        <f t="shared" si="146"/>
        <v>2.0832174794899383</v>
      </c>
      <c r="C4689" s="11">
        <v>65658.562037236348</v>
      </c>
      <c r="D4689">
        <f t="shared" si="147"/>
        <v>3</v>
      </c>
    </row>
    <row r="4690" spans="1:4" x14ac:dyDescent="0.25">
      <c r="A4690" s="10">
        <v>43751.166666655306</v>
      </c>
      <c r="B4690" s="12">
        <f t="shared" si="146"/>
        <v>2.1146187859353911</v>
      </c>
      <c r="C4690" s="11">
        <v>66648.264095517778</v>
      </c>
      <c r="D4690">
        <f t="shared" si="147"/>
        <v>4</v>
      </c>
    </row>
    <row r="4691" spans="1:4" x14ac:dyDescent="0.25">
      <c r="A4691" s="10">
        <v>43751.208333321971</v>
      </c>
      <c r="B4691" s="12">
        <f t="shared" si="146"/>
        <v>2.1465153646359103</v>
      </c>
      <c r="C4691" s="11">
        <v>67653.576076625191</v>
      </c>
      <c r="D4691">
        <f t="shared" si="147"/>
        <v>5</v>
      </c>
    </row>
    <row r="4692" spans="1:4" x14ac:dyDescent="0.25">
      <c r="A4692" s="10">
        <v>43751.249999988635</v>
      </c>
      <c r="B4692" s="12">
        <f t="shared" si="146"/>
        <v>2.2821622446766048</v>
      </c>
      <c r="C4692" s="11">
        <v>71928.875787767291</v>
      </c>
      <c r="D4692">
        <f t="shared" si="147"/>
        <v>6</v>
      </c>
    </row>
    <row r="4693" spans="1:4" x14ac:dyDescent="0.25">
      <c r="A4693" s="10">
        <v>43751.291666655299</v>
      </c>
      <c r="B4693" s="12">
        <f t="shared" si="146"/>
        <v>2.4033317948939099</v>
      </c>
      <c r="C4693" s="11">
        <v>75747.881008439144</v>
      </c>
      <c r="D4693">
        <f t="shared" si="147"/>
        <v>7</v>
      </c>
    </row>
    <row r="4694" spans="1:4" x14ac:dyDescent="0.25">
      <c r="A4694" s="10">
        <v>43751.333333321963</v>
      </c>
      <c r="B4694" s="12">
        <f t="shared" si="146"/>
        <v>2.4777142531104319</v>
      </c>
      <c r="C4694" s="11">
        <v>78092.257097529684</v>
      </c>
      <c r="D4694">
        <f t="shared" si="147"/>
        <v>8</v>
      </c>
    </row>
    <row r="4695" spans="1:4" x14ac:dyDescent="0.25">
      <c r="A4695" s="10">
        <v>43751.374999988628</v>
      </c>
      <c r="B4695" s="12">
        <f t="shared" si="146"/>
        <v>2.5622883009481958</v>
      </c>
      <c r="C4695" s="11">
        <v>80757.850306768509</v>
      </c>
      <c r="D4695">
        <f t="shared" si="147"/>
        <v>9</v>
      </c>
    </row>
    <row r="4696" spans="1:4" x14ac:dyDescent="0.25">
      <c r="A4696" s="10">
        <v>43751.416666655292</v>
      </c>
      <c r="B4696" s="12">
        <f t="shared" si="146"/>
        <v>2.5908796032466439</v>
      </c>
      <c r="C4696" s="11">
        <v>81658.987040772714</v>
      </c>
      <c r="D4696">
        <f t="shared" si="147"/>
        <v>10</v>
      </c>
    </row>
    <row r="4697" spans="1:4" x14ac:dyDescent="0.25">
      <c r="A4697" s="10">
        <v>43751.458333321956</v>
      </c>
      <c r="B4697" s="12">
        <f t="shared" si="146"/>
        <v>2.4524869967480001</v>
      </c>
      <c r="C4697" s="11">
        <v>77297.147900717668</v>
      </c>
      <c r="D4697">
        <f t="shared" si="147"/>
        <v>11</v>
      </c>
    </row>
    <row r="4698" spans="1:4" x14ac:dyDescent="0.25">
      <c r="A4698" s="10">
        <v>43751.49999998862</v>
      </c>
      <c r="B4698" s="12">
        <f t="shared" si="146"/>
        <v>2.4838776642856817</v>
      </c>
      <c r="C4698" s="11">
        <v>78286.514643367002</v>
      </c>
      <c r="D4698">
        <f t="shared" si="147"/>
        <v>12</v>
      </c>
    </row>
    <row r="4699" spans="1:4" x14ac:dyDescent="0.25">
      <c r="A4699" s="10">
        <v>43751.541666655285</v>
      </c>
      <c r="B4699" s="12">
        <f t="shared" si="146"/>
        <v>2.5620960510889361</v>
      </c>
      <c r="C4699" s="11">
        <v>80751.791002142316</v>
      </c>
      <c r="D4699">
        <f t="shared" si="147"/>
        <v>13</v>
      </c>
    </row>
    <row r="4700" spans="1:4" x14ac:dyDescent="0.25">
      <c r="A4700" s="10">
        <v>43751.583333321949</v>
      </c>
      <c r="B4700" s="12">
        <f t="shared" si="146"/>
        <v>2.5615672256581861</v>
      </c>
      <c r="C4700" s="11">
        <v>80735.123554939302</v>
      </c>
      <c r="D4700">
        <f t="shared" si="147"/>
        <v>14</v>
      </c>
    </row>
    <row r="4701" spans="1:4" x14ac:dyDescent="0.25">
      <c r="A4701" s="10">
        <v>43751.624999988613</v>
      </c>
      <c r="B4701" s="12">
        <f t="shared" si="146"/>
        <v>2.6324494605445623</v>
      </c>
      <c r="C4701" s="11">
        <v>82969.180086456414</v>
      </c>
      <c r="D4701">
        <f t="shared" si="147"/>
        <v>15</v>
      </c>
    </row>
    <row r="4702" spans="1:4" x14ac:dyDescent="0.25">
      <c r="A4702" s="10">
        <v>43751.666666655277</v>
      </c>
      <c r="B4702" s="12">
        <f t="shared" si="146"/>
        <v>2.6343238956326775</v>
      </c>
      <c r="C4702" s="11">
        <v>83028.258273793777</v>
      </c>
      <c r="D4702">
        <f t="shared" si="147"/>
        <v>16</v>
      </c>
    </row>
    <row r="4703" spans="1:4" x14ac:dyDescent="0.25">
      <c r="A4703" s="10">
        <v>43751.708333321942</v>
      </c>
      <c r="B4703" s="12">
        <f t="shared" si="146"/>
        <v>2.57871940639127</v>
      </c>
      <c r="C4703" s="11">
        <v>81275.723628539316</v>
      </c>
      <c r="D4703">
        <f t="shared" si="147"/>
        <v>17</v>
      </c>
    </row>
    <row r="4704" spans="1:4" x14ac:dyDescent="0.25">
      <c r="A4704" s="10">
        <v>43751.749999988606</v>
      </c>
      <c r="B4704" s="12">
        <f t="shared" si="146"/>
        <v>2.535210659901463</v>
      </c>
      <c r="C4704" s="11">
        <v>79904.420939939169</v>
      </c>
      <c r="D4704">
        <f t="shared" si="147"/>
        <v>18</v>
      </c>
    </row>
    <row r="4705" spans="1:4" x14ac:dyDescent="0.25">
      <c r="A4705" s="10">
        <v>43751.79166665527</v>
      </c>
      <c r="B4705" s="12">
        <f t="shared" si="146"/>
        <v>2.5802411197502244</v>
      </c>
      <c r="C4705" s="11">
        <v>81323.68478092282</v>
      </c>
      <c r="D4705">
        <f t="shared" si="147"/>
        <v>19</v>
      </c>
    </row>
    <row r="4706" spans="1:4" x14ac:dyDescent="0.25">
      <c r="A4706" s="10">
        <v>43751.833333321934</v>
      </c>
      <c r="B4706" s="12">
        <f t="shared" si="146"/>
        <v>2.4472044488872116</v>
      </c>
      <c r="C4706" s="11">
        <v>77130.653283690364</v>
      </c>
      <c r="D4706">
        <f t="shared" si="147"/>
        <v>20</v>
      </c>
    </row>
    <row r="4707" spans="1:4" x14ac:dyDescent="0.25">
      <c r="A4707" s="10">
        <v>43751.874999988599</v>
      </c>
      <c r="B4707" s="12">
        <f t="shared" si="146"/>
        <v>2.4245239865856498</v>
      </c>
      <c r="C4707" s="11">
        <v>76415.813591857077</v>
      </c>
      <c r="D4707">
        <f t="shared" si="147"/>
        <v>21</v>
      </c>
    </row>
    <row r="4708" spans="1:4" x14ac:dyDescent="0.25">
      <c r="A4708" s="10">
        <v>43751.916666655263</v>
      </c>
      <c r="B4708" s="12">
        <f t="shared" si="146"/>
        <v>2.3097894349022701</v>
      </c>
      <c r="C4708" s="11">
        <v>72799.62577004495</v>
      </c>
      <c r="D4708">
        <f t="shared" si="147"/>
        <v>22</v>
      </c>
    </row>
    <row r="4709" spans="1:4" x14ac:dyDescent="0.25">
      <c r="A4709" s="10">
        <v>43751.958333321927</v>
      </c>
      <c r="B4709" s="12">
        <f t="shared" si="146"/>
        <v>2.2413201638642621</v>
      </c>
      <c r="C4709" s="11">
        <v>70641.620701273103</v>
      </c>
      <c r="D4709">
        <f t="shared" si="147"/>
        <v>23</v>
      </c>
    </row>
    <row r="4710" spans="1:4" x14ac:dyDescent="0.25">
      <c r="A4710" s="10">
        <v>43751.999999988591</v>
      </c>
      <c r="B4710" s="12">
        <f t="shared" si="146"/>
        <v>2.1710512923370766</v>
      </c>
      <c r="C4710" s="11">
        <v>68426.89607176205</v>
      </c>
      <c r="D4710">
        <f t="shared" si="147"/>
        <v>0</v>
      </c>
    </row>
    <row r="4711" spans="1:4" x14ac:dyDescent="0.25">
      <c r="A4711" s="10">
        <v>43752.041666655256</v>
      </c>
      <c r="B4711" s="12">
        <f t="shared" si="146"/>
        <v>2.1201065192284658</v>
      </c>
      <c r="C4711" s="11">
        <v>66821.22571878304</v>
      </c>
      <c r="D4711">
        <f t="shared" si="147"/>
        <v>1</v>
      </c>
    </row>
    <row r="4712" spans="1:4" x14ac:dyDescent="0.25">
      <c r="A4712" s="10">
        <v>43752.08333332192</v>
      </c>
      <c r="B4712" s="12">
        <f t="shared" si="146"/>
        <v>2.0764577543341138</v>
      </c>
      <c r="C4712" s="11">
        <v>65445.509949363579</v>
      </c>
      <c r="D4712">
        <f t="shared" si="147"/>
        <v>2</v>
      </c>
    </row>
    <row r="4713" spans="1:4" x14ac:dyDescent="0.25">
      <c r="A4713" s="10">
        <v>43752.124999988584</v>
      </c>
      <c r="B4713" s="12">
        <f t="shared" si="146"/>
        <v>2.0800909795374101</v>
      </c>
      <c r="C4713" s="11">
        <v>65560.02144168473</v>
      </c>
      <c r="D4713">
        <f t="shared" si="147"/>
        <v>3</v>
      </c>
    </row>
    <row r="4714" spans="1:4" x14ac:dyDescent="0.25">
      <c r="A4714" s="10">
        <v>43752.166666655248</v>
      </c>
      <c r="B4714" s="12">
        <f t="shared" si="146"/>
        <v>2.203245839488603</v>
      </c>
      <c r="C4714" s="11">
        <v>69441.599381532083</v>
      </c>
      <c r="D4714">
        <f t="shared" si="147"/>
        <v>4</v>
      </c>
    </row>
    <row r="4715" spans="1:4" x14ac:dyDescent="0.25">
      <c r="A4715" s="10">
        <v>43752.208333321913</v>
      </c>
      <c r="B4715" s="12">
        <f t="shared" si="146"/>
        <v>2.4265241592116995</v>
      </c>
      <c r="C4715" s="11">
        <v>76478.854757623805</v>
      </c>
      <c r="D4715">
        <f t="shared" si="147"/>
        <v>5</v>
      </c>
    </row>
    <row r="4716" spans="1:4" x14ac:dyDescent="0.25">
      <c r="A4716" s="10">
        <v>43752.249999988577</v>
      </c>
      <c r="B4716" s="12">
        <f t="shared" si="146"/>
        <v>3.1707764518915207</v>
      </c>
      <c r="C4716" s="11">
        <v>99936.096169710101</v>
      </c>
      <c r="D4716">
        <f t="shared" si="147"/>
        <v>6</v>
      </c>
    </row>
    <row r="4717" spans="1:4" x14ac:dyDescent="0.25">
      <c r="A4717" s="10">
        <v>43752.291666655241</v>
      </c>
      <c r="B4717" s="12">
        <f t="shared" si="146"/>
        <v>3.7690917909358177</v>
      </c>
      <c r="C4717" s="11">
        <v>118793.71674616986</v>
      </c>
      <c r="D4717">
        <f t="shared" si="147"/>
        <v>7</v>
      </c>
    </row>
    <row r="4718" spans="1:4" x14ac:dyDescent="0.25">
      <c r="A4718" s="10">
        <v>43752.333333321905</v>
      </c>
      <c r="B4718" s="12">
        <f t="shared" si="146"/>
        <v>4.1087561940505948</v>
      </c>
      <c r="C4718" s="11">
        <v>129499.21269333948</v>
      </c>
      <c r="D4718">
        <f t="shared" si="147"/>
        <v>8</v>
      </c>
    </row>
    <row r="4719" spans="1:4" x14ac:dyDescent="0.25">
      <c r="A4719" s="10">
        <v>43752.374999988569</v>
      </c>
      <c r="B4719" s="12">
        <f t="shared" si="146"/>
        <v>4.2558251146578616</v>
      </c>
      <c r="C4719" s="11">
        <v>134134.5107083148</v>
      </c>
      <c r="D4719">
        <f t="shared" si="147"/>
        <v>9</v>
      </c>
    </row>
    <row r="4720" spans="1:4" x14ac:dyDescent="0.25">
      <c r="A4720" s="10">
        <v>43752.416666655234</v>
      </c>
      <c r="B4720" s="12">
        <f t="shared" si="146"/>
        <v>4.2164649797941003</v>
      </c>
      <c r="C4720" s="11">
        <v>132893.96339043273</v>
      </c>
      <c r="D4720">
        <f t="shared" si="147"/>
        <v>10</v>
      </c>
    </row>
    <row r="4721" spans="1:4" x14ac:dyDescent="0.25">
      <c r="A4721" s="10">
        <v>43752.458333321898</v>
      </c>
      <c r="B4721" s="12">
        <f t="shared" si="146"/>
        <v>4.2039333093402176</v>
      </c>
      <c r="C4721" s="11">
        <v>132498.99192440612</v>
      </c>
      <c r="D4721">
        <f t="shared" si="147"/>
        <v>11</v>
      </c>
    </row>
    <row r="4722" spans="1:4" x14ac:dyDescent="0.25">
      <c r="A4722" s="10">
        <v>43752.499999988562</v>
      </c>
      <c r="B4722" s="12">
        <f t="shared" si="146"/>
        <v>4.2160934939392138</v>
      </c>
      <c r="C4722" s="11">
        <v>132882.25495034468</v>
      </c>
      <c r="D4722">
        <f t="shared" si="147"/>
        <v>12</v>
      </c>
    </row>
    <row r="4723" spans="1:4" x14ac:dyDescent="0.25">
      <c r="A4723" s="10">
        <v>43752.541666655226</v>
      </c>
      <c r="B4723" s="12">
        <f t="shared" si="146"/>
        <v>4.1259522627076439</v>
      </c>
      <c r="C4723" s="11">
        <v>130041.1960204916</v>
      </c>
      <c r="D4723">
        <f t="shared" si="147"/>
        <v>13</v>
      </c>
    </row>
    <row r="4724" spans="1:4" x14ac:dyDescent="0.25">
      <c r="A4724" s="10">
        <v>43752.583333321891</v>
      </c>
      <c r="B4724" s="12">
        <f t="shared" si="146"/>
        <v>4.0026720033583398</v>
      </c>
      <c r="C4724" s="11">
        <v>126155.66575965934</v>
      </c>
      <c r="D4724">
        <f t="shared" si="147"/>
        <v>14</v>
      </c>
    </row>
    <row r="4725" spans="1:4" x14ac:dyDescent="0.25">
      <c r="A4725" s="10">
        <v>43752.624999988555</v>
      </c>
      <c r="B4725" s="12">
        <f t="shared" si="146"/>
        <v>3.9642499149731809</v>
      </c>
      <c r="C4725" s="11">
        <v>124944.68366169096</v>
      </c>
      <c r="D4725">
        <f t="shared" si="147"/>
        <v>15</v>
      </c>
    </row>
    <row r="4726" spans="1:4" x14ac:dyDescent="0.25">
      <c r="A4726" s="10">
        <v>43752.666666655219</v>
      </c>
      <c r="B4726" s="12">
        <f t="shared" si="146"/>
        <v>3.7564434344197637</v>
      </c>
      <c r="C4726" s="11">
        <v>118395.06758488221</v>
      </c>
      <c r="D4726">
        <f t="shared" si="147"/>
        <v>16</v>
      </c>
    </row>
    <row r="4727" spans="1:4" x14ac:dyDescent="0.25">
      <c r="A4727" s="10">
        <v>43752.708333321883</v>
      </c>
      <c r="B4727" s="12">
        <f t="shared" si="146"/>
        <v>3.5357361595080015</v>
      </c>
      <c r="C4727" s="11">
        <v>111438.84604558743</v>
      </c>
      <c r="D4727">
        <f t="shared" si="147"/>
        <v>17</v>
      </c>
    </row>
    <row r="4728" spans="1:4" x14ac:dyDescent="0.25">
      <c r="A4728" s="10">
        <v>43752.749999988548</v>
      </c>
      <c r="B4728" s="12">
        <f t="shared" si="146"/>
        <v>3.2693576456728159</v>
      </c>
      <c r="C4728" s="11">
        <v>103043.16467855287</v>
      </c>
      <c r="D4728">
        <f t="shared" si="147"/>
        <v>18</v>
      </c>
    </row>
    <row r="4729" spans="1:4" x14ac:dyDescent="0.25">
      <c r="A4729" s="10">
        <v>43752.791666655212</v>
      </c>
      <c r="B4729" s="12">
        <f t="shared" si="146"/>
        <v>3.180707897862268</v>
      </c>
      <c r="C4729" s="11">
        <v>100249.11411805674</v>
      </c>
      <c r="D4729">
        <f t="shared" si="147"/>
        <v>19</v>
      </c>
    </row>
    <row r="4730" spans="1:4" x14ac:dyDescent="0.25">
      <c r="A4730" s="10">
        <v>43752.833333321876</v>
      </c>
      <c r="B4730" s="12">
        <f t="shared" si="146"/>
        <v>2.9537647844048402</v>
      </c>
      <c r="C4730" s="11">
        <v>93096.352277023965</v>
      </c>
      <c r="D4730">
        <f t="shared" si="147"/>
        <v>20</v>
      </c>
    </row>
    <row r="4731" spans="1:4" x14ac:dyDescent="0.25">
      <c r="A4731" s="10">
        <v>43752.87499998854</v>
      </c>
      <c r="B4731" s="12">
        <f t="shared" si="146"/>
        <v>2.8156452461691703</v>
      </c>
      <c r="C4731" s="11">
        <v>88743.119664929342</v>
      </c>
      <c r="D4731">
        <f t="shared" si="147"/>
        <v>21</v>
      </c>
    </row>
    <row r="4732" spans="1:4" x14ac:dyDescent="0.25">
      <c r="A4732" s="10">
        <v>43752.916666655205</v>
      </c>
      <c r="B4732" s="12">
        <f t="shared" si="146"/>
        <v>2.6301335388822666</v>
      </c>
      <c r="C4732" s="11">
        <v>82896.187185986681</v>
      </c>
      <c r="D4732">
        <f t="shared" si="147"/>
        <v>22</v>
      </c>
    </row>
    <row r="4733" spans="1:4" x14ac:dyDescent="0.25">
      <c r="A4733" s="10">
        <v>43752.958333321869</v>
      </c>
      <c r="B4733" s="12">
        <f t="shared" si="146"/>
        <v>2.4584161640465569</v>
      </c>
      <c r="C4733" s="11">
        <v>77484.022580262288</v>
      </c>
      <c r="D4733">
        <f t="shared" si="147"/>
        <v>23</v>
      </c>
    </row>
    <row r="4734" spans="1:4" x14ac:dyDescent="0.25">
      <c r="A4734" s="10">
        <v>43752.999999988533</v>
      </c>
      <c r="B4734" s="12">
        <f t="shared" si="146"/>
        <v>2.5042811807613896</v>
      </c>
      <c r="C4734" s="11">
        <v>78929.589869783624</v>
      </c>
      <c r="D4734">
        <f t="shared" si="147"/>
        <v>0</v>
      </c>
    </row>
    <row r="4735" spans="1:4" x14ac:dyDescent="0.25">
      <c r="A4735" s="10">
        <v>43753.041666655197</v>
      </c>
      <c r="B4735" s="12">
        <f t="shared" si="146"/>
        <v>2.3554919794554263</v>
      </c>
      <c r="C4735" s="11">
        <v>74240.072284317517</v>
      </c>
      <c r="D4735">
        <f t="shared" si="147"/>
        <v>1</v>
      </c>
    </row>
    <row r="4736" spans="1:4" x14ac:dyDescent="0.25">
      <c r="A4736" s="10">
        <v>43753.083333321862</v>
      </c>
      <c r="B4736" s="12">
        <f t="shared" si="146"/>
        <v>2.2906719332042575</v>
      </c>
      <c r="C4736" s="11">
        <v>72197.082980540668</v>
      </c>
      <c r="D4736">
        <f t="shared" si="147"/>
        <v>2</v>
      </c>
    </row>
    <row r="4737" spans="1:4" x14ac:dyDescent="0.25">
      <c r="A4737" s="10">
        <v>43753.124999988526</v>
      </c>
      <c r="B4737" s="12">
        <f t="shared" si="146"/>
        <v>2.2837407338409892</v>
      </c>
      <c r="C4737" s="11">
        <v>71978.626392178601</v>
      </c>
      <c r="D4737">
        <f t="shared" si="147"/>
        <v>3</v>
      </c>
    </row>
    <row r="4738" spans="1:4" x14ac:dyDescent="0.25">
      <c r="A4738" s="10">
        <v>43753.16666665519</v>
      </c>
      <c r="B4738" s="12">
        <f t="shared" si="146"/>
        <v>2.391208745102956</v>
      </c>
      <c r="C4738" s="11">
        <v>75365.788392273724</v>
      </c>
      <c r="D4738">
        <f t="shared" si="147"/>
        <v>4</v>
      </c>
    </row>
    <row r="4739" spans="1:4" x14ac:dyDescent="0.25">
      <c r="A4739" s="10">
        <v>43753.208333321854</v>
      </c>
      <c r="B4739" s="12">
        <f t="shared" si="146"/>
        <v>2.5307854885118615</v>
      </c>
      <c r="C4739" s="11">
        <v>79764.948996625448</v>
      </c>
      <c r="D4739">
        <f t="shared" si="147"/>
        <v>5</v>
      </c>
    </row>
    <row r="4740" spans="1:4" x14ac:dyDescent="0.25">
      <c r="A4740" s="10">
        <v>43753.249999988519</v>
      </c>
      <c r="B4740" s="12">
        <f t="shared" si="146"/>
        <v>3.1008391620622504</v>
      </c>
      <c r="C4740" s="11">
        <v>97731.822286555267</v>
      </c>
      <c r="D4740">
        <f t="shared" si="147"/>
        <v>6</v>
      </c>
    </row>
    <row r="4741" spans="1:4" x14ac:dyDescent="0.25">
      <c r="A4741" s="10">
        <v>43753.291666655183</v>
      </c>
      <c r="B4741" s="12">
        <f t="shared" si="146"/>
        <v>3.7704562386669904</v>
      </c>
      <c r="C4741" s="11">
        <v>118836.7212221239</v>
      </c>
      <c r="D4741">
        <f t="shared" si="147"/>
        <v>7</v>
      </c>
    </row>
    <row r="4742" spans="1:4" x14ac:dyDescent="0.25">
      <c r="A4742" s="10">
        <v>43753.333333321847</v>
      </c>
      <c r="B4742" s="12">
        <f t="shared" si="146"/>
        <v>4.3001369125576909</v>
      </c>
      <c r="C4742" s="11">
        <v>135531.12386082148</v>
      </c>
      <c r="D4742">
        <f t="shared" si="147"/>
        <v>8</v>
      </c>
    </row>
    <row r="4743" spans="1:4" x14ac:dyDescent="0.25">
      <c r="A4743" s="10">
        <v>43753.374999988511</v>
      </c>
      <c r="B4743" s="12">
        <f t="shared" ref="B4743:B4806" si="148">C4743/$B$4</f>
        <v>4.6150059311156051</v>
      </c>
      <c r="C4743" s="11">
        <v>145455.12228735656</v>
      </c>
      <c r="D4743">
        <f t="shared" ref="D4743:D4806" si="149">HOUR(A4743)</f>
        <v>9</v>
      </c>
    </row>
    <row r="4744" spans="1:4" x14ac:dyDescent="0.25">
      <c r="A4744" s="10">
        <v>43753.416666655176</v>
      </c>
      <c r="B4744" s="12">
        <f t="shared" si="148"/>
        <v>4.6164806238032394</v>
      </c>
      <c r="C4744" s="11">
        <v>145501.60144868761</v>
      </c>
      <c r="D4744">
        <f t="shared" si="149"/>
        <v>10</v>
      </c>
    </row>
    <row r="4745" spans="1:4" x14ac:dyDescent="0.25">
      <c r="A4745" s="10">
        <v>43753.45833332184</v>
      </c>
      <c r="B4745" s="12">
        <f t="shared" si="148"/>
        <v>4.5007538142662646</v>
      </c>
      <c r="C4745" s="11">
        <v>141854.13978029985</v>
      </c>
      <c r="D4745">
        <f t="shared" si="149"/>
        <v>11</v>
      </c>
    </row>
    <row r="4746" spans="1:4" x14ac:dyDescent="0.25">
      <c r="A4746" s="10">
        <v>43753.499999988504</v>
      </c>
      <c r="B4746" s="12">
        <f t="shared" si="148"/>
        <v>4.5259840437094585</v>
      </c>
      <c r="C4746" s="11">
        <v>142649.34268226248</v>
      </c>
      <c r="D4746">
        <f t="shared" si="149"/>
        <v>12</v>
      </c>
    </row>
    <row r="4747" spans="1:4" x14ac:dyDescent="0.25">
      <c r="A4747" s="10">
        <v>43753.541666655168</v>
      </c>
      <c r="B4747" s="12">
        <f t="shared" si="148"/>
        <v>4.6676372493474574</v>
      </c>
      <c r="C4747" s="11">
        <v>147113.94893759841</v>
      </c>
      <c r="D4747">
        <f t="shared" si="149"/>
        <v>13</v>
      </c>
    </row>
    <row r="4748" spans="1:4" x14ac:dyDescent="0.25">
      <c r="A4748" s="10">
        <v>43753.583333321832</v>
      </c>
      <c r="B4748" s="12">
        <f t="shared" si="148"/>
        <v>4.6031257535696044</v>
      </c>
      <c r="C4748" s="11">
        <v>145080.6844852081</v>
      </c>
      <c r="D4748">
        <f t="shared" si="149"/>
        <v>14</v>
      </c>
    </row>
    <row r="4749" spans="1:4" x14ac:dyDescent="0.25">
      <c r="A4749" s="10">
        <v>43753.624999988497</v>
      </c>
      <c r="B4749" s="12">
        <f t="shared" si="148"/>
        <v>4.4827058967149016</v>
      </c>
      <c r="C4749" s="11">
        <v>141285.30799684188</v>
      </c>
      <c r="D4749">
        <f t="shared" si="149"/>
        <v>15</v>
      </c>
    </row>
    <row r="4750" spans="1:4" x14ac:dyDescent="0.25">
      <c r="A4750" s="10">
        <v>43753.666666655161</v>
      </c>
      <c r="B4750" s="12">
        <f t="shared" si="148"/>
        <v>4.0524105951224723</v>
      </c>
      <c r="C4750" s="11">
        <v>127723.31985489556</v>
      </c>
      <c r="D4750">
        <f t="shared" si="149"/>
        <v>16</v>
      </c>
    </row>
    <row r="4751" spans="1:4" x14ac:dyDescent="0.25">
      <c r="A4751" s="10">
        <v>43753.708333321825</v>
      </c>
      <c r="B4751" s="12">
        <f t="shared" si="148"/>
        <v>3.5906035621987007</v>
      </c>
      <c r="C4751" s="11">
        <v>113168.14929829983</v>
      </c>
      <c r="D4751">
        <f t="shared" si="149"/>
        <v>17</v>
      </c>
    </row>
    <row r="4752" spans="1:4" x14ac:dyDescent="0.25">
      <c r="A4752" s="10">
        <v>43753.749999988489</v>
      </c>
      <c r="B4752" s="12">
        <f t="shared" si="148"/>
        <v>3.2439034210258626</v>
      </c>
      <c r="C4752" s="11">
        <v>102240.9019265617</v>
      </c>
      <c r="D4752">
        <f t="shared" si="149"/>
        <v>18</v>
      </c>
    </row>
    <row r="4753" spans="1:4" x14ac:dyDescent="0.25">
      <c r="A4753" s="10">
        <v>43753.791666655154</v>
      </c>
      <c r="B4753" s="12">
        <f t="shared" si="148"/>
        <v>3.1461505182876492</v>
      </c>
      <c r="C4753" s="11">
        <v>99159.939380909287</v>
      </c>
      <c r="D4753">
        <f t="shared" si="149"/>
        <v>19</v>
      </c>
    </row>
    <row r="4754" spans="1:4" x14ac:dyDescent="0.25">
      <c r="A4754" s="10">
        <v>43753.833333321818</v>
      </c>
      <c r="B4754" s="12">
        <f t="shared" si="148"/>
        <v>3.1489039450556908</v>
      </c>
      <c r="C4754" s="11">
        <v>99246.721507136797</v>
      </c>
      <c r="D4754">
        <f t="shared" si="149"/>
        <v>20</v>
      </c>
    </row>
    <row r="4755" spans="1:4" x14ac:dyDescent="0.25">
      <c r="A4755" s="10">
        <v>43753.874999988482</v>
      </c>
      <c r="B4755" s="12">
        <f t="shared" si="148"/>
        <v>3.0143273490791676</v>
      </c>
      <c r="C4755" s="11">
        <v>95005.154861945193</v>
      </c>
      <c r="D4755">
        <f t="shared" si="149"/>
        <v>21</v>
      </c>
    </row>
    <row r="4756" spans="1:4" x14ac:dyDescent="0.25">
      <c r="A4756" s="10">
        <v>43753.916666655146</v>
      </c>
      <c r="B4756" s="12">
        <f t="shared" si="148"/>
        <v>2.8606968432365441</v>
      </c>
      <c r="C4756" s="11">
        <v>90163.049705862461</v>
      </c>
      <c r="D4756">
        <f t="shared" si="149"/>
        <v>22</v>
      </c>
    </row>
    <row r="4757" spans="1:4" x14ac:dyDescent="0.25">
      <c r="A4757" s="10">
        <v>43753.958333321811</v>
      </c>
      <c r="B4757" s="12">
        <f t="shared" si="148"/>
        <v>2.7244249278134154</v>
      </c>
      <c r="C4757" s="11">
        <v>85868.050215490846</v>
      </c>
      <c r="D4757">
        <f t="shared" si="149"/>
        <v>23</v>
      </c>
    </row>
    <row r="4758" spans="1:4" x14ac:dyDescent="0.25">
      <c r="A4758" s="10">
        <v>43753.999999988475</v>
      </c>
      <c r="B4758" s="12">
        <f t="shared" si="148"/>
        <v>2.6174011389396181</v>
      </c>
      <c r="C4758" s="11">
        <v>82494.889155537167</v>
      </c>
      <c r="D4758">
        <f t="shared" si="149"/>
        <v>0</v>
      </c>
    </row>
    <row r="4759" spans="1:4" x14ac:dyDescent="0.25">
      <c r="A4759" s="10">
        <v>43754.041666655139</v>
      </c>
      <c r="B4759" s="12">
        <f t="shared" si="148"/>
        <v>2.4105806585517904</v>
      </c>
      <c r="C4759" s="11">
        <v>75976.349696354024</v>
      </c>
      <c r="D4759">
        <f t="shared" si="149"/>
        <v>1</v>
      </c>
    </row>
    <row r="4760" spans="1:4" x14ac:dyDescent="0.25">
      <c r="A4760" s="10">
        <v>43754.083333321803</v>
      </c>
      <c r="B4760" s="12">
        <f t="shared" si="148"/>
        <v>2.1628675662853745</v>
      </c>
      <c r="C4760" s="11">
        <v>68168.962519479741</v>
      </c>
      <c r="D4760">
        <f t="shared" si="149"/>
        <v>2</v>
      </c>
    </row>
    <row r="4761" spans="1:4" x14ac:dyDescent="0.25">
      <c r="A4761" s="10">
        <v>43754.124999988468</v>
      </c>
      <c r="B4761" s="12">
        <f t="shared" si="148"/>
        <v>2.1602254039196866</v>
      </c>
      <c r="C4761" s="11">
        <v>68085.687209384691</v>
      </c>
      <c r="D4761">
        <f t="shared" si="149"/>
        <v>3</v>
      </c>
    </row>
    <row r="4762" spans="1:4" x14ac:dyDescent="0.25">
      <c r="A4762" s="10">
        <v>43754.166666655132</v>
      </c>
      <c r="B4762" s="12">
        <f t="shared" si="148"/>
        <v>2.3097754595646629</v>
      </c>
      <c r="C4762" s="11">
        <v>72799.185297276112</v>
      </c>
      <c r="D4762">
        <f t="shared" si="149"/>
        <v>4</v>
      </c>
    </row>
    <row r="4763" spans="1:4" x14ac:dyDescent="0.25">
      <c r="A4763" s="10">
        <v>43754.208333321796</v>
      </c>
      <c r="B4763" s="12">
        <f t="shared" si="148"/>
        <v>2.4845466295935812</v>
      </c>
      <c r="C4763" s="11">
        <v>78307.598999946145</v>
      </c>
      <c r="D4763">
        <f t="shared" si="149"/>
        <v>5</v>
      </c>
    </row>
    <row r="4764" spans="1:4" x14ac:dyDescent="0.25">
      <c r="A4764" s="10">
        <v>43754.24999998846</v>
      </c>
      <c r="B4764" s="12">
        <f t="shared" si="148"/>
        <v>2.8790552246414864</v>
      </c>
      <c r="C4764" s="11">
        <v>90741.666646362966</v>
      </c>
      <c r="D4764">
        <f t="shared" si="149"/>
        <v>6</v>
      </c>
    </row>
    <row r="4765" spans="1:4" x14ac:dyDescent="0.25">
      <c r="A4765" s="10">
        <v>43754.291666655125</v>
      </c>
      <c r="B4765" s="12">
        <f t="shared" si="148"/>
        <v>3.515727645694517</v>
      </c>
      <c r="C4765" s="11">
        <v>110808.22045875851</v>
      </c>
      <c r="D4765">
        <f t="shared" si="149"/>
        <v>7</v>
      </c>
    </row>
    <row r="4766" spans="1:4" x14ac:dyDescent="0.25">
      <c r="A4766" s="10">
        <v>43754.333333321789</v>
      </c>
      <c r="B4766" s="12">
        <f t="shared" si="148"/>
        <v>4.021186794786904</v>
      </c>
      <c r="C4766" s="11">
        <v>126739.21240977506</v>
      </c>
      <c r="D4766">
        <f t="shared" si="149"/>
        <v>8</v>
      </c>
    </row>
    <row r="4767" spans="1:4" x14ac:dyDescent="0.25">
      <c r="A4767" s="10">
        <v>43754.374999988453</v>
      </c>
      <c r="B4767" s="12">
        <f t="shared" si="148"/>
        <v>4.2170423626449338</v>
      </c>
      <c r="C4767" s="11">
        <v>132912.16126372438</v>
      </c>
      <c r="D4767">
        <f t="shared" si="149"/>
        <v>9</v>
      </c>
    </row>
    <row r="4768" spans="1:4" x14ac:dyDescent="0.25">
      <c r="A4768" s="10">
        <v>43754.416666655117</v>
      </c>
      <c r="B4768" s="12">
        <f t="shared" si="148"/>
        <v>4.2757733539069198</v>
      </c>
      <c r="C4768" s="11">
        <v>134763.23656971101</v>
      </c>
      <c r="D4768">
        <f t="shared" si="149"/>
        <v>10</v>
      </c>
    </row>
    <row r="4769" spans="1:4" x14ac:dyDescent="0.25">
      <c r="A4769" s="10">
        <v>43754.458333321782</v>
      </c>
      <c r="B4769" s="12">
        <f t="shared" si="148"/>
        <v>4.29866089187255</v>
      </c>
      <c r="C4769" s="11">
        <v>135484.60284384762</v>
      </c>
      <c r="D4769">
        <f t="shared" si="149"/>
        <v>11</v>
      </c>
    </row>
    <row r="4770" spans="1:4" x14ac:dyDescent="0.25">
      <c r="A4770" s="10">
        <v>43754.499999988446</v>
      </c>
      <c r="B4770" s="12">
        <f t="shared" si="148"/>
        <v>4.3498447004972185</v>
      </c>
      <c r="C4770" s="11">
        <v>137097.80708534989</v>
      </c>
      <c r="D4770">
        <f t="shared" si="149"/>
        <v>12</v>
      </c>
    </row>
    <row r="4771" spans="1:4" x14ac:dyDescent="0.25">
      <c r="A4771" s="10">
        <v>43754.54166665511</v>
      </c>
      <c r="B4771" s="12">
        <f t="shared" si="148"/>
        <v>4.2430358264570955</v>
      </c>
      <c r="C4771" s="11">
        <v>133731.41968156915</v>
      </c>
      <c r="D4771">
        <f t="shared" si="149"/>
        <v>13</v>
      </c>
    </row>
    <row r="4772" spans="1:4" x14ac:dyDescent="0.25">
      <c r="A4772" s="10">
        <v>43754.583333321774</v>
      </c>
      <c r="B4772" s="12">
        <f t="shared" si="148"/>
        <v>4.2356652583129453</v>
      </c>
      <c r="C4772" s="11">
        <v>133499.11512839264</v>
      </c>
      <c r="D4772">
        <f t="shared" si="149"/>
        <v>14</v>
      </c>
    </row>
    <row r="4773" spans="1:4" x14ac:dyDescent="0.25">
      <c r="A4773" s="10">
        <v>43754.624999988439</v>
      </c>
      <c r="B4773" s="12">
        <f t="shared" si="148"/>
        <v>3.9282894742373822</v>
      </c>
      <c r="C4773" s="11">
        <v>123811.28743581257</v>
      </c>
      <c r="D4773">
        <f t="shared" si="149"/>
        <v>15</v>
      </c>
    </row>
    <row r="4774" spans="1:4" x14ac:dyDescent="0.25">
      <c r="A4774" s="10">
        <v>43754.666666655103</v>
      </c>
      <c r="B4774" s="12">
        <f t="shared" si="148"/>
        <v>3.6973123794462102</v>
      </c>
      <c r="C4774" s="11">
        <v>116531.38312585065</v>
      </c>
      <c r="D4774">
        <f t="shared" si="149"/>
        <v>16</v>
      </c>
    </row>
    <row r="4775" spans="1:4" x14ac:dyDescent="0.25">
      <c r="A4775" s="10">
        <v>43754.708333321767</v>
      </c>
      <c r="B4775" s="12">
        <f t="shared" si="148"/>
        <v>3.423292872252869</v>
      </c>
      <c r="C4775" s="11">
        <v>107894.87398093312</v>
      </c>
      <c r="D4775">
        <f t="shared" si="149"/>
        <v>17</v>
      </c>
    </row>
    <row r="4776" spans="1:4" x14ac:dyDescent="0.25">
      <c r="A4776" s="10">
        <v>43754.749999988431</v>
      </c>
      <c r="B4776" s="12">
        <f t="shared" si="148"/>
        <v>3.2437692666466349</v>
      </c>
      <c r="C4776" s="11">
        <v>102236.67366728593</v>
      </c>
      <c r="D4776">
        <f t="shared" si="149"/>
        <v>18</v>
      </c>
    </row>
    <row r="4777" spans="1:4" x14ac:dyDescent="0.25">
      <c r="A4777" s="10">
        <v>43754.791666655095</v>
      </c>
      <c r="B4777" s="12">
        <f t="shared" si="148"/>
        <v>3.1744768622170558</v>
      </c>
      <c r="C4777" s="11">
        <v>100052.72519347476</v>
      </c>
      <c r="D4777">
        <f t="shared" si="149"/>
        <v>19</v>
      </c>
    </row>
    <row r="4778" spans="1:4" x14ac:dyDescent="0.25">
      <c r="A4778" s="10">
        <v>43754.83333332176</v>
      </c>
      <c r="B4778" s="12">
        <f t="shared" si="148"/>
        <v>3.0123127878167799</v>
      </c>
      <c r="C4778" s="11">
        <v>94941.660197117075</v>
      </c>
      <c r="D4778">
        <f t="shared" si="149"/>
        <v>20</v>
      </c>
    </row>
    <row r="4779" spans="1:4" x14ac:dyDescent="0.25">
      <c r="A4779" s="10">
        <v>43754.874999988424</v>
      </c>
      <c r="B4779" s="12">
        <f t="shared" si="148"/>
        <v>2.8386129553191526</v>
      </c>
      <c r="C4779" s="11">
        <v>89467.012763429331</v>
      </c>
      <c r="D4779">
        <f t="shared" si="149"/>
        <v>21</v>
      </c>
    </row>
    <row r="4780" spans="1:4" x14ac:dyDescent="0.25">
      <c r="A4780" s="10">
        <v>43754.916666655088</v>
      </c>
      <c r="B4780" s="12">
        <f t="shared" si="148"/>
        <v>2.655648874945006</v>
      </c>
      <c r="C4780" s="11">
        <v>83700.376039176641</v>
      </c>
      <c r="D4780">
        <f t="shared" si="149"/>
        <v>22</v>
      </c>
    </row>
    <row r="4781" spans="1:4" x14ac:dyDescent="0.25">
      <c r="A4781" s="10">
        <v>43754.958333321752</v>
      </c>
      <c r="B4781" s="12">
        <f t="shared" si="148"/>
        <v>2.5024306820594466</v>
      </c>
      <c r="C4781" s="11">
        <v>78871.26610617392</v>
      </c>
      <c r="D4781">
        <f t="shared" si="149"/>
        <v>23</v>
      </c>
    </row>
    <row r="4782" spans="1:4" x14ac:dyDescent="0.25">
      <c r="A4782" s="10">
        <v>43754.999999988417</v>
      </c>
      <c r="B4782" s="12">
        <f t="shared" si="148"/>
        <v>2.4377251974238989</v>
      </c>
      <c r="C4782" s="11">
        <v>76831.887539643867</v>
      </c>
      <c r="D4782">
        <f t="shared" si="149"/>
        <v>0</v>
      </c>
    </row>
    <row r="4783" spans="1:4" x14ac:dyDescent="0.25">
      <c r="A4783" s="10">
        <v>43755.041666655081</v>
      </c>
      <c r="B4783" s="12">
        <f t="shared" si="148"/>
        <v>2.2631637788315517</v>
      </c>
      <c r="C4783" s="11">
        <v>71330.084753906936</v>
      </c>
      <c r="D4783">
        <f t="shared" si="149"/>
        <v>1</v>
      </c>
    </row>
    <row r="4784" spans="1:4" x14ac:dyDescent="0.25">
      <c r="A4784" s="10">
        <v>43755.083333321745</v>
      </c>
      <c r="B4784" s="12">
        <f t="shared" si="148"/>
        <v>2.2500684483463975</v>
      </c>
      <c r="C4784" s="11">
        <v>70917.34792852847</v>
      </c>
      <c r="D4784">
        <f t="shared" si="149"/>
        <v>2</v>
      </c>
    </row>
    <row r="4785" spans="1:4" x14ac:dyDescent="0.25">
      <c r="A4785" s="10">
        <v>43755.124999988409</v>
      </c>
      <c r="B4785" s="12">
        <f t="shared" si="148"/>
        <v>2.3216912820055571</v>
      </c>
      <c r="C4785" s="11">
        <v>73174.746550319993</v>
      </c>
      <c r="D4785">
        <f t="shared" si="149"/>
        <v>3</v>
      </c>
    </row>
    <row r="4786" spans="1:4" x14ac:dyDescent="0.25">
      <c r="A4786" s="10">
        <v>43755.166666655074</v>
      </c>
      <c r="B4786" s="12">
        <f t="shared" si="148"/>
        <v>2.4093365008283754</v>
      </c>
      <c r="C4786" s="11">
        <v>75937.136504322363</v>
      </c>
      <c r="D4786">
        <f t="shared" si="149"/>
        <v>4</v>
      </c>
    </row>
    <row r="4787" spans="1:4" x14ac:dyDescent="0.25">
      <c r="A4787" s="10">
        <v>43755.208333321738</v>
      </c>
      <c r="B4787" s="12">
        <f t="shared" si="148"/>
        <v>2.6261402537548149</v>
      </c>
      <c r="C4787" s="11">
        <v>82770.327374490967</v>
      </c>
      <c r="D4787">
        <f t="shared" si="149"/>
        <v>5</v>
      </c>
    </row>
    <row r="4788" spans="1:4" x14ac:dyDescent="0.25">
      <c r="A4788" s="10">
        <v>43755.249999988402</v>
      </c>
      <c r="B4788" s="12">
        <f t="shared" si="148"/>
        <v>3.2688707226001279</v>
      </c>
      <c r="C4788" s="11">
        <v>103027.81790410892</v>
      </c>
      <c r="D4788">
        <f t="shared" si="149"/>
        <v>6</v>
      </c>
    </row>
    <row r="4789" spans="1:4" x14ac:dyDescent="0.25">
      <c r="A4789" s="10">
        <v>43755.291666655066</v>
      </c>
      <c r="B4789" s="12">
        <f t="shared" si="148"/>
        <v>3.762874466521819</v>
      </c>
      <c r="C4789" s="11">
        <v>118597.75997028772</v>
      </c>
      <c r="D4789">
        <f t="shared" si="149"/>
        <v>7</v>
      </c>
    </row>
    <row r="4790" spans="1:4" x14ac:dyDescent="0.25">
      <c r="A4790" s="10">
        <v>43755.333333321731</v>
      </c>
      <c r="B4790" s="12">
        <f t="shared" si="148"/>
        <v>4.352797865433625</v>
      </c>
      <c r="C4790" s="11">
        <v>137190.8845317002</v>
      </c>
      <c r="D4790">
        <f t="shared" si="149"/>
        <v>8</v>
      </c>
    </row>
    <row r="4791" spans="1:4" x14ac:dyDescent="0.25">
      <c r="A4791" s="10">
        <v>43755.374999988395</v>
      </c>
      <c r="B4791" s="12">
        <f t="shared" si="148"/>
        <v>4.6282016567475548</v>
      </c>
      <c r="C4791" s="11">
        <v>145871.02335316551</v>
      </c>
      <c r="D4791">
        <f t="shared" si="149"/>
        <v>9</v>
      </c>
    </row>
    <row r="4792" spans="1:4" x14ac:dyDescent="0.25">
      <c r="A4792" s="10">
        <v>43755.416666655059</v>
      </c>
      <c r="B4792" s="12">
        <f t="shared" si="148"/>
        <v>4.5195559313560389</v>
      </c>
      <c r="C4792" s="11">
        <v>142446.74232109296</v>
      </c>
      <c r="D4792">
        <f t="shared" si="149"/>
        <v>10</v>
      </c>
    </row>
    <row r="4793" spans="1:4" x14ac:dyDescent="0.25">
      <c r="A4793" s="10">
        <v>43755.458333321723</v>
      </c>
      <c r="B4793" s="12">
        <f t="shared" si="148"/>
        <v>4.5361872613169316</v>
      </c>
      <c r="C4793" s="11">
        <v>142970.92629168174</v>
      </c>
      <c r="D4793">
        <f t="shared" si="149"/>
        <v>11</v>
      </c>
    </row>
    <row r="4794" spans="1:4" x14ac:dyDescent="0.25">
      <c r="A4794" s="10">
        <v>43755.499999988388</v>
      </c>
      <c r="B4794" s="12">
        <f t="shared" si="148"/>
        <v>4.2600206595246428</v>
      </c>
      <c r="C4794" s="11">
        <v>134266.74531446019</v>
      </c>
      <c r="D4794">
        <f t="shared" si="149"/>
        <v>12</v>
      </c>
    </row>
    <row r="4795" spans="1:4" x14ac:dyDescent="0.25">
      <c r="A4795" s="10">
        <v>43755.541666655052</v>
      </c>
      <c r="B4795" s="12">
        <f t="shared" si="148"/>
        <v>4.2505125260340888</v>
      </c>
      <c r="C4795" s="11">
        <v>133967.06927065094</v>
      </c>
      <c r="D4795">
        <f t="shared" si="149"/>
        <v>13</v>
      </c>
    </row>
    <row r="4796" spans="1:4" x14ac:dyDescent="0.25">
      <c r="A4796" s="10">
        <v>43755.583333321716</v>
      </c>
      <c r="B4796" s="12">
        <f t="shared" si="148"/>
        <v>4.0643881914697353</v>
      </c>
      <c r="C4796" s="11">
        <v>128100.8280894253</v>
      </c>
      <c r="D4796">
        <f t="shared" si="149"/>
        <v>14</v>
      </c>
    </row>
    <row r="4797" spans="1:4" x14ac:dyDescent="0.25">
      <c r="A4797" s="10">
        <v>43755.62499998838</v>
      </c>
      <c r="B4797" s="12">
        <f t="shared" si="148"/>
        <v>3.8724411767113982</v>
      </c>
      <c r="C4797" s="11">
        <v>122051.06847457301</v>
      </c>
      <c r="D4797">
        <f t="shared" si="149"/>
        <v>15</v>
      </c>
    </row>
    <row r="4798" spans="1:4" x14ac:dyDescent="0.25">
      <c r="A4798" s="10">
        <v>43755.666666655045</v>
      </c>
      <c r="B4798" s="12">
        <f t="shared" si="148"/>
        <v>3.7626102501534899</v>
      </c>
      <c r="C4798" s="11">
        <v>118589.43243512542</v>
      </c>
      <c r="D4798">
        <f t="shared" si="149"/>
        <v>16</v>
      </c>
    </row>
    <row r="4799" spans="1:4" x14ac:dyDescent="0.25">
      <c r="A4799" s="10">
        <v>43755.708333321709</v>
      </c>
      <c r="B4799" s="12">
        <f t="shared" si="148"/>
        <v>3.4812206462953452</v>
      </c>
      <c r="C4799" s="11">
        <v>109720.6335970526</v>
      </c>
      <c r="D4799">
        <f t="shared" si="149"/>
        <v>17</v>
      </c>
    </row>
    <row r="4800" spans="1:4" x14ac:dyDescent="0.25">
      <c r="A4800" s="10">
        <v>43755.749999988373</v>
      </c>
      <c r="B4800" s="12">
        <f t="shared" si="148"/>
        <v>3.0961696346745811</v>
      </c>
      <c r="C4800" s="11">
        <v>97584.648764497964</v>
      </c>
      <c r="D4800">
        <f t="shared" si="149"/>
        <v>18</v>
      </c>
    </row>
    <row r="4801" spans="1:4" x14ac:dyDescent="0.25">
      <c r="A4801" s="10">
        <v>43755.791666655037</v>
      </c>
      <c r="B4801" s="12">
        <f t="shared" si="148"/>
        <v>3.0695783844959657</v>
      </c>
      <c r="C4801" s="11">
        <v>96746.549398162111</v>
      </c>
      <c r="D4801">
        <f t="shared" si="149"/>
        <v>19</v>
      </c>
    </row>
    <row r="4802" spans="1:4" x14ac:dyDescent="0.25">
      <c r="A4802" s="10">
        <v>43755.833333321702</v>
      </c>
      <c r="B4802" s="12">
        <f t="shared" si="148"/>
        <v>2.9959725651220421</v>
      </c>
      <c r="C4802" s="11">
        <v>94426.651305310254</v>
      </c>
      <c r="D4802">
        <f t="shared" si="149"/>
        <v>20</v>
      </c>
    </row>
    <row r="4803" spans="1:4" x14ac:dyDescent="0.25">
      <c r="A4803" s="10">
        <v>43755.874999988366</v>
      </c>
      <c r="B4803" s="12">
        <f t="shared" si="148"/>
        <v>2.876348297162405</v>
      </c>
      <c r="C4803" s="11">
        <v>90656.35007833039</v>
      </c>
      <c r="D4803">
        <f t="shared" si="149"/>
        <v>21</v>
      </c>
    </row>
    <row r="4804" spans="1:4" x14ac:dyDescent="0.25">
      <c r="A4804" s="10">
        <v>43755.91666665503</v>
      </c>
      <c r="B4804" s="12">
        <f t="shared" si="148"/>
        <v>2.7068631931776594</v>
      </c>
      <c r="C4804" s="11">
        <v>85314.541878307733</v>
      </c>
      <c r="D4804">
        <f t="shared" si="149"/>
        <v>22</v>
      </c>
    </row>
    <row r="4805" spans="1:4" x14ac:dyDescent="0.25">
      <c r="A4805" s="10">
        <v>43755.958333321694</v>
      </c>
      <c r="B4805" s="12">
        <f t="shared" si="148"/>
        <v>2.599505214212265</v>
      </c>
      <c r="C4805" s="11">
        <v>81930.847861004484</v>
      </c>
      <c r="D4805">
        <f t="shared" si="149"/>
        <v>23</v>
      </c>
    </row>
    <row r="4806" spans="1:4" x14ac:dyDescent="0.25">
      <c r="A4806" s="10">
        <v>43755.999999988358</v>
      </c>
      <c r="B4806" s="12">
        <f t="shared" si="148"/>
        <v>2.6500539671748591</v>
      </c>
      <c r="C4806" s="11">
        <v>83524.036505481505</v>
      </c>
      <c r="D4806">
        <f t="shared" si="149"/>
        <v>0</v>
      </c>
    </row>
    <row r="4807" spans="1:4" x14ac:dyDescent="0.25">
      <c r="A4807" s="10">
        <v>43756.041666655023</v>
      </c>
      <c r="B4807" s="12">
        <f t="shared" ref="B4807:B4870" si="150">C4807/$B$4</f>
        <v>2.6141212076431257</v>
      </c>
      <c r="C4807" s="11">
        <v>82391.512731986164</v>
      </c>
      <c r="D4807">
        <f t="shared" ref="D4807:D4870" si="151">HOUR(A4807)</f>
        <v>1</v>
      </c>
    </row>
    <row r="4808" spans="1:4" x14ac:dyDescent="0.25">
      <c r="A4808" s="10">
        <v>43756.083333321687</v>
      </c>
      <c r="B4808" s="12">
        <f t="shared" si="150"/>
        <v>2.5400705261908127</v>
      </c>
      <c r="C4808" s="11">
        <v>80057.593537324472</v>
      </c>
      <c r="D4808">
        <f t="shared" si="151"/>
        <v>2</v>
      </c>
    </row>
    <row r="4809" spans="1:4" x14ac:dyDescent="0.25">
      <c r="A4809" s="10">
        <v>43756.124999988351</v>
      </c>
      <c r="B4809" s="12">
        <f t="shared" si="150"/>
        <v>2.452574553255245</v>
      </c>
      <c r="C4809" s="11">
        <v>77299.907494672356</v>
      </c>
      <c r="D4809">
        <f t="shared" si="151"/>
        <v>3</v>
      </c>
    </row>
    <row r="4810" spans="1:4" x14ac:dyDescent="0.25">
      <c r="A4810" s="10">
        <v>43756.166666655015</v>
      </c>
      <c r="B4810" s="12">
        <f t="shared" si="150"/>
        <v>2.5298598795085283</v>
      </c>
      <c r="C4810" s="11">
        <v>79735.775779346935</v>
      </c>
      <c r="D4810">
        <f t="shared" si="151"/>
        <v>4</v>
      </c>
    </row>
    <row r="4811" spans="1:4" x14ac:dyDescent="0.25">
      <c r="A4811" s="10">
        <v>43756.20833332168</v>
      </c>
      <c r="B4811" s="12">
        <f t="shared" si="150"/>
        <v>2.6601367147767885</v>
      </c>
      <c r="C4811" s="11">
        <v>83841.823157832929</v>
      </c>
      <c r="D4811">
        <f t="shared" si="151"/>
        <v>5</v>
      </c>
    </row>
    <row r="4812" spans="1:4" x14ac:dyDescent="0.25">
      <c r="A4812" s="10">
        <v>43756.249999988344</v>
      </c>
      <c r="B4812" s="12">
        <f t="shared" si="150"/>
        <v>3.2333738613742775</v>
      </c>
      <c r="C4812" s="11">
        <v>101909.03271347423</v>
      </c>
      <c r="D4812">
        <f t="shared" si="151"/>
        <v>6</v>
      </c>
    </row>
    <row r="4813" spans="1:4" x14ac:dyDescent="0.25">
      <c r="A4813" s="10">
        <v>43756.291666655008</v>
      </c>
      <c r="B4813" s="12">
        <f t="shared" si="150"/>
        <v>3.8715807976599783</v>
      </c>
      <c r="C4813" s="11">
        <v>122023.95116594856</v>
      </c>
      <c r="D4813">
        <f t="shared" si="151"/>
        <v>7</v>
      </c>
    </row>
    <row r="4814" spans="1:4" x14ac:dyDescent="0.25">
      <c r="A4814" s="10">
        <v>43756.333333321672</v>
      </c>
      <c r="B4814" s="12">
        <f t="shared" si="150"/>
        <v>4.4604371313982529</v>
      </c>
      <c r="C4814" s="11">
        <v>140583.44411396305</v>
      </c>
      <c r="D4814">
        <f t="shared" si="151"/>
        <v>8</v>
      </c>
    </row>
    <row r="4815" spans="1:4" x14ac:dyDescent="0.25">
      <c r="A4815" s="10">
        <v>43756.374999988337</v>
      </c>
      <c r="B4815" s="12">
        <f t="shared" si="150"/>
        <v>4.638468514032887</v>
      </c>
      <c r="C4815" s="11">
        <v>146194.61274919991</v>
      </c>
      <c r="D4815">
        <f t="shared" si="151"/>
        <v>9</v>
      </c>
    </row>
    <row r="4816" spans="1:4" x14ac:dyDescent="0.25">
      <c r="A4816" s="10">
        <v>43756.416666655001</v>
      </c>
      <c r="B4816" s="12">
        <f t="shared" si="150"/>
        <v>4.6689435951804139</v>
      </c>
      <c r="C4816" s="11">
        <v>147155.12216591457</v>
      </c>
      <c r="D4816">
        <f t="shared" si="151"/>
        <v>10</v>
      </c>
    </row>
    <row r="4817" spans="1:4" x14ac:dyDescent="0.25">
      <c r="A4817" s="10">
        <v>43756.458333321665</v>
      </c>
      <c r="B4817" s="12">
        <f t="shared" si="150"/>
        <v>4.3789933824153069</v>
      </c>
      <c r="C4817" s="11">
        <v>138016.51123355579</v>
      </c>
      <c r="D4817">
        <f t="shared" si="151"/>
        <v>11</v>
      </c>
    </row>
    <row r="4818" spans="1:4" x14ac:dyDescent="0.25">
      <c r="A4818" s="10">
        <v>43756.499999988329</v>
      </c>
      <c r="B4818" s="12">
        <f t="shared" si="150"/>
        <v>4.2535040400117996</v>
      </c>
      <c r="C4818" s="11">
        <v>134061.35539681136</v>
      </c>
      <c r="D4818">
        <f t="shared" si="151"/>
        <v>12</v>
      </c>
    </row>
    <row r="4819" spans="1:4" x14ac:dyDescent="0.25">
      <c r="A4819" s="10">
        <v>43756.541666654994</v>
      </c>
      <c r="B4819" s="12">
        <f t="shared" si="150"/>
        <v>4.0616537916438116</v>
      </c>
      <c r="C4819" s="11">
        <v>128014.6456517429</v>
      </c>
      <c r="D4819">
        <f t="shared" si="151"/>
        <v>13</v>
      </c>
    </row>
    <row r="4820" spans="1:4" x14ac:dyDescent="0.25">
      <c r="A4820" s="10">
        <v>43756.583333321658</v>
      </c>
      <c r="B4820" s="12">
        <f t="shared" si="150"/>
        <v>4.0514249027116982</v>
      </c>
      <c r="C4820" s="11">
        <v>127692.2529370439</v>
      </c>
      <c r="D4820">
        <f t="shared" si="151"/>
        <v>14</v>
      </c>
    </row>
    <row r="4821" spans="1:4" x14ac:dyDescent="0.25">
      <c r="A4821" s="10">
        <v>43756.624999988322</v>
      </c>
      <c r="B4821" s="12">
        <f t="shared" si="150"/>
        <v>4.0010594613095893</v>
      </c>
      <c r="C4821" s="11">
        <v>126104.84188112148</v>
      </c>
      <c r="D4821">
        <f t="shared" si="151"/>
        <v>15</v>
      </c>
    </row>
    <row r="4822" spans="1:4" x14ac:dyDescent="0.25">
      <c r="A4822" s="10">
        <v>43756.666666654986</v>
      </c>
      <c r="B4822" s="12">
        <f t="shared" si="150"/>
        <v>3.7931121356842867</v>
      </c>
      <c r="C4822" s="11">
        <v>119550.78666870588</v>
      </c>
      <c r="D4822">
        <f t="shared" si="151"/>
        <v>16</v>
      </c>
    </row>
    <row r="4823" spans="1:4" x14ac:dyDescent="0.25">
      <c r="A4823" s="10">
        <v>43756.708333321651</v>
      </c>
      <c r="B4823" s="12">
        <f t="shared" si="150"/>
        <v>3.4659118378484748</v>
      </c>
      <c r="C4823" s="11">
        <v>109238.13267767132</v>
      </c>
      <c r="D4823">
        <f t="shared" si="151"/>
        <v>17</v>
      </c>
    </row>
    <row r="4824" spans="1:4" x14ac:dyDescent="0.25">
      <c r="A4824" s="10">
        <v>43756.749999988315</v>
      </c>
      <c r="B4824" s="12">
        <f t="shared" si="150"/>
        <v>3.0765707414369481</v>
      </c>
      <c r="C4824" s="11">
        <v>96966.933542648272</v>
      </c>
      <c r="D4824">
        <f t="shared" si="151"/>
        <v>18</v>
      </c>
    </row>
    <row r="4825" spans="1:4" x14ac:dyDescent="0.25">
      <c r="A4825" s="10">
        <v>43756.791666654979</v>
      </c>
      <c r="B4825" s="12">
        <f t="shared" si="150"/>
        <v>3.0326327826735993</v>
      </c>
      <c r="C4825" s="11">
        <v>95582.103000635339</v>
      </c>
      <c r="D4825">
        <f t="shared" si="151"/>
        <v>19</v>
      </c>
    </row>
    <row r="4826" spans="1:4" x14ac:dyDescent="0.25">
      <c r="A4826" s="10">
        <v>43756.833333321643</v>
      </c>
      <c r="B4826" s="12">
        <f t="shared" si="150"/>
        <v>3.0322158001825605</v>
      </c>
      <c r="C4826" s="11">
        <v>95568.960603825661</v>
      </c>
      <c r="D4826">
        <f t="shared" si="151"/>
        <v>20</v>
      </c>
    </row>
    <row r="4827" spans="1:4" x14ac:dyDescent="0.25">
      <c r="A4827" s="10">
        <v>43756.874999988308</v>
      </c>
      <c r="B4827" s="12">
        <f t="shared" si="150"/>
        <v>2.8651851154615602</v>
      </c>
      <c r="C4827" s="11">
        <v>90304.510452629227</v>
      </c>
      <c r="D4827">
        <f t="shared" si="151"/>
        <v>21</v>
      </c>
    </row>
    <row r="4828" spans="1:4" x14ac:dyDescent="0.25">
      <c r="A4828" s="10">
        <v>43756.916666654972</v>
      </c>
      <c r="B4828" s="12">
        <f t="shared" si="150"/>
        <v>2.7068178516622767</v>
      </c>
      <c r="C4828" s="11">
        <v>85313.112810661216</v>
      </c>
      <c r="D4828">
        <f t="shared" si="151"/>
        <v>22</v>
      </c>
    </row>
    <row r="4829" spans="1:4" x14ac:dyDescent="0.25">
      <c r="A4829" s="10">
        <v>43756.958333321636</v>
      </c>
      <c r="B4829" s="12">
        <f t="shared" si="150"/>
        <v>2.5963434082255792</v>
      </c>
      <c r="C4829" s="11">
        <v>81831.194494723517</v>
      </c>
      <c r="D4829">
        <f t="shared" si="151"/>
        <v>23</v>
      </c>
    </row>
    <row r="4830" spans="1:4" x14ac:dyDescent="0.25">
      <c r="A4830" s="10">
        <v>43756.9999999883</v>
      </c>
      <c r="B4830" s="12">
        <f t="shared" si="150"/>
        <v>2.5888990134977865</v>
      </c>
      <c r="C4830" s="11">
        <v>81596.563085436326</v>
      </c>
      <c r="D4830">
        <f t="shared" si="151"/>
        <v>0</v>
      </c>
    </row>
    <row r="4831" spans="1:4" x14ac:dyDescent="0.25">
      <c r="A4831" s="10">
        <v>43757.041666654965</v>
      </c>
      <c r="B4831" s="12">
        <f t="shared" si="150"/>
        <v>2.5387497670373147</v>
      </c>
      <c r="C4831" s="11">
        <v>80015.966031953576</v>
      </c>
      <c r="D4831">
        <f t="shared" si="151"/>
        <v>1</v>
      </c>
    </row>
    <row r="4832" spans="1:4" x14ac:dyDescent="0.25">
      <c r="A4832" s="10">
        <v>43757.083333321629</v>
      </c>
      <c r="B4832" s="12">
        <f t="shared" si="150"/>
        <v>2.4769043638244086</v>
      </c>
      <c r="C4832" s="11">
        <v>78066.731118387703</v>
      </c>
      <c r="D4832">
        <f t="shared" si="151"/>
        <v>2</v>
      </c>
    </row>
    <row r="4833" spans="1:4" x14ac:dyDescent="0.25">
      <c r="A4833" s="10">
        <v>43757.124999988293</v>
      </c>
      <c r="B4833" s="12">
        <f t="shared" si="150"/>
        <v>2.4585990786484047</v>
      </c>
      <c r="C4833" s="11">
        <v>77489.787657529145</v>
      </c>
      <c r="D4833">
        <f t="shared" si="151"/>
        <v>3</v>
      </c>
    </row>
    <row r="4834" spans="1:4" x14ac:dyDescent="0.25">
      <c r="A4834" s="10">
        <v>43757.166666654957</v>
      </c>
      <c r="B4834" s="12">
        <f t="shared" si="150"/>
        <v>2.4870007655917781</v>
      </c>
      <c r="C4834" s="11">
        <v>78384.948120847766</v>
      </c>
      <c r="D4834">
        <f t="shared" si="151"/>
        <v>4</v>
      </c>
    </row>
    <row r="4835" spans="1:4" x14ac:dyDescent="0.25">
      <c r="A4835" s="10">
        <v>43757.208333321621</v>
      </c>
      <c r="B4835" s="12">
        <f t="shared" si="150"/>
        <v>2.5514530733825005</v>
      </c>
      <c r="C4835" s="11">
        <v>80416.347094399171</v>
      </c>
      <c r="D4835">
        <f t="shared" si="151"/>
        <v>5</v>
      </c>
    </row>
    <row r="4836" spans="1:4" x14ac:dyDescent="0.25">
      <c r="A4836" s="10">
        <v>43757.249999988286</v>
      </c>
      <c r="B4836" s="12">
        <f t="shared" si="150"/>
        <v>2.8832155643224726</v>
      </c>
      <c r="C4836" s="11">
        <v>90872.791660303847</v>
      </c>
      <c r="D4836">
        <f t="shared" si="151"/>
        <v>6</v>
      </c>
    </row>
    <row r="4837" spans="1:4" x14ac:dyDescent="0.25">
      <c r="A4837" s="10">
        <v>43757.29166665495</v>
      </c>
      <c r="B4837" s="12">
        <f t="shared" si="150"/>
        <v>3.0980967848042504</v>
      </c>
      <c r="C4837" s="11">
        <v>97645.388417265742</v>
      </c>
      <c r="D4837">
        <f t="shared" si="151"/>
        <v>7</v>
      </c>
    </row>
    <row r="4838" spans="1:4" x14ac:dyDescent="0.25">
      <c r="A4838" s="10">
        <v>43757.333333321614</v>
      </c>
      <c r="B4838" s="12">
        <f t="shared" si="150"/>
        <v>3.323647756799847</v>
      </c>
      <c r="C4838" s="11">
        <v>104754.27293514997</v>
      </c>
      <c r="D4838">
        <f t="shared" si="151"/>
        <v>8</v>
      </c>
    </row>
    <row r="4839" spans="1:4" x14ac:dyDescent="0.25">
      <c r="A4839" s="10">
        <v>43757.374999988278</v>
      </c>
      <c r="B4839" s="12">
        <f t="shared" si="150"/>
        <v>3.1921344220122485</v>
      </c>
      <c r="C4839" s="11">
        <v>100609.25373485524</v>
      </c>
      <c r="D4839">
        <f t="shared" si="151"/>
        <v>9</v>
      </c>
    </row>
    <row r="4840" spans="1:4" x14ac:dyDescent="0.25">
      <c r="A4840" s="10">
        <v>43757.416666654943</v>
      </c>
      <c r="B4840" s="12">
        <f t="shared" si="150"/>
        <v>3.1311566057899332</v>
      </c>
      <c r="C4840" s="11">
        <v>98687.363308749394</v>
      </c>
      <c r="D4840">
        <f t="shared" si="151"/>
        <v>10</v>
      </c>
    </row>
    <row r="4841" spans="1:4" x14ac:dyDescent="0.25">
      <c r="A4841" s="10">
        <v>43757.458333321607</v>
      </c>
      <c r="B4841" s="12">
        <f t="shared" si="150"/>
        <v>3.1520623216747246</v>
      </c>
      <c r="C4841" s="11">
        <v>99346.266787079701</v>
      </c>
      <c r="D4841">
        <f t="shared" si="151"/>
        <v>11</v>
      </c>
    </row>
    <row r="4842" spans="1:4" x14ac:dyDescent="0.25">
      <c r="A4842" s="10">
        <v>43757.499999988271</v>
      </c>
      <c r="B4842" s="12">
        <f t="shared" si="150"/>
        <v>3.0296950413024715</v>
      </c>
      <c r="C4842" s="11">
        <v>95489.511672094464</v>
      </c>
      <c r="D4842">
        <f t="shared" si="151"/>
        <v>12</v>
      </c>
    </row>
    <row r="4843" spans="1:4" x14ac:dyDescent="0.25">
      <c r="A4843" s="10">
        <v>43757.541666654935</v>
      </c>
      <c r="B4843" s="12">
        <f t="shared" si="150"/>
        <v>2.8407713716379233</v>
      </c>
      <c r="C4843" s="11">
        <v>89535.041432141777</v>
      </c>
      <c r="D4843">
        <f t="shared" si="151"/>
        <v>13</v>
      </c>
    </row>
    <row r="4844" spans="1:4" x14ac:dyDescent="0.25">
      <c r="A4844" s="10">
        <v>43757.5833333216</v>
      </c>
      <c r="B4844" s="12">
        <f t="shared" si="150"/>
        <v>2.8606175019009035</v>
      </c>
      <c r="C4844" s="11">
        <v>90160.549036556651</v>
      </c>
      <c r="D4844">
        <f t="shared" si="151"/>
        <v>14</v>
      </c>
    </row>
    <row r="4845" spans="1:4" x14ac:dyDescent="0.25">
      <c r="A4845" s="10">
        <v>43757.624999988264</v>
      </c>
      <c r="B4845" s="12">
        <f t="shared" si="150"/>
        <v>2.8380219883622568</v>
      </c>
      <c r="C4845" s="11">
        <v>89448.386748150893</v>
      </c>
      <c r="D4845">
        <f t="shared" si="151"/>
        <v>15</v>
      </c>
    </row>
    <row r="4846" spans="1:4" x14ac:dyDescent="0.25">
      <c r="A4846" s="10">
        <v>43757.666666654928</v>
      </c>
      <c r="B4846" s="12">
        <f t="shared" si="150"/>
        <v>2.5971348663742821</v>
      </c>
      <c r="C4846" s="11">
        <v>81856.139563814053</v>
      </c>
      <c r="D4846">
        <f t="shared" si="151"/>
        <v>16</v>
      </c>
    </row>
    <row r="4847" spans="1:4" x14ac:dyDescent="0.25">
      <c r="A4847" s="10">
        <v>43757.708333321592</v>
      </c>
      <c r="B4847" s="12">
        <f t="shared" si="150"/>
        <v>2.5462292980682975</v>
      </c>
      <c r="C4847" s="11">
        <v>80251.704862412822</v>
      </c>
      <c r="D4847">
        <f t="shared" si="151"/>
        <v>17</v>
      </c>
    </row>
    <row r="4848" spans="1:4" x14ac:dyDescent="0.25">
      <c r="A4848" s="10">
        <v>43757.749999988257</v>
      </c>
      <c r="B4848" s="12">
        <f t="shared" si="150"/>
        <v>2.5680966026295242</v>
      </c>
      <c r="C4848" s="11">
        <v>80940.915560410605</v>
      </c>
      <c r="D4848">
        <f t="shared" si="151"/>
        <v>18</v>
      </c>
    </row>
    <row r="4849" spans="1:4" x14ac:dyDescent="0.25">
      <c r="A4849" s="10">
        <v>43757.791666654921</v>
      </c>
      <c r="B4849" s="12">
        <f t="shared" si="150"/>
        <v>2.7108887326163114</v>
      </c>
      <c r="C4849" s="11">
        <v>85441.418276748285</v>
      </c>
      <c r="D4849">
        <f t="shared" si="151"/>
        <v>19</v>
      </c>
    </row>
    <row r="4850" spans="1:4" x14ac:dyDescent="0.25">
      <c r="A4850" s="10">
        <v>43757.833333321585</v>
      </c>
      <c r="B4850" s="12">
        <f t="shared" si="150"/>
        <v>2.595836642328555</v>
      </c>
      <c r="C4850" s="11">
        <v>81815.222316870888</v>
      </c>
      <c r="D4850">
        <f t="shared" si="151"/>
        <v>20</v>
      </c>
    </row>
    <row r="4851" spans="1:4" x14ac:dyDescent="0.25">
      <c r="A4851" s="10">
        <v>43757.874999988249</v>
      </c>
      <c r="B4851" s="12">
        <f t="shared" si="150"/>
        <v>2.513704989289185</v>
      </c>
      <c r="C4851" s="11">
        <v>79226.608171012922</v>
      </c>
      <c r="D4851">
        <f t="shared" si="151"/>
        <v>21</v>
      </c>
    </row>
    <row r="4852" spans="1:4" x14ac:dyDescent="0.25">
      <c r="A4852" s="10">
        <v>43757.916666654914</v>
      </c>
      <c r="B4852" s="12">
        <f t="shared" si="150"/>
        <v>2.3786193025141205</v>
      </c>
      <c r="C4852" s="11">
        <v>74968.996072042384</v>
      </c>
      <c r="D4852">
        <f t="shared" si="151"/>
        <v>22</v>
      </c>
    </row>
    <row r="4853" spans="1:4" x14ac:dyDescent="0.25">
      <c r="A4853" s="10">
        <v>43757.958333321578</v>
      </c>
      <c r="B4853" s="12">
        <f t="shared" si="150"/>
        <v>2.3736292481794008</v>
      </c>
      <c r="C4853" s="11">
        <v>74811.720225746409</v>
      </c>
      <c r="D4853">
        <f t="shared" si="151"/>
        <v>23</v>
      </c>
    </row>
    <row r="4854" spans="1:4" x14ac:dyDescent="0.25">
      <c r="A4854" s="10">
        <v>43757.999999988242</v>
      </c>
      <c r="B4854" s="12">
        <f t="shared" si="150"/>
        <v>2.2817246256952539</v>
      </c>
      <c r="C4854" s="11">
        <v>71915.082972893855</v>
      </c>
      <c r="D4854">
        <f t="shared" si="151"/>
        <v>0</v>
      </c>
    </row>
    <row r="4855" spans="1:4" x14ac:dyDescent="0.25">
      <c r="A4855" s="10">
        <v>43758.041666654906</v>
      </c>
      <c r="B4855" s="12">
        <f t="shared" si="150"/>
        <v>2.1446916628865349</v>
      </c>
      <c r="C4855" s="11">
        <v>67596.096895681447</v>
      </c>
      <c r="D4855">
        <f t="shared" si="151"/>
        <v>1</v>
      </c>
    </row>
    <row r="4856" spans="1:4" x14ac:dyDescent="0.25">
      <c r="A4856" s="10">
        <v>43758.083333321571</v>
      </c>
      <c r="B4856" s="12">
        <f t="shared" si="150"/>
        <v>2.0506072780649944</v>
      </c>
      <c r="C4856" s="11">
        <v>64630.758193236972</v>
      </c>
      <c r="D4856">
        <f t="shared" si="151"/>
        <v>2</v>
      </c>
    </row>
    <row r="4857" spans="1:4" x14ac:dyDescent="0.25">
      <c r="A4857" s="10">
        <v>43758.124999988235</v>
      </c>
      <c r="B4857" s="12">
        <f t="shared" si="150"/>
        <v>2.0599861317522392</v>
      </c>
      <c r="C4857" s="11">
        <v>64926.359613983936</v>
      </c>
      <c r="D4857">
        <f t="shared" si="151"/>
        <v>3</v>
      </c>
    </row>
    <row r="4858" spans="1:4" x14ac:dyDescent="0.25">
      <c r="A4858" s="10">
        <v>43758.166666654899</v>
      </c>
      <c r="B4858" s="12">
        <f t="shared" si="150"/>
        <v>2.1277861473967641</v>
      </c>
      <c r="C4858" s="11">
        <v>67063.271183299104</v>
      </c>
      <c r="D4858">
        <f t="shared" si="151"/>
        <v>4</v>
      </c>
    </row>
    <row r="4859" spans="1:4" x14ac:dyDescent="0.25">
      <c r="A4859" s="10">
        <v>43758.208333321563</v>
      </c>
      <c r="B4859" s="12">
        <f t="shared" si="150"/>
        <v>2.1306410905365887</v>
      </c>
      <c r="C4859" s="11">
        <v>67153.252888572068</v>
      </c>
      <c r="D4859">
        <f t="shared" si="151"/>
        <v>5</v>
      </c>
    </row>
    <row r="4860" spans="1:4" x14ac:dyDescent="0.25">
      <c r="A4860" s="10">
        <v>43758.249999988228</v>
      </c>
      <c r="B4860" s="12">
        <f t="shared" si="150"/>
        <v>2.2438517989574325</v>
      </c>
      <c r="C4860" s="11">
        <v>70721.412427992516</v>
      </c>
      <c r="D4860">
        <f t="shared" si="151"/>
        <v>6</v>
      </c>
    </row>
    <row r="4861" spans="1:4" x14ac:dyDescent="0.25">
      <c r="A4861" s="10">
        <v>43758.291666654892</v>
      </c>
      <c r="B4861" s="12">
        <f t="shared" si="150"/>
        <v>2.370348462562001</v>
      </c>
      <c r="C4861" s="11">
        <v>74708.316875826524</v>
      </c>
      <c r="D4861">
        <f t="shared" si="151"/>
        <v>7</v>
      </c>
    </row>
    <row r="4862" spans="1:4" x14ac:dyDescent="0.25">
      <c r="A4862" s="10">
        <v>43758.333333321556</v>
      </c>
      <c r="B4862" s="12">
        <f t="shared" si="150"/>
        <v>2.5215918319841921</v>
      </c>
      <c r="C4862" s="11">
        <v>79475.184594485923</v>
      </c>
      <c r="D4862">
        <f t="shared" si="151"/>
        <v>8</v>
      </c>
    </row>
    <row r="4863" spans="1:4" x14ac:dyDescent="0.25">
      <c r="A4863" s="10">
        <v>43758.37499998822</v>
      </c>
      <c r="B4863" s="12">
        <f t="shared" si="150"/>
        <v>2.7065999766364168</v>
      </c>
      <c r="C4863" s="11">
        <v>85306.245855558052</v>
      </c>
      <c r="D4863">
        <f t="shared" si="151"/>
        <v>9</v>
      </c>
    </row>
    <row r="4864" spans="1:4" x14ac:dyDescent="0.25">
      <c r="A4864" s="10">
        <v>43758.416666654884</v>
      </c>
      <c r="B4864" s="12">
        <f t="shared" si="150"/>
        <v>2.6629338148716499</v>
      </c>
      <c r="C4864" s="11">
        <v>83929.981773969252</v>
      </c>
      <c r="D4864">
        <f t="shared" si="151"/>
        <v>10</v>
      </c>
    </row>
    <row r="4865" spans="1:4" x14ac:dyDescent="0.25">
      <c r="A4865" s="10">
        <v>43758.458333321549</v>
      </c>
      <c r="B4865" s="12">
        <f t="shared" si="150"/>
        <v>2.5672176912255296</v>
      </c>
      <c r="C4865" s="11">
        <v>80913.214151646243</v>
      </c>
      <c r="D4865">
        <f t="shared" si="151"/>
        <v>11</v>
      </c>
    </row>
    <row r="4866" spans="1:4" x14ac:dyDescent="0.25">
      <c r="A4866" s="10">
        <v>43758.499999988213</v>
      </c>
      <c r="B4866" s="12">
        <f t="shared" si="150"/>
        <v>2.585700056085904</v>
      </c>
      <c r="C4866" s="11">
        <v>81495.738785645022</v>
      </c>
      <c r="D4866">
        <f t="shared" si="151"/>
        <v>12</v>
      </c>
    </row>
    <row r="4867" spans="1:4" x14ac:dyDescent="0.25">
      <c r="A4867" s="10">
        <v>43758.541666654877</v>
      </c>
      <c r="B4867" s="12">
        <f t="shared" si="150"/>
        <v>2.6073751178789846</v>
      </c>
      <c r="C4867" s="11">
        <v>82178.890402513352</v>
      </c>
      <c r="D4867">
        <f t="shared" si="151"/>
        <v>13</v>
      </c>
    </row>
    <row r="4868" spans="1:4" x14ac:dyDescent="0.25">
      <c r="A4868" s="10">
        <v>43758.583333321541</v>
      </c>
      <c r="B4868" s="12">
        <f t="shared" si="150"/>
        <v>2.6095457883655118</v>
      </c>
      <c r="C4868" s="11">
        <v>82247.305296399965</v>
      </c>
      <c r="D4868">
        <f t="shared" si="151"/>
        <v>14</v>
      </c>
    </row>
    <row r="4869" spans="1:4" x14ac:dyDescent="0.25">
      <c r="A4869" s="10">
        <v>43758.624999988206</v>
      </c>
      <c r="B4869" s="12">
        <f t="shared" si="150"/>
        <v>2.6886908949955708</v>
      </c>
      <c r="C4869" s="11">
        <v>84741.789883235208</v>
      </c>
      <c r="D4869">
        <f t="shared" si="151"/>
        <v>15</v>
      </c>
    </row>
    <row r="4870" spans="1:4" x14ac:dyDescent="0.25">
      <c r="A4870" s="10">
        <v>43758.66666665487</v>
      </c>
      <c r="B4870" s="12">
        <f t="shared" si="150"/>
        <v>2.7046238345039542</v>
      </c>
      <c r="C4870" s="11">
        <v>85243.962079583551</v>
      </c>
      <c r="D4870">
        <f t="shared" si="151"/>
        <v>16</v>
      </c>
    </row>
    <row r="4871" spans="1:4" x14ac:dyDescent="0.25">
      <c r="A4871" s="10">
        <v>43758.708333321534</v>
      </c>
      <c r="B4871" s="12">
        <f t="shared" ref="B4871:B4934" si="152">C4871/$B$4</f>
        <v>2.7589226570664382</v>
      </c>
      <c r="C4871" s="11">
        <v>86955.344902005279</v>
      </c>
      <c r="D4871">
        <f t="shared" ref="D4871:D4934" si="153">HOUR(A4871)</f>
        <v>17</v>
      </c>
    </row>
    <row r="4872" spans="1:4" x14ac:dyDescent="0.25">
      <c r="A4872" s="10">
        <v>43758.749999988198</v>
      </c>
      <c r="B4872" s="12">
        <f t="shared" si="152"/>
        <v>2.6332603499219749</v>
      </c>
      <c r="C4872" s="11">
        <v>82994.73758634126</v>
      </c>
      <c r="D4872">
        <f t="shared" si="153"/>
        <v>18</v>
      </c>
    </row>
    <row r="4873" spans="1:4" x14ac:dyDescent="0.25">
      <c r="A4873" s="10">
        <v>43758.791666654863</v>
      </c>
      <c r="B4873" s="12">
        <f t="shared" si="152"/>
        <v>2.6008565176969687</v>
      </c>
      <c r="C4873" s="11">
        <v>81973.438058405896</v>
      </c>
      <c r="D4873">
        <f t="shared" si="153"/>
        <v>19</v>
      </c>
    </row>
    <row r="4874" spans="1:4" x14ac:dyDescent="0.25">
      <c r="A4874" s="10">
        <v>43758.833333321527</v>
      </c>
      <c r="B4874" s="12">
        <f t="shared" si="152"/>
        <v>2.5803294992491264</v>
      </c>
      <c r="C4874" s="11">
        <v>81326.470313815385</v>
      </c>
      <c r="D4874">
        <f t="shared" si="153"/>
        <v>20</v>
      </c>
    </row>
    <row r="4875" spans="1:4" x14ac:dyDescent="0.25">
      <c r="A4875" s="10">
        <v>43758.874999988191</v>
      </c>
      <c r="B4875" s="12">
        <f t="shared" si="152"/>
        <v>2.5653574002745025</v>
      </c>
      <c r="C4875" s="11">
        <v>80854.581757276537</v>
      </c>
      <c r="D4875">
        <f t="shared" si="153"/>
        <v>21</v>
      </c>
    </row>
    <row r="4876" spans="1:4" x14ac:dyDescent="0.25">
      <c r="A4876" s="10">
        <v>43758.916666654855</v>
      </c>
      <c r="B4876" s="12">
        <f t="shared" si="152"/>
        <v>2.4048089940421788</v>
      </c>
      <c r="C4876" s="11">
        <v>75794.439168051802</v>
      </c>
      <c r="D4876">
        <f t="shared" si="153"/>
        <v>22</v>
      </c>
    </row>
    <row r="4877" spans="1:4" x14ac:dyDescent="0.25">
      <c r="A4877" s="10">
        <v>43758.95833332152</v>
      </c>
      <c r="B4877" s="12">
        <f t="shared" si="152"/>
        <v>2.3552803191076985</v>
      </c>
      <c r="C4877" s="11">
        <v>74233.401202585083</v>
      </c>
      <c r="D4877">
        <f t="shared" si="153"/>
        <v>23</v>
      </c>
    </row>
    <row r="4878" spans="1:4" x14ac:dyDescent="0.25">
      <c r="A4878" s="10">
        <v>43758.999999988184</v>
      </c>
      <c r="B4878" s="12">
        <f t="shared" si="152"/>
        <v>2.3048284114168558</v>
      </c>
      <c r="C4878" s="11">
        <v>72643.264914065076</v>
      </c>
      <c r="D4878">
        <f t="shared" si="153"/>
        <v>0</v>
      </c>
    </row>
    <row r="4879" spans="1:4" x14ac:dyDescent="0.25">
      <c r="A4879" s="10">
        <v>43759.041666654848</v>
      </c>
      <c r="B4879" s="12">
        <f t="shared" si="152"/>
        <v>2.2834514277898657</v>
      </c>
      <c r="C4879" s="11">
        <v>71969.508083844281</v>
      </c>
      <c r="D4879">
        <f t="shared" si="153"/>
        <v>1</v>
      </c>
    </row>
    <row r="4880" spans="1:4" x14ac:dyDescent="0.25">
      <c r="A4880" s="10">
        <v>43759.083333321512</v>
      </c>
      <c r="B4880" s="12">
        <f t="shared" si="152"/>
        <v>2.1818182325237245</v>
      </c>
      <c r="C4880" s="11">
        <v>68766.247011909363</v>
      </c>
      <c r="D4880">
        <f t="shared" si="153"/>
        <v>2</v>
      </c>
    </row>
    <row r="4881" spans="1:4" x14ac:dyDescent="0.25">
      <c r="A4881" s="10">
        <v>43759.124999988177</v>
      </c>
      <c r="B4881" s="12">
        <f t="shared" si="152"/>
        <v>2.2105715027882415</v>
      </c>
      <c r="C4881" s="11">
        <v>69672.488629994506</v>
      </c>
      <c r="D4881">
        <f t="shared" si="153"/>
        <v>3</v>
      </c>
    </row>
    <row r="4882" spans="1:4" x14ac:dyDescent="0.25">
      <c r="A4882" s="10">
        <v>43759.166666654841</v>
      </c>
      <c r="B4882" s="12">
        <f t="shared" si="152"/>
        <v>2.3244535270365541</v>
      </c>
      <c r="C4882" s="11">
        <v>73261.806609346648</v>
      </c>
      <c r="D4882">
        <f t="shared" si="153"/>
        <v>4</v>
      </c>
    </row>
    <row r="4883" spans="1:4" x14ac:dyDescent="0.25">
      <c r="A4883" s="10">
        <v>43759.208333321505</v>
      </c>
      <c r="B4883" s="12">
        <f t="shared" si="152"/>
        <v>2.5140861933451193</v>
      </c>
      <c r="C4883" s="11">
        <v>79238.62290802518</v>
      </c>
      <c r="D4883">
        <f t="shared" si="153"/>
        <v>5</v>
      </c>
    </row>
    <row r="4884" spans="1:4" x14ac:dyDescent="0.25">
      <c r="A4884" s="10">
        <v>43759.249999988169</v>
      </c>
      <c r="B4884" s="12">
        <f t="shared" si="152"/>
        <v>3.1663927288396154</v>
      </c>
      <c r="C4884" s="11">
        <v>99797.930589403986</v>
      </c>
      <c r="D4884">
        <f t="shared" si="153"/>
        <v>6</v>
      </c>
    </row>
    <row r="4885" spans="1:4" x14ac:dyDescent="0.25">
      <c r="A4885" s="10">
        <v>43759.291666654834</v>
      </c>
      <c r="B4885" s="12">
        <f t="shared" si="152"/>
        <v>3.6248490679780154</v>
      </c>
      <c r="C4885" s="11">
        <v>114247.49444005536</v>
      </c>
      <c r="D4885">
        <f t="shared" si="153"/>
        <v>7</v>
      </c>
    </row>
    <row r="4886" spans="1:4" x14ac:dyDescent="0.25">
      <c r="A4886" s="10">
        <v>43759.333333321498</v>
      </c>
      <c r="B4886" s="12">
        <f t="shared" si="152"/>
        <v>3.9844378744587927</v>
      </c>
      <c r="C4886" s="11">
        <v>125580.96499253684</v>
      </c>
      <c r="D4886">
        <f t="shared" si="153"/>
        <v>8</v>
      </c>
    </row>
    <row r="4887" spans="1:4" x14ac:dyDescent="0.25">
      <c r="A4887" s="10">
        <v>43759.374999988162</v>
      </c>
      <c r="B4887" s="12">
        <f t="shared" si="152"/>
        <v>4.2411533404219686</v>
      </c>
      <c r="C4887" s="11">
        <v>133672.08774559101</v>
      </c>
      <c r="D4887">
        <f t="shared" si="153"/>
        <v>9</v>
      </c>
    </row>
    <row r="4888" spans="1:4" x14ac:dyDescent="0.25">
      <c r="A4888" s="10">
        <v>43759.416666654826</v>
      </c>
      <c r="B4888" s="12">
        <f t="shared" si="152"/>
        <v>4.453324269024308</v>
      </c>
      <c r="C4888" s="11">
        <v>140359.26189581255</v>
      </c>
      <c r="D4888">
        <f t="shared" si="153"/>
        <v>10</v>
      </c>
    </row>
    <row r="4889" spans="1:4" x14ac:dyDescent="0.25">
      <c r="A4889" s="10">
        <v>43759.45833332149</v>
      </c>
      <c r="B4889" s="12">
        <f t="shared" si="152"/>
        <v>4.6183240763961404</v>
      </c>
      <c r="C4889" s="11">
        <v>145559.70313400149</v>
      </c>
      <c r="D4889">
        <f t="shared" si="153"/>
        <v>11</v>
      </c>
    </row>
    <row r="4890" spans="1:4" x14ac:dyDescent="0.25">
      <c r="A4890" s="10">
        <v>43759.499999988155</v>
      </c>
      <c r="B4890" s="12">
        <f t="shared" si="152"/>
        <v>4.6292529642476552</v>
      </c>
      <c r="C4890" s="11">
        <v>145904.15831837925</v>
      </c>
      <c r="D4890">
        <f t="shared" si="153"/>
        <v>12</v>
      </c>
    </row>
    <row r="4891" spans="1:4" x14ac:dyDescent="0.25">
      <c r="A4891" s="10">
        <v>43759.541666654819</v>
      </c>
      <c r="B4891" s="12">
        <f t="shared" si="152"/>
        <v>4.5959514286134953</v>
      </c>
      <c r="C4891" s="11">
        <v>144854.56509784516</v>
      </c>
      <c r="D4891">
        <f t="shared" si="153"/>
        <v>13</v>
      </c>
    </row>
    <row r="4892" spans="1:4" x14ac:dyDescent="0.25">
      <c r="A4892" s="10">
        <v>43759.583333321483</v>
      </c>
      <c r="B4892" s="12">
        <f t="shared" si="152"/>
        <v>4.5129133082266355</v>
      </c>
      <c r="C4892" s="11">
        <v>142237.38103878521</v>
      </c>
      <c r="D4892">
        <f t="shared" si="153"/>
        <v>14</v>
      </c>
    </row>
    <row r="4893" spans="1:4" x14ac:dyDescent="0.25">
      <c r="A4893" s="10">
        <v>43759.624999988147</v>
      </c>
      <c r="B4893" s="12">
        <f t="shared" si="152"/>
        <v>4.3937350764752905</v>
      </c>
      <c r="C4893" s="11">
        <v>138481.13791967998</v>
      </c>
      <c r="D4893">
        <f t="shared" si="153"/>
        <v>15</v>
      </c>
    </row>
    <row r="4894" spans="1:4" x14ac:dyDescent="0.25">
      <c r="A4894" s="10">
        <v>43759.666666654812</v>
      </c>
      <c r="B4894" s="12">
        <f t="shared" si="152"/>
        <v>3.9643405530964446</v>
      </c>
      <c r="C4894" s="11">
        <v>124947.54038159555</v>
      </c>
      <c r="D4894">
        <f t="shared" si="153"/>
        <v>16</v>
      </c>
    </row>
    <row r="4895" spans="1:4" x14ac:dyDescent="0.25">
      <c r="A4895" s="10">
        <v>43759.708333321476</v>
      </c>
      <c r="B4895" s="12">
        <f t="shared" si="152"/>
        <v>3.7068035234575945</v>
      </c>
      <c r="C4895" s="11">
        <v>116830.52369759182</v>
      </c>
      <c r="D4895">
        <f t="shared" si="153"/>
        <v>17</v>
      </c>
    </row>
    <row r="4896" spans="1:4" x14ac:dyDescent="0.25">
      <c r="A4896" s="10">
        <v>43759.74999998814</v>
      </c>
      <c r="B4896" s="12">
        <f t="shared" si="152"/>
        <v>3.4465292841025765</v>
      </c>
      <c r="C4896" s="11">
        <v>108627.2360141714</v>
      </c>
      <c r="D4896">
        <f t="shared" si="153"/>
        <v>18</v>
      </c>
    </row>
    <row r="4897" spans="1:4" x14ac:dyDescent="0.25">
      <c r="A4897" s="10">
        <v>43759.791666654804</v>
      </c>
      <c r="B4897" s="12">
        <f t="shared" si="152"/>
        <v>3.3635187912258413</v>
      </c>
      <c r="C4897" s="11">
        <v>106010.92271517625</v>
      </c>
      <c r="D4897">
        <f t="shared" si="153"/>
        <v>19</v>
      </c>
    </row>
    <row r="4898" spans="1:4" x14ac:dyDescent="0.25">
      <c r="A4898" s="10">
        <v>43759.833333321469</v>
      </c>
      <c r="B4898" s="12">
        <f t="shared" si="152"/>
        <v>3.3071073917741955</v>
      </c>
      <c r="C4898" s="11">
        <v>104232.95598488073</v>
      </c>
      <c r="D4898">
        <f t="shared" si="153"/>
        <v>20</v>
      </c>
    </row>
    <row r="4899" spans="1:4" x14ac:dyDescent="0.25">
      <c r="A4899" s="10">
        <v>43759.874999988133</v>
      </c>
      <c r="B4899" s="12">
        <f t="shared" si="152"/>
        <v>3.0811592216504029</v>
      </c>
      <c r="C4899" s="11">
        <v>97111.552631014172</v>
      </c>
      <c r="D4899">
        <f t="shared" si="153"/>
        <v>21</v>
      </c>
    </row>
    <row r="4900" spans="1:4" x14ac:dyDescent="0.25">
      <c r="A4900" s="10">
        <v>43759.916666654797</v>
      </c>
      <c r="B4900" s="12">
        <f t="shared" si="152"/>
        <v>2.826402404093876</v>
      </c>
      <c r="C4900" s="11">
        <v>89082.162289090003</v>
      </c>
      <c r="D4900">
        <f t="shared" si="153"/>
        <v>22</v>
      </c>
    </row>
    <row r="4901" spans="1:4" x14ac:dyDescent="0.25">
      <c r="A4901" s="10">
        <v>43759.958333321461</v>
      </c>
      <c r="B4901" s="12">
        <f t="shared" si="152"/>
        <v>2.6387489673253546</v>
      </c>
      <c r="C4901" s="11">
        <v>83167.727074873532</v>
      </c>
      <c r="D4901">
        <f t="shared" si="153"/>
        <v>23</v>
      </c>
    </row>
    <row r="4902" spans="1:4" x14ac:dyDescent="0.25">
      <c r="A4902" s="10">
        <v>43759.999999988126</v>
      </c>
      <c r="B4902" s="12">
        <f t="shared" si="152"/>
        <v>2.5300432828368855</v>
      </c>
      <c r="C4902" s="11">
        <v>79741.55626022871</v>
      </c>
      <c r="D4902">
        <f t="shared" si="153"/>
        <v>0</v>
      </c>
    </row>
    <row r="4903" spans="1:4" x14ac:dyDescent="0.25">
      <c r="A4903" s="10">
        <v>43760.04166665479</v>
      </c>
      <c r="B4903" s="12">
        <f t="shared" si="152"/>
        <v>2.4936569834077167</v>
      </c>
      <c r="C4903" s="11">
        <v>78594.737878616201</v>
      </c>
      <c r="D4903">
        <f t="shared" si="153"/>
        <v>1</v>
      </c>
    </row>
    <row r="4904" spans="1:4" x14ac:dyDescent="0.25">
      <c r="A4904" s="10">
        <v>43760.083333321454</v>
      </c>
      <c r="B4904" s="12">
        <f t="shared" si="152"/>
        <v>2.3894165659182973</v>
      </c>
      <c r="C4904" s="11">
        <v>75309.302735189776</v>
      </c>
      <c r="D4904">
        <f t="shared" si="153"/>
        <v>2</v>
      </c>
    </row>
    <row r="4905" spans="1:4" x14ac:dyDescent="0.25">
      <c r="A4905" s="10">
        <v>43760.124999988118</v>
      </c>
      <c r="B4905" s="12">
        <f t="shared" si="152"/>
        <v>2.3169528726128581</v>
      </c>
      <c r="C4905" s="11">
        <v>73025.402014700725</v>
      </c>
      <c r="D4905">
        <f t="shared" si="153"/>
        <v>3</v>
      </c>
    </row>
    <row r="4906" spans="1:4" x14ac:dyDescent="0.25">
      <c r="A4906" s="10">
        <v>43760.166666654783</v>
      </c>
      <c r="B4906" s="12">
        <f t="shared" si="152"/>
        <v>2.3826938958015593</v>
      </c>
      <c r="C4906" s="11">
        <v>75097.418542943182</v>
      </c>
      <c r="D4906">
        <f t="shared" si="153"/>
        <v>4</v>
      </c>
    </row>
    <row r="4907" spans="1:4" x14ac:dyDescent="0.25">
      <c r="A4907" s="10">
        <v>43760.208333321447</v>
      </c>
      <c r="B4907" s="12">
        <f t="shared" si="152"/>
        <v>2.5618297817640618</v>
      </c>
      <c r="C4907" s="11">
        <v>80743.398762177923</v>
      </c>
      <c r="D4907">
        <f t="shared" si="153"/>
        <v>5</v>
      </c>
    </row>
    <row r="4908" spans="1:4" x14ac:dyDescent="0.25">
      <c r="A4908" s="10">
        <v>43760.249999988111</v>
      </c>
      <c r="B4908" s="12">
        <f t="shared" si="152"/>
        <v>3.0556110238045742</v>
      </c>
      <c r="C4908" s="11">
        <v>96306.328044663911</v>
      </c>
      <c r="D4908">
        <f t="shared" si="153"/>
        <v>6</v>
      </c>
    </row>
    <row r="4909" spans="1:4" x14ac:dyDescent="0.25">
      <c r="A4909" s="10">
        <v>43760.291666654775</v>
      </c>
      <c r="B4909" s="12">
        <f t="shared" si="152"/>
        <v>3.653469589755971</v>
      </c>
      <c r="C4909" s="11">
        <v>115149.55210959647</v>
      </c>
      <c r="D4909">
        <f t="shared" si="153"/>
        <v>7</v>
      </c>
    </row>
    <row r="4910" spans="1:4" x14ac:dyDescent="0.25">
      <c r="A4910" s="10">
        <v>43760.33333332144</v>
      </c>
      <c r="B4910" s="12">
        <f t="shared" si="152"/>
        <v>4.1123869779202407</v>
      </c>
      <c r="C4910" s="11">
        <v>129613.64724004235</v>
      </c>
      <c r="D4910">
        <f t="shared" si="153"/>
        <v>8</v>
      </c>
    </row>
    <row r="4911" spans="1:4" x14ac:dyDescent="0.25">
      <c r="A4911" s="10">
        <v>43760.374999988104</v>
      </c>
      <c r="B4911" s="12">
        <f t="shared" si="152"/>
        <v>4.3706329960500439</v>
      </c>
      <c r="C4911" s="11">
        <v>137753.00972580476</v>
      </c>
      <c r="D4911">
        <f t="shared" si="153"/>
        <v>9</v>
      </c>
    </row>
    <row r="4912" spans="1:4" x14ac:dyDescent="0.25">
      <c r="A4912" s="10">
        <v>43760.416666654768</v>
      </c>
      <c r="B4912" s="12">
        <f t="shared" si="152"/>
        <v>4.4301946305090185</v>
      </c>
      <c r="C4912" s="11">
        <v>139630.26512984512</v>
      </c>
      <c r="D4912">
        <f t="shared" si="153"/>
        <v>10</v>
      </c>
    </row>
    <row r="4913" spans="1:4" x14ac:dyDescent="0.25">
      <c r="A4913" s="10">
        <v>43760.458333321432</v>
      </c>
      <c r="B4913" s="12">
        <f t="shared" si="152"/>
        <v>4.4786201064854829</v>
      </c>
      <c r="C4913" s="11">
        <v>141156.53262226356</v>
      </c>
      <c r="D4913">
        <f t="shared" si="153"/>
        <v>11</v>
      </c>
    </row>
    <row r="4914" spans="1:4" x14ac:dyDescent="0.25">
      <c r="A4914" s="10">
        <v>43760.499999988097</v>
      </c>
      <c r="B4914" s="12">
        <f t="shared" si="152"/>
        <v>4.5036939225348256</v>
      </c>
      <c r="C4914" s="11">
        <v>141946.80570838854</v>
      </c>
      <c r="D4914">
        <f t="shared" si="153"/>
        <v>12</v>
      </c>
    </row>
    <row r="4915" spans="1:4" x14ac:dyDescent="0.25">
      <c r="A4915" s="10">
        <v>43760.541666654761</v>
      </c>
      <c r="B4915" s="12">
        <f t="shared" si="152"/>
        <v>4.4697531711031786</v>
      </c>
      <c r="C4915" s="11">
        <v>140877.06577225338</v>
      </c>
      <c r="D4915">
        <f t="shared" si="153"/>
        <v>13</v>
      </c>
    </row>
    <row r="4916" spans="1:4" x14ac:dyDescent="0.25">
      <c r="A4916" s="10">
        <v>43760.583333321425</v>
      </c>
      <c r="B4916" s="12">
        <f t="shared" si="152"/>
        <v>4.4128706050684769</v>
      </c>
      <c r="C4916" s="11">
        <v>139084.24887838733</v>
      </c>
      <c r="D4916">
        <f t="shared" si="153"/>
        <v>14</v>
      </c>
    </row>
    <row r="4917" spans="1:4" x14ac:dyDescent="0.25">
      <c r="A4917" s="10">
        <v>43760.624999988089</v>
      </c>
      <c r="B4917" s="12">
        <f t="shared" si="152"/>
        <v>4.1636791085916851</v>
      </c>
      <c r="C4917" s="11">
        <v>131230.2655609186</v>
      </c>
      <c r="D4917">
        <f t="shared" si="153"/>
        <v>15</v>
      </c>
    </row>
    <row r="4918" spans="1:4" x14ac:dyDescent="0.25">
      <c r="A4918" s="10">
        <v>43760.666666654753</v>
      </c>
      <c r="B4918" s="12">
        <f t="shared" si="152"/>
        <v>3.7699595938382244</v>
      </c>
      <c r="C4918" s="11">
        <v>118821.06803870879</v>
      </c>
      <c r="D4918">
        <f t="shared" si="153"/>
        <v>16</v>
      </c>
    </row>
    <row r="4919" spans="1:4" x14ac:dyDescent="0.25">
      <c r="A4919" s="10">
        <v>43760.708333321418</v>
      </c>
      <c r="B4919" s="12">
        <f t="shared" si="152"/>
        <v>3.421297327211017</v>
      </c>
      <c r="C4919" s="11">
        <v>107831.97866672876</v>
      </c>
      <c r="D4919">
        <f t="shared" si="153"/>
        <v>17</v>
      </c>
    </row>
    <row r="4920" spans="1:4" x14ac:dyDescent="0.25">
      <c r="A4920" s="10">
        <v>43760.749999988082</v>
      </c>
      <c r="B4920" s="12">
        <f t="shared" si="152"/>
        <v>3.1373673045096613</v>
      </c>
      <c r="C4920" s="11">
        <v>98883.111256910663</v>
      </c>
      <c r="D4920">
        <f t="shared" si="153"/>
        <v>18</v>
      </c>
    </row>
    <row r="4921" spans="1:4" x14ac:dyDescent="0.25">
      <c r="A4921" s="10">
        <v>43760.791666654746</v>
      </c>
      <c r="B4921" s="12">
        <f t="shared" si="152"/>
        <v>3.1040253335722672</v>
      </c>
      <c r="C4921" s="11">
        <v>97832.243602049857</v>
      </c>
      <c r="D4921">
        <f t="shared" si="153"/>
        <v>19</v>
      </c>
    </row>
    <row r="4922" spans="1:4" x14ac:dyDescent="0.25">
      <c r="A4922" s="10">
        <v>43760.83333332141</v>
      </c>
      <c r="B4922" s="12">
        <f t="shared" si="152"/>
        <v>3.0182204584342291</v>
      </c>
      <c r="C4922" s="11">
        <v>95127.857347222744</v>
      </c>
      <c r="D4922">
        <f t="shared" si="153"/>
        <v>20</v>
      </c>
    </row>
    <row r="4923" spans="1:4" x14ac:dyDescent="0.25">
      <c r="A4923" s="10">
        <v>43760.874999988075</v>
      </c>
      <c r="B4923" s="12">
        <f t="shared" si="152"/>
        <v>2.9027684994084271</v>
      </c>
      <c r="C4923" s="11">
        <v>91489.058379449052</v>
      </c>
      <c r="D4923">
        <f t="shared" si="153"/>
        <v>21</v>
      </c>
    </row>
    <row r="4924" spans="1:4" x14ac:dyDescent="0.25">
      <c r="A4924" s="10">
        <v>43760.916666654739</v>
      </c>
      <c r="B4924" s="12">
        <f t="shared" si="152"/>
        <v>2.763087182655442</v>
      </c>
      <c r="C4924" s="11">
        <v>87086.601846819409</v>
      </c>
      <c r="D4924">
        <f t="shared" si="153"/>
        <v>22</v>
      </c>
    </row>
    <row r="4925" spans="1:4" x14ac:dyDescent="0.25">
      <c r="A4925" s="10">
        <v>43760.958333321403</v>
      </c>
      <c r="B4925" s="12">
        <f t="shared" si="152"/>
        <v>2.6242969500819933</v>
      </c>
      <c r="C4925" s="11">
        <v>82712.230382819675</v>
      </c>
      <c r="D4925">
        <f t="shared" si="153"/>
        <v>23</v>
      </c>
    </row>
    <row r="4926" spans="1:4" x14ac:dyDescent="0.25">
      <c r="A4926" s="10">
        <v>43760.999999988067</v>
      </c>
      <c r="B4926" s="12">
        <f t="shared" si="152"/>
        <v>2.4947478602294586</v>
      </c>
      <c r="C4926" s="11">
        <v>78629.11998426792</v>
      </c>
      <c r="D4926">
        <f t="shared" si="153"/>
        <v>0</v>
      </c>
    </row>
    <row r="4927" spans="1:4" x14ac:dyDescent="0.25">
      <c r="A4927" s="10">
        <v>43761.041666654732</v>
      </c>
      <c r="B4927" s="12">
        <f t="shared" si="152"/>
        <v>2.3518865268726428</v>
      </c>
      <c r="C4927" s="11">
        <v>74126.43612563044</v>
      </c>
      <c r="D4927">
        <f t="shared" si="153"/>
        <v>1</v>
      </c>
    </row>
    <row r="4928" spans="1:4" x14ac:dyDescent="0.25">
      <c r="A4928" s="10">
        <v>43761.083333321396</v>
      </c>
      <c r="B4928" s="12">
        <f t="shared" si="152"/>
        <v>2.3162332525823079</v>
      </c>
      <c r="C4928" s="11">
        <v>73002.721129539044</v>
      </c>
      <c r="D4928">
        <f t="shared" si="153"/>
        <v>2</v>
      </c>
    </row>
    <row r="4929" spans="1:4" x14ac:dyDescent="0.25">
      <c r="A4929" s="10">
        <v>43761.12499998806</v>
      </c>
      <c r="B4929" s="12">
        <f t="shared" si="152"/>
        <v>2.2480729934113013</v>
      </c>
      <c r="C4929" s="11">
        <v>70854.455454296447</v>
      </c>
      <c r="D4929">
        <f t="shared" si="153"/>
        <v>3</v>
      </c>
    </row>
    <row r="4930" spans="1:4" x14ac:dyDescent="0.25">
      <c r="A4930" s="10">
        <v>43761.166666654724</v>
      </c>
      <c r="B4930" s="12">
        <f t="shared" si="152"/>
        <v>2.3661254627085038</v>
      </c>
      <c r="C4930" s="11">
        <v>74575.216947185385</v>
      </c>
      <c r="D4930">
        <f t="shared" si="153"/>
        <v>4</v>
      </c>
    </row>
    <row r="4931" spans="1:4" x14ac:dyDescent="0.25">
      <c r="A4931" s="10">
        <v>43761.208333321389</v>
      </c>
      <c r="B4931" s="12">
        <f t="shared" si="152"/>
        <v>2.5840188533106558</v>
      </c>
      <c r="C4931" s="11">
        <v>81442.750867771552</v>
      </c>
      <c r="D4931">
        <f t="shared" si="153"/>
        <v>5</v>
      </c>
    </row>
    <row r="4932" spans="1:4" x14ac:dyDescent="0.25">
      <c r="A4932" s="10">
        <v>43761.249999988053</v>
      </c>
      <c r="B4932" s="12">
        <f t="shared" si="152"/>
        <v>3.1591319567438605</v>
      </c>
      <c r="C4932" s="11">
        <v>99569.086572981803</v>
      </c>
      <c r="D4932">
        <f t="shared" si="153"/>
        <v>6</v>
      </c>
    </row>
    <row r="4933" spans="1:4" x14ac:dyDescent="0.25">
      <c r="A4933" s="10">
        <v>43761.291666654717</v>
      </c>
      <c r="B4933" s="12">
        <f t="shared" si="152"/>
        <v>3.747655647507266</v>
      </c>
      <c r="C4933" s="11">
        <v>118118.09532545901</v>
      </c>
      <c r="D4933">
        <f t="shared" si="153"/>
        <v>7</v>
      </c>
    </row>
    <row r="4934" spans="1:4" x14ac:dyDescent="0.25">
      <c r="A4934" s="10">
        <v>43761.333333321381</v>
      </c>
      <c r="B4934" s="12">
        <f t="shared" si="152"/>
        <v>4.1261988185025418</v>
      </c>
      <c r="C4934" s="11">
        <v>130048.96693212917</v>
      </c>
      <c r="D4934">
        <f t="shared" si="153"/>
        <v>8</v>
      </c>
    </row>
    <row r="4935" spans="1:4" x14ac:dyDescent="0.25">
      <c r="A4935" s="10">
        <v>43761.374999988046</v>
      </c>
      <c r="B4935" s="12">
        <f t="shared" ref="B4935:B4998" si="154">C4935/$B$4</f>
        <v>4.4335437266394973</v>
      </c>
      <c r="C4935" s="11">
        <v>139735.82148112226</v>
      </c>
      <c r="D4935">
        <f t="shared" ref="D4935:D4998" si="155">HOUR(A4935)</f>
        <v>9</v>
      </c>
    </row>
    <row r="4936" spans="1:4" x14ac:dyDescent="0.25">
      <c r="A4936" s="10">
        <v>43761.41666665471</v>
      </c>
      <c r="B4936" s="12">
        <f t="shared" si="154"/>
        <v>4.3765275314580059</v>
      </c>
      <c r="C4936" s="11">
        <v>137938.79288218418</v>
      </c>
      <c r="D4936">
        <f t="shared" si="155"/>
        <v>10</v>
      </c>
    </row>
    <row r="4937" spans="1:4" x14ac:dyDescent="0.25">
      <c r="A4937" s="10">
        <v>43761.458333321374</v>
      </c>
      <c r="B4937" s="12">
        <f t="shared" si="154"/>
        <v>4.4936897885571847</v>
      </c>
      <c r="C4937" s="11">
        <v>141631.49678943661</v>
      </c>
      <c r="D4937">
        <f t="shared" si="155"/>
        <v>11</v>
      </c>
    </row>
    <row r="4938" spans="1:4" x14ac:dyDescent="0.25">
      <c r="A4938" s="10">
        <v>43761.499999988038</v>
      </c>
      <c r="B4938" s="12">
        <f t="shared" si="154"/>
        <v>4.4634486065836132</v>
      </c>
      <c r="C4938" s="11">
        <v>140678.35937472113</v>
      </c>
      <c r="D4938">
        <f t="shared" si="155"/>
        <v>12</v>
      </c>
    </row>
    <row r="4939" spans="1:4" x14ac:dyDescent="0.25">
      <c r="A4939" s="10">
        <v>43761.541666654703</v>
      </c>
      <c r="B4939" s="12">
        <f t="shared" si="154"/>
        <v>4.3735172075302886</v>
      </c>
      <c r="C4939" s="11">
        <v>137843.91390660615</v>
      </c>
      <c r="D4939">
        <f t="shared" si="155"/>
        <v>13</v>
      </c>
    </row>
    <row r="4940" spans="1:4" x14ac:dyDescent="0.25">
      <c r="A4940" s="10">
        <v>43761.583333321367</v>
      </c>
      <c r="B4940" s="12">
        <f t="shared" si="154"/>
        <v>4.329393111946727</v>
      </c>
      <c r="C4940" s="11">
        <v>136453.21672989105</v>
      </c>
      <c r="D4940">
        <f t="shared" si="155"/>
        <v>14</v>
      </c>
    </row>
    <row r="4941" spans="1:4" x14ac:dyDescent="0.25">
      <c r="A4941" s="10">
        <v>43761.624999988031</v>
      </c>
      <c r="B4941" s="12">
        <f t="shared" si="154"/>
        <v>4.2805484389015849</v>
      </c>
      <c r="C4941" s="11">
        <v>134913.73704190945</v>
      </c>
      <c r="D4941">
        <f t="shared" si="155"/>
        <v>15</v>
      </c>
    </row>
    <row r="4942" spans="1:4" x14ac:dyDescent="0.25">
      <c r="A4942" s="10">
        <v>43761.666666654695</v>
      </c>
      <c r="B4942" s="12">
        <f t="shared" si="154"/>
        <v>3.7829019684279022</v>
      </c>
      <c r="C4942" s="11">
        <v>119228.98402120793</v>
      </c>
      <c r="D4942">
        <f t="shared" si="155"/>
        <v>16</v>
      </c>
    </row>
    <row r="4943" spans="1:4" x14ac:dyDescent="0.25">
      <c r="A4943" s="10">
        <v>43761.70833332136</v>
      </c>
      <c r="B4943" s="12">
        <f t="shared" si="154"/>
        <v>3.4332322274028431</v>
      </c>
      <c r="C4943" s="11">
        <v>108208.14120970295</v>
      </c>
      <c r="D4943">
        <f t="shared" si="155"/>
        <v>17</v>
      </c>
    </row>
    <row r="4944" spans="1:4" x14ac:dyDescent="0.25">
      <c r="A4944" s="10">
        <v>43761.749999988024</v>
      </c>
      <c r="B4944" s="12">
        <f t="shared" si="154"/>
        <v>3.2674333033080494</v>
      </c>
      <c r="C4944" s="11">
        <v>102982.51352053319</v>
      </c>
      <c r="D4944">
        <f t="shared" si="155"/>
        <v>18</v>
      </c>
    </row>
    <row r="4945" spans="1:4" x14ac:dyDescent="0.25">
      <c r="A4945" s="10">
        <v>43761.791666654688</v>
      </c>
      <c r="B4945" s="12">
        <f t="shared" si="154"/>
        <v>3.2703801878951775</v>
      </c>
      <c r="C4945" s="11">
        <v>103075.39302369861</v>
      </c>
      <c r="D4945">
        <f t="shared" si="155"/>
        <v>19</v>
      </c>
    </row>
    <row r="4946" spans="1:4" x14ac:dyDescent="0.25">
      <c r="A4946" s="10">
        <v>43761.833333321352</v>
      </c>
      <c r="B4946" s="12">
        <f t="shared" si="154"/>
        <v>3.046812997291088</v>
      </c>
      <c r="C4946" s="11">
        <v>96029.033054904881</v>
      </c>
      <c r="D4946">
        <f t="shared" si="155"/>
        <v>20</v>
      </c>
    </row>
    <row r="4947" spans="1:4" x14ac:dyDescent="0.25">
      <c r="A4947" s="10">
        <v>43761.874999988016</v>
      </c>
      <c r="B4947" s="12">
        <f t="shared" si="154"/>
        <v>2.7857500834167066</v>
      </c>
      <c r="C4947" s="11">
        <v>87800.88803644065</v>
      </c>
      <c r="D4947">
        <f t="shared" si="155"/>
        <v>21</v>
      </c>
    </row>
    <row r="4948" spans="1:4" x14ac:dyDescent="0.25">
      <c r="A4948" s="10">
        <v>43761.916666654681</v>
      </c>
      <c r="B4948" s="12">
        <f t="shared" si="154"/>
        <v>2.6937307241876622</v>
      </c>
      <c r="C4948" s="11">
        <v>84900.634526640861</v>
      </c>
      <c r="D4948">
        <f t="shared" si="155"/>
        <v>22</v>
      </c>
    </row>
    <row r="4949" spans="1:4" x14ac:dyDescent="0.25">
      <c r="A4949" s="10">
        <v>43761.958333321345</v>
      </c>
      <c r="B4949" s="12">
        <f t="shared" si="154"/>
        <v>2.626550149136599</v>
      </c>
      <c r="C4949" s="11">
        <v>82783.246400765769</v>
      </c>
      <c r="D4949">
        <f t="shared" si="155"/>
        <v>23</v>
      </c>
    </row>
    <row r="4950" spans="1:4" x14ac:dyDescent="0.25">
      <c r="A4950" s="10">
        <v>43761.999999988009</v>
      </c>
      <c r="B4950" s="12">
        <f t="shared" si="154"/>
        <v>2.6051038666447415</v>
      </c>
      <c r="C4950" s="11">
        <v>82107.305418451957</v>
      </c>
      <c r="D4950">
        <f t="shared" si="155"/>
        <v>0</v>
      </c>
    </row>
    <row r="4951" spans="1:4" x14ac:dyDescent="0.25">
      <c r="A4951" s="10">
        <v>43762.041666654673</v>
      </c>
      <c r="B4951" s="12">
        <f t="shared" si="154"/>
        <v>2.3815075703585067</v>
      </c>
      <c r="C4951" s="11">
        <v>75060.028100770956</v>
      </c>
      <c r="D4951">
        <f t="shared" si="155"/>
        <v>1</v>
      </c>
    </row>
    <row r="4952" spans="1:4" x14ac:dyDescent="0.25">
      <c r="A4952" s="10">
        <v>43762.083333321338</v>
      </c>
      <c r="B4952" s="12">
        <f t="shared" si="154"/>
        <v>2.3150913798722739</v>
      </c>
      <c r="C4952" s="11">
        <v>72966.731742493022</v>
      </c>
      <c r="D4952">
        <f t="shared" si="155"/>
        <v>2</v>
      </c>
    </row>
    <row r="4953" spans="1:4" x14ac:dyDescent="0.25">
      <c r="A4953" s="10">
        <v>43762.124999988002</v>
      </c>
      <c r="B4953" s="12">
        <f t="shared" si="154"/>
        <v>2.3434766826533777</v>
      </c>
      <c r="C4953" s="11">
        <v>73861.375812038357</v>
      </c>
      <c r="D4953">
        <f t="shared" si="155"/>
        <v>3</v>
      </c>
    </row>
    <row r="4954" spans="1:4" x14ac:dyDescent="0.25">
      <c r="A4954" s="10">
        <v>43762.166666654666</v>
      </c>
      <c r="B4954" s="12">
        <f t="shared" si="154"/>
        <v>2.429595296918249</v>
      </c>
      <c r="C4954" s="11">
        <v>76575.650453520022</v>
      </c>
      <c r="D4954">
        <f t="shared" si="155"/>
        <v>4</v>
      </c>
    </row>
    <row r="4955" spans="1:4" x14ac:dyDescent="0.25">
      <c r="A4955" s="10">
        <v>43762.20833332133</v>
      </c>
      <c r="B4955" s="12">
        <f t="shared" si="154"/>
        <v>2.6997971915493797</v>
      </c>
      <c r="C4955" s="11">
        <v>85091.836610694867</v>
      </c>
      <c r="D4955">
        <f t="shared" si="155"/>
        <v>5</v>
      </c>
    </row>
    <row r="4956" spans="1:4" x14ac:dyDescent="0.25">
      <c r="A4956" s="10">
        <v>43762.249999987995</v>
      </c>
      <c r="B4956" s="12">
        <f t="shared" si="154"/>
        <v>3.3855260858537122</v>
      </c>
      <c r="C4956" s="11">
        <v>106704.54560084328</v>
      </c>
      <c r="D4956">
        <f t="shared" si="155"/>
        <v>6</v>
      </c>
    </row>
    <row r="4957" spans="1:4" x14ac:dyDescent="0.25">
      <c r="A4957" s="10">
        <v>43762.291666654659</v>
      </c>
      <c r="B4957" s="12">
        <f t="shared" si="154"/>
        <v>4.0358430545314903</v>
      </c>
      <c r="C4957" s="11">
        <v>127201.14638889537</v>
      </c>
      <c r="D4957">
        <f t="shared" si="155"/>
        <v>7</v>
      </c>
    </row>
    <row r="4958" spans="1:4" x14ac:dyDescent="0.25">
      <c r="A4958" s="10">
        <v>43762.333333321323</v>
      </c>
      <c r="B4958" s="12">
        <f t="shared" si="154"/>
        <v>4.5310910351548319</v>
      </c>
      <c r="C4958" s="11">
        <v>142810.30413633102</v>
      </c>
      <c r="D4958">
        <f t="shared" si="155"/>
        <v>8</v>
      </c>
    </row>
    <row r="4959" spans="1:4" x14ac:dyDescent="0.25">
      <c r="A4959" s="10">
        <v>43762.374999987987</v>
      </c>
      <c r="B4959" s="12">
        <f t="shared" si="154"/>
        <v>4.670852556764169</v>
      </c>
      <c r="C4959" s="11">
        <v>147215.28855459348</v>
      </c>
      <c r="D4959">
        <f t="shared" si="155"/>
        <v>9</v>
      </c>
    </row>
    <row r="4960" spans="1:4" x14ac:dyDescent="0.25">
      <c r="A4960" s="10">
        <v>43762.416666654652</v>
      </c>
      <c r="B4960" s="12">
        <f t="shared" si="154"/>
        <v>4.8184979928385463</v>
      </c>
      <c r="C4960" s="11">
        <v>151868.75710477956</v>
      </c>
      <c r="D4960">
        <f t="shared" si="155"/>
        <v>10</v>
      </c>
    </row>
    <row r="4961" spans="1:4" x14ac:dyDescent="0.25">
      <c r="A4961" s="10">
        <v>43762.458333321316</v>
      </c>
      <c r="B4961" s="12">
        <f t="shared" si="154"/>
        <v>4.5800094518736723</v>
      </c>
      <c r="C4961" s="11">
        <v>144352.1080672791</v>
      </c>
      <c r="D4961">
        <f t="shared" si="155"/>
        <v>11</v>
      </c>
    </row>
    <row r="4962" spans="1:4" x14ac:dyDescent="0.25">
      <c r="A4962" s="10">
        <v>43762.49999998798</v>
      </c>
      <c r="B4962" s="12">
        <f t="shared" si="154"/>
        <v>4.5552420676251684</v>
      </c>
      <c r="C4962" s="11">
        <v>143571.49305651285</v>
      </c>
      <c r="D4962">
        <f t="shared" si="155"/>
        <v>12</v>
      </c>
    </row>
    <row r="4963" spans="1:4" x14ac:dyDescent="0.25">
      <c r="A4963" s="10">
        <v>43762.541666654644</v>
      </c>
      <c r="B4963" s="12">
        <f t="shared" si="154"/>
        <v>4.5259734506366982</v>
      </c>
      <c r="C4963" s="11">
        <v>142649.00881125196</v>
      </c>
      <c r="D4963">
        <f t="shared" si="155"/>
        <v>13</v>
      </c>
    </row>
    <row r="4964" spans="1:4" x14ac:dyDescent="0.25">
      <c r="A4964" s="10">
        <v>43762.583333321309</v>
      </c>
      <c r="B4964" s="12">
        <f t="shared" si="154"/>
        <v>4.3506825440736474</v>
      </c>
      <c r="C4964" s="11">
        <v>137124.21412397263</v>
      </c>
      <c r="D4964">
        <f t="shared" si="155"/>
        <v>14</v>
      </c>
    </row>
    <row r="4965" spans="1:4" x14ac:dyDescent="0.25">
      <c r="A4965" s="10">
        <v>43762.624999987973</v>
      </c>
      <c r="B4965" s="12">
        <f t="shared" si="154"/>
        <v>4.2050111339760603</v>
      </c>
      <c r="C4965" s="11">
        <v>132532.96265305756</v>
      </c>
      <c r="D4965">
        <f t="shared" si="155"/>
        <v>15</v>
      </c>
    </row>
    <row r="4966" spans="1:4" x14ac:dyDescent="0.25">
      <c r="A4966" s="10">
        <v>43762.666666654637</v>
      </c>
      <c r="B4966" s="12">
        <f t="shared" si="154"/>
        <v>3.8095045939891068</v>
      </c>
      <c r="C4966" s="11">
        <v>120067.4419152879</v>
      </c>
      <c r="D4966">
        <f t="shared" si="155"/>
        <v>16</v>
      </c>
    </row>
    <row r="4967" spans="1:4" x14ac:dyDescent="0.25">
      <c r="A4967" s="10">
        <v>43762.708333321301</v>
      </c>
      <c r="B4967" s="12">
        <f t="shared" si="154"/>
        <v>3.5596908641740375</v>
      </c>
      <c r="C4967" s="11">
        <v>112193.84713303208</v>
      </c>
      <c r="D4967">
        <f t="shared" si="155"/>
        <v>17</v>
      </c>
    </row>
    <row r="4968" spans="1:4" x14ac:dyDescent="0.25">
      <c r="A4968" s="10">
        <v>43762.749999987966</v>
      </c>
      <c r="B4968" s="12">
        <f t="shared" si="154"/>
        <v>3.3062919167530755</v>
      </c>
      <c r="C4968" s="11">
        <v>104207.25395530812</v>
      </c>
      <c r="D4968">
        <f t="shared" si="155"/>
        <v>18</v>
      </c>
    </row>
    <row r="4969" spans="1:4" x14ac:dyDescent="0.25">
      <c r="A4969" s="10">
        <v>43762.79166665463</v>
      </c>
      <c r="B4969" s="12">
        <f t="shared" si="154"/>
        <v>3.0169478708126469</v>
      </c>
      <c r="C4969" s="11">
        <v>95087.748105570296</v>
      </c>
      <c r="D4969">
        <f t="shared" si="155"/>
        <v>19</v>
      </c>
    </row>
    <row r="4970" spans="1:4" x14ac:dyDescent="0.25">
      <c r="A4970" s="10">
        <v>43762.833333321294</v>
      </c>
      <c r="B4970" s="12">
        <f t="shared" si="154"/>
        <v>3.0573801014947657</v>
      </c>
      <c r="C4970" s="11">
        <v>96362.085592022122</v>
      </c>
      <c r="D4970">
        <f t="shared" si="155"/>
        <v>20</v>
      </c>
    </row>
    <row r="4971" spans="1:4" x14ac:dyDescent="0.25">
      <c r="A4971" s="10">
        <v>43762.874999987958</v>
      </c>
      <c r="B4971" s="12">
        <f t="shared" si="154"/>
        <v>2.9358541172788639</v>
      </c>
      <c r="C4971" s="11">
        <v>92531.846333598834</v>
      </c>
      <c r="D4971">
        <f t="shared" si="155"/>
        <v>21</v>
      </c>
    </row>
    <row r="4972" spans="1:4" x14ac:dyDescent="0.25">
      <c r="A4972" s="10">
        <v>43762.916666654623</v>
      </c>
      <c r="B4972" s="12">
        <f t="shared" si="154"/>
        <v>2.6539454028893998</v>
      </c>
      <c r="C4972" s="11">
        <v>83646.686241187286</v>
      </c>
      <c r="D4972">
        <f t="shared" si="155"/>
        <v>22</v>
      </c>
    </row>
    <row r="4973" spans="1:4" x14ac:dyDescent="0.25">
      <c r="A4973" s="10">
        <v>43762.958333321287</v>
      </c>
      <c r="B4973" s="12">
        <f t="shared" si="154"/>
        <v>2.5121739217867667</v>
      </c>
      <c r="C4973" s="11">
        <v>79178.352196022082</v>
      </c>
      <c r="D4973">
        <f t="shared" si="155"/>
        <v>23</v>
      </c>
    </row>
    <row r="4974" spans="1:4" x14ac:dyDescent="0.25">
      <c r="A4974" s="10">
        <v>43762.999999987951</v>
      </c>
      <c r="B4974" s="12">
        <f t="shared" si="154"/>
        <v>2.4551703341112234</v>
      </c>
      <c r="C4974" s="11">
        <v>77381.720958722712</v>
      </c>
      <c r="D4974">
        <f t="shared" si="155"/>
        <v>0</v>
      </c>
    </row>
    <row r="4975" spans="1:4" x14ac:dyDescent="0.25">
      <c r="A4975" s="10">
        <v>43763.041666654615</v>
      </c>
      <c r="B4975" s="12">
        <f t="shared" si="154"/>
        <v>2.3433081118371564</v>
      </c>
      <c r="C4975" s="11">
        <v>73856.062820234336</v>
      </c>
      <c r="D4975">
        <f t="shared" si="155"/>
        <v>1</v>
      </c>
    </row>
    <row r="4976" spans="1:4" x14ac:dyDescent="0.25">
      <c r="A4976" s="10">
        <v>43763.083333321279</v>
      </c>
      <c r="B4976" s="12">
        <f t="shared" si="154"/>
        <v>2.289143809520465</v>
      </c>
      <c r="C4976" s="11">
        <v>72148.919788420462</v>
      </c>
      <c r="D4976">
        <f t="shared" si="155"/>
        <v>2</v>
      </c>
    </row>
    <row r="4977" spans="1:4" x14ac:dyDescent="0.25">
      <c r="A4977" s="10">
        <v>43763.124999987944</v>
      </c>
      <c r="B4977" s="12">
        <f t="shared" si="154"/>
        <v>2.2711635195786171</v>
      </c>
      <c r="C4977" s="11">
        <v>71582.219482659115</v>
      </c>
      <c r="D4977">
        <f t="shared" si="155"/>
        <v>3</v>
      </c>
    </row>
    <row r="4978" spans="1:4" x14ac:dyDescent="0.25">
      <c r="A4978" s="10">
        <v>43763.166666654608</v>
      </c>
      <c r="B4978" s="12">
        <f t="shared" si="154"/>
        <v>2.4647576012303665</v>
      </c>
      <c r="C4978" s="11">
        <v>77683.891125355498</v>
      </c>
      <c r="D4978">
        <f t="shared" si="155"/>
        <v>4</v>
      </c>
    </row>
    <row r="4979" spans="1:4" x14ac:dyDescent="0.25">
      <c r="A4979" s="10">
        <v>43763.208333321272</v>
      </c>
      <c r="B4979" s="12">
        <f t="shared" si="154"/>
        <v>2.6638876913092151</v>
      </c>
      <c r="C4979" s="11">
        <v>83960.045920352597</v>
      </c>
      <c r="D4979">
        <f t="shared" si="155"/>
        <v>5</v>
      </c>
    </row>
    <row r="4980" spans="1:4" x14ac:dyDescent="0.25">
      <c r="A4980" s="10">
        <v>43763.249999987936</v>
      </c>
      <c r="B4980" s="12">
        <f t="shared" si="154"/>
        <v>3.2402994813155166</v>
      </c>
      <c r="C4980" s="11">
        <v>102127.31345038005</v>
      </c>
      <c r="D4980">
        <f t="shared" si="155"/>
        <v>6</v>
      </c>
    </row>
    <row r="4981" spans="1:4" x14ac:dyDescent="0.25">
      <c r="A4981" s="10">
        <v>43763.291666654601</v>
      </c>
      <c r="B4981" s="12">
        <f t="shared" si="154"/>
        <v>3.6454172180932742</v>
      </c>
      <c r="C4981" s="11">
        <v>114895.75856688315</v>
      </c>
      <c r="D4981">
        <f t="shared" si="155"/>
        <v>7</v>
      </c>
    </row>
    <row r="4982" spans="1:4" x14ac:dyDescent="0.25">
      <c r="A4982" s="10">
        <v>43763.333333321265</v>
      </c>
      <c r="B4982" s="12">
        <f t="shared" si="154"/>
        <v>4.1623146928264516</v>
      </c>
      <c r="C4982" s="11">
        <v>131187.26209246262</v>
      </c>
      <c r="D4982">
        <f t="shared" si="155"/>
        <v>8</v>
      </c>
    </row>
    <row r="4983" spans="1:4" x14ac:dyDescent="0.25">
      <c r="A4983" s="10">
        <v>43763.374999987929</v>
      </c>
      <c r="B4983" s="12">
        <f t="shared" si="154"/>
        <v>4.469273655173911</v>
      </c>
      <c r="C4983" s="11">
        <v>140861.95245513713</v>
      </c>
      <c r="D4983">
        <f t="shared" si="155"/>
        <v>9</v>
      </c>
    </row>
    <row r="4984" spans="1:4" x14ac:dyDescent="0.25">
      <c r="A4984" s="10">
        <v>43763.416666654593</v>
      </c>
      <c r="B4984" s="12">
        <f t="shared" si="154"/>
        <v>4.4509057963098764</v>
      </c>
      <c r="C4984" s="11">
        <v>140283.03680538427</v>
      </c>
      <c r="D4984">
        <f t="shared" si="155"/>
        <v>10</v>
      </c>
    </row>
    <row r="4985" spans="1:4" x14ac:dyDescent="0.25">
      <c r="A4985" s="10">
        <v>43763.458333321258</v>
      </c>
      <c r="B4985" s="12">
        <f t="shared" si="154"/>
        <v>4.2181360430816213</v>
      </c>
      <c r="C4985" s="11">
        <v>132946.63173332642</v>
      </c>
      <c r="D4985">
        <f t="shared" si="155"/>
        <v>11</v>
      </c>
    </row>
    <row r="4986" spans="1:4" x14ac:dyDescent="0.25">
      <c r="A4986" s="10">
        <v>43763.499999987922</v>
      </c>
      <c r="B4986" s="12">
        <f t="shared" si="154"/>
        <v>4.0979120747061479</v>
      </c>
      <c r="C4986" s="11">
        <v>129157.42923111023</v>
      </c>
      <c r="D4986">
        <f t="shared" si="155"/>
        <v>12</v>
      </c>
    </row>
    <row r="4987" spans="1:4" x14ac:dyDescent="0.25">
      <c r="A4987" s="10">
        <v>43763.541666654586</v>
      </c>
      <c r="B4987" s="12">
        <f t="shared" si="154"/>
        <v>3.9984271374264813</v>
      </c>
      <c r="C4987" s="11">
        <v>126021.87665896741</v>
      </c>
      <c r="D4987">
        <f t="shared" si="155"/>
        <v>13</v>
      </c>
    </row>
    <row r="4988" spans="1:4" x14ac:dyDescent="0.25">
      <c r="A4988" s="10">
        <v>43763.58333332125</v>
      </c>
      <c r="B4988" s="12">
        <f t="shared" si="154"/>
        <v>3.9631492152609873</v>
      </c>
      <c r="C4988" s="11">
        <v>124909.99195952882</v>
      </c>
      <c r="D4988">
        <f t="shared" si="155"/>
        <v>14</v>
      </c>
    </row>
    <row r="4989" spans="1:4" x14ac:dyDescent="0.25">
      <c r="A4989" s="10">
        <v>43763.624999987915</v>
      </c>
      <c r="B4989" s="12">
        <f t="shared" si="154"/>
        <v>3.997203124550726</v>
      </c>
      <c r="C4989" s="11">
        <v>125983.29838947399</v>
      </c>
      <c r="D4989">
        <f t="shared" si="155"/>
        <v>15</v>
      </c>
    </row>
    <row r="4990" spans="1:4" x14ac:dyDescent="0.25">
      <c r="A4990" s="10">
        <v>43763.666666654579</v>
      </c>
      <c r="B4990" s="12">
        <f t="shared" si="154"/>
        <v>3.8135569827082145</v>
      </c>
      <c r="C4990" s="11">
        <v>120195.16454565758</v>
      </c>
      <c r="D4990">
        <f t="shared" si="155"/>
        <v>16</v>
      </c>
    </row>
    <row r="4991" spans="1:4" x14ac:dyDescent="0.25">
      <c r="A4991" s="10">
        <v>43763.708333321243</v>
      </c>
      <c r="B4991" s="12">
        <f t="shared" si="154"/>
        <v>3.5520894187440364</v>
      </c>
      <c r="C4991" s="11">
        <v>111954.26582131007</v>
      </c>
      <c r="D4991">
        <f t="shared" si="155"/>
        <v>17</v>
      </c>
    </row>
    <row r="4992" spans="1:4" x14ac:dyDescent="0.25">
      <c r="A4992" s="10">
        <v>43763.749999987907</v>
      </c>
      <c r="B4992" s="12">
        <f t="shared" si="154"/>
        <v>3.3414849722141251</v>
      </c>
      <c r="C4992" s="11">
        <v>105316.46383762678</v>
      </c>
      <c r="D4992">
        <f t="shared" si="155"/>
        <v>18</v>
      </c>
    </row>
    <row r="4993" spans="1:4" x14ac:dyDescent="0.25">
      <c r="A4993" s="10">
        <v>43763.791666654572</v>
      </c>
      <c r="B4993" s="12">
        <f t="shared" si="154"/>
        <v>3.1477548261206443</v>
      </c>
      <c r="C4993" s="11">
        <v>99210.503734567319</v>
      </c>
      <c r="D4993">
        <f t="shared" si="155"/>
        <v>19</v>
      </c>
    </row>
    <row r="4994" spans="1:4" x14ac:dyDescent="0.25">
      <c r="A4994" s="10">
        <v>43763.833333321236</v>
      </c>
      <c r="B4994" s="12">
        <f t="shared" si="154"/>
        <v>3.0635888914083611</v>
      </c>
      <c r="C4994" s="11">
        <v>96557.773378694212</v>
      </c>
      <c r="D4994">
        <f t="shared" si="155"/>
        <v>20</v>
      </c>
    </row>
    <row r="4995" spans="1:4" x14ac:dyDescent="0.25">
      <c r="A4995" s="10">
        <v>43763.8749999879</v>
      </c>
      <c r="B4995" s="12">
        <f t="shared" si="154"/>
        <v>2.8179929661652068</v>
      </c>
      <c r="C4995" s="11">
        <v>88817.114780909047</v>
      </c>
      <c r="D4995">
        <f t="shared" si="155"/>
        <v>21</v>
      </c>
    </row>
    <row r="4996" spans="1:4" x14ac:dyDescent="0.25">
      <c r="A4996" s="10">
        <v>43763.916666654564</v>
      </c>
      <c r="B4996" s="12">
        <f t="shared" si="154"/>
        <v>2.6773068599852405</v>
      </c>
      <c r="C4996" s="11">
        <v>84382.989433297145</v>
      </c>
      <c r="D4996">
        <f t="shared" si="155"/>
        <v>22</v>
      </c>
    </row>
    <row r="4997" spans="1:4" x14ac:dyDescent="0.25">
      <c r="A4997" s="10">
        <v>43763.958333321229</v>
      </c>
      <c r="B4997" s="12">
        <f t="shared" si="154"/>
        <v>2.5425992548173437</v>
      </c>
      <c r="C4997" s="11">
        <v>80137.29365842804</v>
      </c>
      <c r="D4997">
        <f t="shared" si="155"/>
        <v>23</v>
      </c>
    </row>
    <row r="4998" spans="1:4" x14ac:dyDescent="0.25">
      <c r="A4998" s="10">
        <v>43763.999999987893</v>
      </c>
      <c r="B4998" s="12">
        <f t="shared" si="154"/>
        <v>2.5383635507873712</v>
      </c>
      <c r="C4998" s="11">
        <v>80003.793321299818</v>
      </c>
      <c r="D4998">
        <f t="shared" si="155"/>
        <v>0</v>
      </c>
    </row>
    <row r="4999" spans="1:4" x14ac:dyDescent="0.25">
      <c r="A4999" s="10">
        <v>43764.041666654557</v>
      </c>
      <c r="B4999" s="12">
        <f t="shared" ref="B4999:B5062" si="156">C4999/$B$4</f>
        <v>2.5163158263379803</v>
      </c>
      <c r="C4999" s="11">
        <v>79308.896174077978</v>
      </c>
      <c r="D4999">
        <f t="shared" ref="D4999:D5062" si="157">HOUR(A4999)</f>
        <v>1</v>
      </c>
    </row>
    <row r="5000" spans="1:4" x14ac:dyDescent="0.25">
      <c r="A5000" s="10">
        <v>43764.083333321221</v>
      </c>
      <c r="B5000" s="12">
        <f t="shared" si="156"/>
        <v>2.3441072870571746</v>
      </c>
      <c r="C5000" s="11">
        <v>73881.251114917337</v>
      </c>
      <c r="D5000">
        <f t="shared" si="157"/>
        <v>2</v>
      </c>
    </row>
    <row r="5001" spans="1:4" x14ac:dyDescent="0.25">
      <c r="A5001" s="10">
        <v>43764.124999987886</v>
      </c>
      <c r="B5001" s="12">
        <f t="shared" si="156"/>
        <v>2.2470419783884328</v>
      </c>
      <c r="C5001" s="11">
        <v>70821.960064589497</v>
      </c>
      <c r="D5001">
        <f t="shared" si="157"/>
        <v>3</v>
      </c>
    </row>
    <row r="5002" spans="1:4" x14ac:dyDescent="0.25">
      <c r="A5002" s="10">
        <v>43764.16666665455</v>
      </c>
      <c r="B5002" s="12">
        <f t="shared" si="156"/>
        <v>2.2882157369005913</v>
      </c>
      <c r="C5002" s="11">
        <v>72119.668923214602</v>
      </c>
      <c r="D5002">
        <f t="shared" si="157"/>
        <v>4</v>
      </c>
    </row>
    <row r="5003" spans="1:4" x14ac:dyDescent="0.25">
      <c r="A5003" s="10">
        <v>43764.208333321214</v>
      </c>
      <c r="B5003" s="12">
        <f t="shared" si="156"/>
        <v>2.3221465772885881</v>
      </c>
      <c r="C5003" s="11">
        <v>73189.096484438953</v>
      </c>
      <c r="D5003">
        <f t="shared" si="157"/>
        <v>5</v>
      </c>
    </row>
    <row r="5004" spans="1:4" x14ac:dyDescent="0.25">
      <c r="A5004" s="10">
        <v>43764.249999987878</v>
      </c>
      <c r="B5004" s="12">
        <f t="shared" si="156"/>
        <v>2.5169587208241579</v>
      </c>
      <c r="C5004" s="11">
        <v>79329.158834083311</v>
      </c>
      <c r="D5004">
        <f t="shared" si="157"/>
        <v>6</v>
      </c>
    </row>
    <row r="5005" spans="1:4" x14ac:dyDescent="0.25">
      <c r="A5005" s="10">
        <v>43764.291666654542</v>
      </c>
      <c r="B5005" s="12">
        <f t="shared" si="156"/>
        <v>2.7038265528399803</v>
      </c>
      <c r="C5005" s="11">
        <v>85218.833465739546</v>
      </c>
      <c r="D5005">
        <f t="shared" si="157"/>
        <v>7</v>
      </c>
    </row>
    <row r="5006" spans="1:4" x14ac:dyDescent="0.25">
      <c r="A5006" s="10">
        <v>43764.333333321207</v>
      </c>
      <c r="B5006" s="12">
        <f t="shared" si="156"/>
        <v>2.8051353563863888</v>
      </c>
      <c r="C5006" s="11">
        <v>88411.870404061847</v>
      </c>
      <c r="D5006">
        <f t="shared" si="157"/>
        <v>8</v>
      </c>
    </row>
    <row r="5007" spans="1:4" x14ac:dyDescent="0.25">
      <c r="A5007" s="10">
        <v>43764.374999987871</v>
      </c>
      <c r="B5007" s="12">
        <f t="shared" si="156"/>
        <v>2.8522839274941862</v>
      </c>
      <c r="C5007" s="11">
        <v>89897.892584427929</v>
      </c>
      <c r="D5007">
        <f t="shared" si="157"/>
        <v>9</v>
      </c>
    </row>
    <row r="5008" spans="1:4" x14ac:dyDescent="0.25">
      <c r="A5008" s="10">
        <v>43764.416666654535</v>
      </c>
      <c r="B5008" s="12">
        <f t="shared" si="156"/>
        <v>3.102407643337632</v>
      </c>
      <c r="C5008" s="11">
        <v>97781.257463697257</v>
      </c>
      <c r="D5008">
        <f t="shared" si="157"/>
        <v>10</v>
      </c>
    </row>
    <row r="5009" spans="1:4" x14ac:dyDescent="0.25">
      <c r="A5009" s="10">
        <v>43764.458333321199</v>
      </c>
      <c r="B5009" s="12">
        <f t="shared" si="156"/>
        <v>2.9790788932248695</v>
      </c>
      <c r="C5009" s="11">
        <v>93894.198877650706</v>
      </c>
      <c r="D5009">
        <f t="shared" si="157"/>
        <v>11</v>
      </c>
    </row>
    <row r="5010" spans="1:4" x14ac:dyDescent="0.25">
      <c r="A5010" s="10">
        <v>43764.499999987864</v>
      </c>
      <c r="B5010" s="12">
        <f t="shared" si="156"/>
        <v>2.972614107864282</v>
      </c>
      <c r="C5010" s="11">
        <v>93690.442661684487</v>
      </c>
      <c r="D5010">
        <f t="shared" si="157"/>
        <v>12</v>
      </c>
    </row>
    <row r="5011" spans="1:4" x14ac:dyDescent="0.25">
      <c r="A5011" s="10">
        <v>43764.541666654528</v>
      </c>
      <c r="B5011" s="12">
        <f t="shared" si="156"/>
        <v>3.0090149486523847</v>
      </c>
      <c r="C5011" s="11">
        <v>94837.719355848167</v>
      </c>
      <c r="D5011">
        <f t="shared" si="157"/>
        <v>13</v>
      </c>
    </row>
    <row r="5012" spans="1:4" x14ac:dyDescent="0.25">
      <c r="A5012" s="10">
        <v>43764.583333321192</v>
      </c>
      <c r="B5012" s="12">
        <f t="shared" si="156"/>
        <v>2.9171852876850624</v>
      </c>
      <c r="C5012" s="11">
        <v>91943.444729774288</v>
      </c>
      <c r="D5012">
        <f t="shared" si="157"/>
        <v>14</v>
      </c>
    </row>
    <row r="5013" spans="1:4" x14ac:dyDescent="0.25">
      <c r="A5013" s="10">
        <v>43764.624999987856</v>
      </c>
      <c r="B5013" s="12">
        <f t="shared" si="156"/>
        <v>2.8499672925095187</v>
      </c>
      <c r="C5013" s="11">
        <v>89824.877201561772</v>
      </c>
      <c r="D5013">
        <f t="shared" si="157"/>
        <v>15</v>
      </c>
    </row>
    <row r="5014" spans="1:4" x14ac:dyDescent="0.25">
      <c r="A5014" s="10">
        <v>43764.666666654521</v>
      </c>
      <c r="B5014" s="12">
        <f t="shared" si="156"/>
        <v>2.7259353693569057</v>
      </c>
      <c r="C5014" s="11">
        <v>85915.656104344642</v>
      </c>
      <c r="D5014">
        <f t="shared" si="157"/>
        <v>16</v>
      </c>
    </row>
    <row r="5015" spans="1:4" x14ac:dyDescent="0.25">
      <c r="A5015" s="10">
        <v>43764.708333321185</v>
      </c>
      <c r="B5015" s="12">
        <f t="shared" si="156"/>
        <v>2.7009998197740566</v>
      </c>
      <c r="C5015" s="11">
        <v>85129.740881696387</v>
      </c>
      <c r="D5015">
        <f t="shared" si="157"/>
        <v>17</v>
      </c>
    </row>
    <row r="5016" spans="1:4" x14ac:dyDescent="0.25">
      <c r="A5016" s="10">
        <v>43764.749999987849</v>
      </c>
      <c r="B5016" s="12">
        <f t="shared" si="156"/>
        <v>2.8353039367275339</v>
      </c>
      <c r="C5016" s="11">
        <v>89362.719570510584</v>
      </c>
      <c r="D5016">
        <f t="shared" si="157"/>
        <v>18</v>
      </c>
    </row>
    <row r="5017" spans="1:4" x14ac:dyDescent="0.25">
      <c r="A5017" s="10">
        <v>43764.791666654513</v>
      </c>
      <c r="B5017" s="12">
        <f t="shared" si="156"/>
        <v>2.8519076061496587</v>
      </c>
      <c r="C5017" s="11">
        <v>89886.031740042323</v>
      </c>
      <c r="D5017">
        <f t="shared" si="157"/>
        <v>19</v>
      </c>
    </row>
    <row r="5018" spans="1:4" x14ac:dyDescent="0.25">
      <c r="A5018" s="10">
        <v>43764.833333321178</v>
      </c>
      <c r="B5018" s="12">
        <f t="shared" si="156"/>
        <v>2.8100872439279843</v>
      </c>
      <c r="C5018" s="11">
        <v>88567.943314620803</v>
      </c>
      <c r="D5018">
        <f t="shared" si="157"/>
        <v>20</v>
      </c>
    </row>
    <row r="5019" spans="1:4" x14ac:dyDescent="0.25">
      <c r="A5019" s="10">
        <v>43764.874999987842</v>
      </c>
      <c r="B5019" s="12">
        <f t="shared" si="156"/>
        <v>2.715459390394189</v>
      </c>
      <c r="C5019" s="11">
        <v>85585.475640040589</v>
      </c>
      <c r="D5019">
        <f t="shared" si="157"/>
        <v>21</v>
      </c>
    </row>
    <row r="5020" spans="1:4" x14ac:dyDescent="0.25">
      <c r="A5020" s="10">
        <v>43764.916666654506</v>
      </c>
      <c r="B5020" s="12">
        <f t="shared" si="156"/>
        <v>2.6020500039746146</v>
      </c>
      <c r="C5020" s="11">
        <v>82011.054194778073</v>
      </c>
      <c r="D5020">
        <f t="shared" si="157"/>
        <v>22</v>
      </c>
    </row>
    <row r="5021" spans="1:4" x14ac:dyDescent="0.25">
      <c r="A5021" s="10">
        <v>43764.95833332117</v>
      </c>
      <c r="B5021" s="12">
        <f t="shared" si="156"/>
        <v>2.4595752086020686</v>
      </c>
      <c r="C5021" s="11">
        <v>77520.553187172627</v>
      </c>
      <c r="D5021">
        <f t="shared" si="157"/>
        <v>23</v>
      </c>
    </row>
    <row r="5022" spans="1:4" x14ac:dyDescent="0.25">
      <c r="A5022" s="10">
        <v>43764.999999987835</v>
      </c>
      <c r="B5022" s="12">
        <f t="shared" si="156"/>
        <v>2.3649138771651503</v>
      </c>
      <c r="C5022" s="11">
        <v>74537.030360645615</v>
      </c>
      <c r="D5022">
        <f t="shared" si="157"/>
        <v>0</v>
      </c>
    </row>
    <row r="5023" spans="1:4" x14ac:dyDescent="0.25">
      <c r="A5023" s="10">
        <v>43765.041666654499</v>
      </c>
      <c r="B5023" s="12">
        <f t="shared" si="156"/>
        <v>2.3120423526034872</v>
      </c>
      <c r="C5023" s="11">
        <v>72870.632920333635</v>
      </c>
      <c r="D5023">
        <f t="shared" si="157"/>
        <v>1</v>
      </c>
    </row>
    <row r="5024" spans="1:4" x14ac:dyDescent="0.25">
      <c r="A5024" s="10">
        <v>43765.083333321163</v>
      </c>
      <c r="B5024" s="12">
        <f t="shared" si="156"/>
        <v>2.2310353682028246</v>
      </c>
      <c r="C5024" s="11">
        <v>70317.465925967481</v>
      </c>
      <c r="D5024">
        <f t="shared" si="157"/>
        <v>2</v>
      </c>
    </row>
    <row r="5025" spans="1:4" x14ac:dyDescent="0.25">
      <c r="A5025" s="10">
        <v>43765.124999987827</v>
      </c>
      <c r="B5025" s="12">
        <f t="shared" si="156"/>
        <v>2.1037523953014401</v>
      </c>
      <c r="C5025" s="11">
        <v>66305.778689848652</v>
      </c>
      <c r="D5025">
        <f t="shared" si="157"/>
        <v>3</v>
      </c>
    </row>
    <row r="5026" spans="1:4" x14ac:dyDescent="0.25">
      <c r="A5026" s="10">
        <v>43765.166666654492</v>
      </c>
      <c r="B5026" s="12">
        <f t="shared" si="156"/>
        <v>2.1163313732254951</v>
      </c>
      <c r="C5026" s="11">
        <v>66702.241186214524</v>
      </c>
      <c r="D5026">
        <f t="shared" si="157"/>
        <v>4</v>
      </c>
    </row>
    <row r="5027" spans="1:4" x14ac:dyDescent="0.25">
      <c r="A5027" s="10">
        <v>43765.208333321156</v>
      </c>
      <c r="B5027" s="12">
        <f t="shared" si="156"/>
        <v>2.1312463156477959</v>
      </c>
      <c r="C5027" s="11">
        <v>67172.32829039733</v>
      </c>
      <c r="D5027">
        <f t="shared" si="157"/>
        <v>5</v>
      </c>
    </row>
    <row r="5028" spans="1:4" x14ac:dyDescent="0.25">
      <c r="A5028" s="10">
        <v>43765.24999998782</v>
      </c>
      <c r="B5028" s="12">
        <f t="shared" si="156"/>
        <v>2.2136909286232718</v>
      </c>
      <c r="C5028" s="11">
        <v>69770.806264483646</v>
      </c>
      <c r="D5028">
        <f t="shared" si="157"/>
        <v>6</v>
      </c>
    </row>
    <row r="5029" spans="1:4" x14ac:dyDescent="0.25">
      <c r="A5029" s="10">
        <v>43765.291666654484</v>
      </c>
      <c r="B5029" s="12">
        <f t="shared" si="156"/>
        <v>2.3492110747293378</v>
      </c>
      <c r="C5029" s="11">
        <v>74042.111592902409</v>
      </c>
      <c r="D5029">
        <f t="shared" si="157"/>
        <v>7</v>
      </c>
    </row>
    <row r="5030" spans="1:4" x14ac:dyDescent="0.25">
      <c r="A5030" s="10">
        <v>43765.333333321149</v>
      </c>
      <c r="B5030" s="12">
        <f t="shared" si="156"/>
        <v>2.444686313377213</v>
      </c>
      <c r="C5030" s="11">
        <v>77051.287034976907</v>
      </c>
      <c r="D5030">
        <f t="shared" si="157"/>
        <v>8</v>
      </c>
    </row>
    <row r="5031" spans="1:4" x14ac:dyDescent="0.25">
      <c r="A5031" s="10">
        <v>43765.374999987813</v>
      </c>
      <c r="B5031" s="12">
        <f t="shared" si="156"/>
        <v>2.5265976780756745</v>
      </c>
      <c r="C5031" s="11">
        <v>79632.958163199888</v>
      </c>
      <c r="D5031">
        <f t="shared" si="157"/>
        <v>9</v>
      </c>
    </row>
    <row r="5032" spans="1:4" x14ac:dyDescent="0.25">
      <c r="A5032" s="10">
        <v>43765.416666654477</v>
      </c>
      <c r="B5032" s="12">
        <f t="shared" si="156"/>
        <v>2.6111630424430161</v>
      </c>
      <c r="C5032" s="11">
        <v>82298.277688012095</v>
      </c>
      <c r="D5032">
        <f t="shared" si="157"/>
        <v>10</v>
      </c>
    </row>
    <row r="5033" spans="1:4" x14ac:dyDescent="0.25">
      <c r="A5033" s="10">
        <v>43765.458333321141</v>
      </c>
      <c r="B5033" s="12">
        <f t="shared" si="156"/>
        <v>2.6383189064335641</v>
      </c>
      <c r="C5033" s="11">
        <v>83154.172474827486</v>
      </c>
      <c r="D5033">
        <f t="shared" si="157"/>
        <v>11</v>
      </c>
    </row>
    <row r="5034" spans="1:4" x14ac:dyDescent="0.25">
      <c r="A5034" s="10">
        <v>43765.499999987805</v>
      </c>
      <c r="B5034" s="12">
        <f t="shared" si="156"/>
        <v>2.5902480356647439</v>
      </c>
      <c r="C5034" s="11">
        <v>81639.081380578733</v>
      </c>
      <c r="D5034">
        <f t="shared" si="157"/>
        <v>12</v>
      </c>
    </row>
    <row r="5035" spans="1:4" x14ac:dyDescent="0.25">
      <c r="A5035" s="10">
        <v>43765.54166665447</v>
      </c>
      <c r="B5035" s="12">
        <f t="shared" si="156"/>
        <v>2.3988191877432388</v>
      </c>
      <c r="C5035" s="11">
        <v>75605.65327683209</v>
      </c>
      <c r="D5035">
        <f t="shared" si="157"/>
        <v>13</v>
      </c>
    </row>
    <row r="5036" spans="1:4" x14ac:dyDescent="0.25">
      <c r="A5036" s="10">
        <v>43765.583333321134</v>
      </c>
      <c r="B5036" s="12">
        <f t="shared" si="156"/>
        <v>2.5442370745237364</v>
      </c>
      <c r="C5036" s="11">
        <v>80188.914234703305</v>
      </c>
      <c r="D5036">
        <f t="shared" si="157"/>
        <v>14</v>
      </c>
    </row>
    <row r="5037" spans="1:4" x14ac:dyDescent="0.25">
      <c r="A5037" s="10">
        <v>43765.624999987798</v>
      </c>
      <c r="B5037" s="12">
        <f t="shared" si="156"/>
        <v>2.6539247583740355</v>
      </c>
      <c r="C5037" s="11">
        <v>83646.035570191045</v>
      </c>
      <c r="D5037">
        <f t="shared" si="157"/>
        <v>15</v>
      </c>
    </row>
    <row r="5038" spans="1:4" x14ac:dyDescent="0.25">
      <c r="A5038" s="10">
        <v>43765.666666654462</v>
      </c>
      <c r="B5038" s="12">
        <f t="shared" si="156"/>
        <v>2.7851309256341117</v>
      </c>
      <c r="C5038" s="11">
        <v>87781.37350659458</v>
      </c>
      <c r="D5038">
        <f t="shared" si="157"/>
        <v>16</v>
      </c>
    </row>
    <row r="5039" spans="1:4" x14ac:dyDescent="0.25">
      <c r="A5039" s="10">
        <v>43765.708333321127</v>
      </c>
      <c r="B5039" s="12">
        <f t="shared" si="156"/>
        <v>2.8232716393968023</v>
      </c>
      <c r="C5039" s="11">
        <v>88983.487277906286</v>
      </c>
      <c r="D5039">
        <f t="shared" si="157"/>
        <v>17</v>
      </c>
    </row>
    <row r="5040" spans="1:4" x14ac:dyDescent="0.25">
      <c r="A5040" s="10">
        <v>43765.749999987791</v>
      </c>
      <c r="B5040" s="12">
        <f t="shared" si="156"/>
        <v>2.8123486870491083</v>
      </c>
      <c r="C5040" s="11">
        <v>88639.219167921707</v>
      </c>
      <c r="D5040">
        <f t="shared" si="157"/>
        <v>18</v>
      </c>
    </row>
    <row r="5041" spans="1:4" x14ac:dyDescent="0.25">
      <c r="A5041" s="10">
        <v>43765.791666654455</v>
      </c>
      <c r="B5041" s="12">
        <f t="shared" si="156"/>
        <v>2.7650440103042104</v>
      </c>
      <c r="C5041" s="11">
        <v>87148.276871552938</v>
      </c>
      <c r="D5041">
        <f t="shared" si="157"/>
        <v>19</v>
      </c>
    </row>
    <row r="5042" spans="1:4" x14ac:dyDescent="0.25">
      <c r="A5042" s="10">
        <v>43765.833333321119</v>
      </c>
      <c r="B5042" s="12">
        <f t="shared" si="156"/>
        <v>2.6274470192628505</v>
      </c>
      <c r="C5042" s="11">
        <v>82811.513830068565</v>
      </c>
      <c r="D5042">
        <f t="shared" si="157"/>
        <v>20</v>
      </c>
    </row>
    <row r="5043" spans="1:4" x14ac:dyDescent="0.25">
      <c r="A5043" s="10">
        <v>43765.874999987784</v>
      </c>
      <c r="B5043" s="12">
        <f t="shared" si="156"/>
        <v>2.5101564804372747</v>
      </c>
      <c r="C5043" s="11">
        <v>79114.766757004676</v>
      </c>
      <c r="D5043">
        <f t="shared" si="157"/>
        <v>21</v>
      </c>
    </row>
    <row r="5044" spans="1:4" x14ac:dyDescent="0.25">
      <c r="A5044" s="10">
        <v>43765.916666654448</v>
      </c>
      <c r="B5044" s="12">
        <f t="shared" si="156"/>
        <v>2.3679382523168222</v>
      </c>
      <c r="C5044" s="11">
        <v>74632.352200767913</v>
      </c>
      <c r="D5044">
        <f t="shared" si="157"/>
        <v>22</v>
      </c>
    </row>
    <row r="5045" spans="1:4" x14ac:dyDescent="0.25">
      <c r="A5045" s="10">
        <v>43765.958333321112</v>
      </c>
      <c r="B5045" s="12">
        <f t="shared" si="156"/>
        <v>2.4085848222327764</v>
      </c>
      <c r="C5045" s="11">
        <v>75913.445201716138</v>
      </c>
      <c r="D5045">
        <f t="shared" si="157"/>
        <v>23</v>
      </c>
    </row>
    <row r="5046" spans="1:4" x14ac:dyDescent="0.25">
      <c r="A5046" s="10">
        <v>43765.999999987776</v>
      </c>
      <c r="B5046" s="12">
        <f t="shared" si="156"/>
        <v>2.2661561614306014</v>
      </c>
      <c r="C5046" s="11">
        <v>71424.398257155262</v>
      </c>
      <c r="D5046">
        <f t="shared" si="157"/>
        <v>0</v>
      </c>
    </row>
    <row r="5047" spans="1:4" x14ac:dyDescent="0.25">
      <c r="A5047" s="10">
        <v>43766.041666654441</v>
      </c>
      <c r="B5047" s="12">
        <f t="shared" si="156"/>
        <v>2.1798706842643258</v>
      </c>
      <c r="C5047" s="11">
        <v>68704.86445369391</v>
      </c>
      <c r="D5047">
        <f t="shared" si="157"/>
        <v>1</v>
      </c>
    </row>
    <row r="5048" spans="1:4" x14ac:dyDescent="0.25">
      <c r="A5048" s="10">
        <v>43766.083333321105</v>
      </c>
      <c r="B5048" s="12">
        <f t="shared" si="156"/>
        <v>2.1655885343109245</v>
      </c>
      <c r="C5048" s="11">
        <v>68254.721615525079</v>
      </c>
      <c r="D5048">
        <f t="shared" si="157"/>
        <v>2</v>
      </c>
    </row>
    <row r="5049" spans="1:4" x14ac:dyDescent="0.25">
      <c r="A5049" s="10">
        <v>43766.124999987769</v>
      </c>
      <c r="B5049" s="12">
        <f t="shared" si="156"/>
        <v>2.1762741771349674</v>
      </c>
      <c r="C5049" s="11">
        <v>68591.510236577727</v>
      </c>
      <c r="D5049">
        <f t="shared" si="157"/>
        <v>3</v>
      </c>
    </row>
    <row r="5050" spans="1:4" x14ac:dyDescent="0.25">
      <c r="A5050" s="10">
        <v>43766.166666654433</v>
      </c>
      <c r="B5050" s="12">
        <f t="shared" si="156"/>
        <v>2.2786923634649168</v>
      </c>
      <c r="C5050" s="11">
        <v>71819.512548910803</v>
      </c>
      <c r="D5050">
        <f t="shared" si="157"/>
        <v>4</v>
      </c>
    </row>
    <row r="5051" spans="1:4" x14ac:dyDescent="0.25">
      <c r="A5051" s="10">
        <v>43766.208333321098</v>
      </c>
      <c r="B5051" s="12">
        <f t="shared" si="156"/>
        <v>2.5088052297306591</v>
      </c>
      <c r="C5051" s="11">
        <v>79072.178223055787</v>
      </c>
      <c r="D5051">
        <f t="shared" si="157"/>
        <v>5</v>
      </c>
    </row>
    <row r="5052" spans="1:4" x14ac:dyDescent="0.25">
      <c r="A5052" s="10">
        <v>43766.249999987762</v>
      </c>
      <c r="B5052" s="12">
        <f t="shared" si="156"/>
        <v>3.0202110937038502</v>
      </c>
      <c r="C5052" s="11">
        <v>95190.597915901119</v>
      </c>
      <c r="D5052">
        <f t="shared" si="157"/>
        <v>6</v>
      </c>
    </row>
    <row r="5053" spans="1:4" x14ac:dyDescent="0.25">
      <c r="A5053" s="10">
        <v>43766.291666654426</v>
      </c>
      <c r="B5053" s="12">
        <f t="shared" si="156"/>
        <v>3.5699561541111566</v>
      </c>
      <c r="C5053" s="11">
        <v>112517.38712960102</v>
      </c>
      <c r="D5053">
        <f t="shared" si="157"/>
        <v>7</v>
      </c>
    </row>
    <row r="5054" spans="1:4" x14ac:dyDescent="0.25">
      <c r="A5054" s="10">
        <v>43766.33333332109</v>
      </c>
      <c r="B5054" s="12">
        <f t="shared" si="156"/>
        <v>4.1532448416196699</v>
      </c>
      <c r="C5054" s="11">
        <v>130901.39976940128</v>
      </c>
      <c r="D5054">
        <f t="shared" si="157"/>
        <v>8</v>
      </c>
    </row>
    <row r="5055" spans="1:4" x14ac:dyDescent="0.25">
      <c r="A5055" s="10">
        <v>43766.374999987755</v>
      </c>
      <c r="B5055" s="12">
        <f t="shared" si="156"/>
        <v>4.4519166855664931</v>
      </c>
      <c r="C5055" s="11">
        <v>140314.89787395817</v>
      </c>
      <c r="D5055">
        <f t="shared" si="157"/>
        <v>9</v>
      </c>
    </row>
    <row r="5056" spans="1:4" x14ac:dyDescent="0.25">
      <c r="A5056" s="10">
        <v>43766.416666654419</v>
      </c>
      <c r="B5056" s="12">
        <f t="shared" si="156"/>
        <v>4.4979453126925053</v>
      </c>
      <c r="C5056" s="11">
        <v>141765.62181391954</v>
      </c>
      <c r="D5056">
        <f t="shared" si="157"/>
        <v>10</v>
      </c>
    </row>
    <row r="5057" spans="1:4" x14ac:dyDescent="0.25">
      <c r="A5057" s="10">
        <v>43766.458333321083</v>
      </c>
      <c r="B5057" s="12">
        <f t="shared" si="156"/>
        <v>4.3857128520823334</v>
      </c>
      <c r="C5057" s="11">
        <v>138228.29455446851</v>
      </c>
      <c r="D5057">
        <f t="shared" si="157"/>
        <v>11</v>
      </c>
    </row>
    <row r="5058" spans="1:4" x14ac:dyDescent="0.25">
      <c r="A5058" s="10">
        <v>43766.499999987747</v>
      </c>
      <c r="B5058" s="12">
        <f t="shared" si="156"/>
        <v>4.3080556747158916</v>
      </c>
      <c r="C5058" s="11">
        <v>135780.70631754588</v>
      </c>
      <c r="D5058">
        <f t="shared" si="157"/>
        <v>12</v>
      </c>
    </row>
    <row r="5059" spans="1:4" x14ac:dyDescent="0.25">
      <c r="A5059" s="10">
        <v>43766.541666654412</v>
      </c>
      <c r="B5059" s="12">
        <f t="shared" si="156"/>
        <v>4.2732651114858342</v>
      </c>
      <c r="C5059" s="11">
        <v>134684.18213001342</v>
      </c>
      <c r="D5059">
        <f t="shared" si="157"/>
        <v>13</v>
      </c>
    </row>
    <row r="5060" spans="1:4" x14ac:dyDescent="0.25">
      <c r="A5060" s="10">
        <v>43766.583333321076</v>
      </c>
      <c r="B5060" s="12">
        <f t="shared" si="156"/>
        <v>4.4198113259107048</v>
      </c>
      <c r="C5060" s="11">
        <v>139303.00556341384</v>
      </c>
      <c r="D5060">
        <f t="shared" si="157"/>
        <v>14</v>
      </c>
    </row>
    <row r="5061" spans="1:4" x14ac:dyDescent="0.25">
      <c r="A5061" s="10">
        <v>43766.62499998774</v>
      </c>
      <c r="B5061" s="12">
        <f t="shared" si="156"/>
        <v>4.2970292668297843</v>
      </c>
      <c r="C5061" s="11">
        <v>135433.17751012865</v>
      </c>
      <c r="D5061">
        <f t="shared" si="157"/>
        <v>15</v>
      </c>
    </row>
    <row r="5062" spans="1:4" x14ac:dyDescent="0.25">
      <c r="A5062" s="10">
        <v>43766.666666654404</v>
      </c>
      <c r="B5062" s="12">
        <f t="shared" si="156"/>
        <v>3.8242401936338197</v>
      </c>
      <c r="C5062" s="11">
        <v>120531.87651846968</v>
      </c>
      <c r="D5062">
        <f t="shared" si="157"/>
        <v>16</v>
      </c>
    </row>
    <row r="5063" spans="1:4" x14ac:dyDescent="0.25">
      <c r="A5063" s="10">
        <v>43766.708333321068</v>
      </c>
      <c r="B5063" s="12">
        <f t="shared" ref="B5063:B5126" si="158">C5063/$B$4</f>
        <v>3.5023195361149111</v>
      </c>
      <c r="C5063" s="11">
        <v>110385.62550489409</v>
      </c>
      <c r="D5063">
        <f t="shared" ref="D5063:D5126" si="159">HOUR(A5063)</f>
        <v>17</v>
      </c>
    </row>
    <row r="5064" spans="1:4" x14ac:dyDescent="0.25">
      <c r="A5064" s="10">
        <v>43766.749999987733</v>
      </c>
      <c r="B5064" s="12">
        <f t="shared" si="158"/>
        <v>3.1650380469159654</v>
      </c>
      <c r="C5064" s="11">
        <v>99755.233910828465</v>
      </c>
      <c r="D5064">
        <f t="shared" si="159"/>
        <v>18</v>
      </c>
    </row>
    <row r="5065" spans="1:4" x14ac:dyDescent="0.25">
      <c r="A5065" s="10">
        <v>43766.791666654397</v>
      </c>
      <c r="B5065" s="12">
        <f t="shared" si="158"/>
        <v>3.2102756156958914</v>
      </c>
      <c r="C5065" s="11">
        <v>101181.02538262321</v>
      </c>
      <c r="D5065">
        <f t="shared" si="159"/>
        <v>19</v>
      </c>
    </row>
    <row r="5066" spans="1:4" x14ac:dyDescent="0.25">
      <c r="A5066" s="10">
        <v>43766.833333321061</v>
      </c>
      <c r="B5066" s="12">
        <f t="shared" si="158"/>
        <v>3.0165313459332332</v>
      </c>
      <c r="C5066" s="11">
        <v>95074.620131700882</v>
      </c>
      <c r="D5066">
        <f t="shared" si="159"/>
        <v>20</v>
      </c>
    </row>
    <row r="5067" spans="1:4" x14ac:dyDescent="0.25">
      <c r="A5067" s="10">
        <v>43766.874999987725</v>
      </c>
      <c r="B5067" s="12">
        <f t="shared" si="158"/>
        <v>2.9342072181545822</v>
      </c>
      <c r="C5067" s="11">
        <v>92479.939593479125</v>
      </c>
      <c r="D5067">
        <f t="shared" si="159"/>
        <v>21</v>
      </c>
    </row>
    <row r="5068" spans="1:4" x14ac:dyDescent="0.25">
      <c r="A5068" s="10">
        <v>43766.91666665439</v>
      </c>
      <c r="B5068" s="12">
        <f t="shared" si="158"/>
        <v>2.7174164761600892</v>
      </c>
      <c r="C5068" s="11">
        <v>85647.158800074365</v>
      </c>
      <c r="D5068">
        <f t="shared" si="159"/>
        <v>22</v>
      </c>
    </row>
    <row r="5069" spans="1:4" x14ac:dyDescent="0.25">
      <c r="A5069" s="10">
        <v>43766.958333321054</v>
      </c>
      <c r="B5069" s="12">
        <f t="shared" si="158"/>
        <v>2.5657211579404611</v>
      </c>
      <c r="C5069" s="11">
        <v>80866.046621368747</v>
      </c>
      <c r="D5069">
        <f t="shared" si="159"/>
        <v>23</v>
      </c>
    </row>
    <row r="5070" spans="1:4" x14ac:dyDescent="0.25">
      <c r="A5070" s="10">
        <v>43766.999999987718</v>
      </c>
      <c r="B5070" s="12">
        <f t="shared" si="158"/>
        <v>2.5354774130847626</v>
      </c>
      <c r="C5070" s="11">
        <v>79912.828430086854</v>
      </c>
      <c r="D5070">
        <f t="shared" si="159"/>
        <v>0</v>
      </c>
    </row>
    <row r="5071" spans="1:4" x14ac:dyDescent="0.25">
      <c r="A5071" s="10">
        <v>43767.041666654382</v>
      </c>
      <c r="B5071" s="12">
        <f t="shared" si="158"/>
        <v>2.356084779618127</v>
      </c>
      <c r="C5071" s="11">
        <v>74258.756078324412</v>
      </c>
      <c r="D5071">
        <f t="shared" si="159"/>
        <v>1</v>
      </c>
    </row>
    <row r="5072" spans="1:4" x14ac:dyDescent="0.25">
      <c r="A5072" s="10">
        <v>43767.083333321047</v>
      </c>
      <c r="B5072" s="12">
        <f t="shared" si="158"/>
        <v>2.2969749721653541</v>
      </c>
      <c r="C5072" s="11">
        <v>72395.741295730884</v>
      </c>
      <c r="D5072">
        <f t="shared" si="159"/>
        <v>2</v>
      </c>
    </row>
    <row r="5073" spans="1:4" x14ac:dyDescent="0.25">
      <c r="A5073" s="10">
        <v>43767.124999987711</v>
      </c>
      <c r="B5073" s="12">
        <f t="shared" si="158"/>
        <v>2.3319919252555459</v>
      </c>
      <c r="C5073" s="11">
        <v>73499.400807742219</v>
      </c>
      <c r="D5073">
        <f t="shared" si="159"/>
        <v>3</v>
      </c>
    </row>
    <row r="5074" spans="1:4" x14ac:dyDescent="0.25">
      <c r="A5074" s="10">
        <v>43767.166666654375</v>
      </c>
      <c r="B5074" s="12">
        <f t="shared" si="158"/>
        <v>2.294780930458705</v>
      </c>
      <c r="C5074" s="11">
        <v>72326.589790942453</v>
      </c>
      <c r="D5074">
        <f t="shared" si="159"/>
        <v>4</v>
      </c>
    </row>
    <row r="5075" spans="1:4" x14ac:dyDescent="0.25">
      <c r="A5075" s="10">
        <v>43767.208333321039</v>
      </c>
      <c r="B5075" s="12">
        <f t="shared" si="158"/>
        <v>2.5600305512581185</v>
      </c>
      <c r="C5075" s="11">
        <v>80686.690862519419</v>
      </c>
      <c r="D5075">
        <f t="shared" si="159"/>
        <v>5</v>
      </c>
    </row>
    <row r="5076" spans="1:4" x14ac:dyDescent="0.25">
      <c r="A5076" s="10">
        <v>43767.249999987704</v>
      </c>
      <c r="B5076" s="12">
        <f t="shared" si="158"/>
        <v>3.1616603776089036</v>
      </c>
      <c r="C5076" s="11">
        <v>99648.776994101121</v>
      </c>
      <c r="D5076">
        <f t="shared" si="159"/>
        <v>6</v>
      </c>
    </row>
    <row r="5077" spans="1:4" x14ac:dyDescent="0.25">
      <c r="A5077" s="10">
        <v>43767.291666654368</v>
      </c>
      <c r="B5077" s="12">
        <f t="shared" si="158"/>
        <v>3.6240145083206903</v>
      </c>
      <c r="C5077" s="11">
        <v>114221.19090354333</v>
      </c>
      <c r="D5077">
        <f t="shared" si="159"/>
        <v>7</v>
      </c>
    </row>
    <row r="5078" spans="1:4" x14ac:dyDescent="0.25">
      <c r="A5078" s="10">
        <v>43767.333333321032</v>
      </c>
      <c r="B5078" s="12">
        <f t="shared" si="158"/>
        <v>4.1220668178341544</v>
      </c>
      <c r="C5078" s="11">
        <v>129918.73510329022</v>
      </c>
      <c r="D5078">
        <f t="shared" si="159"/>
        <v>8</v>
      </c>
    </row>
    <row r="5079" spans="1:4" x14ac:dyDescent="0.25">
      <c r="A5079" s="10">
        <v>43767.374999987696</v>
      </c>
      <c r="B5079" s="12">
        <f t="shared" si="158"/>
        <v>4.273190901182371</v>
      </c>
      <c r="C5079" s="11">
        <v>134681.84317987418</v>
      </c>
      <c r="D5079">
        <f t="shared" si="159"/>
        <v>9</v>
      </c>
    </row>
    <row r="5080" spans="1:4" x14ac:dyDescent="0.25">
      <c r="A5080" s="10">
        <v>43767.416666654361</v>
      </c>
      <c r="B5080" s="12">
        <f t="shared" si="158"/>
        <v>4.2750143542875243</v>
      </c>
      <c r="C5080" s="11">
        <v>134739.31452408351</v>
      </c>
      <c r="D5080">
        <f t="shared" si="159"/>
        <v>10</v>
      </c>
    </row>
    <row r="5081" spans="1:4" x14ac:dyDescent="0.25">
      <c r="A5081" s="10">
        <v>43767.458333321025</v>
      </c>
      <c r="B5081" s="12">
        <f t="shared" si="158"/>
        <v>4.2152753158482561</v>
      </c>
      <c r="C5081" s="11">
        <v>132856.46772578865</v>
      </c>
      <c r="D5081">
        <f t="shared" si="159"/>
        <v>11</v>
      </c>
    </row>
    <row r="5082" spans="1:4" x14ac:dyDescent="0.25">
      <c r="A5082" s="10">
        <v>43767.499999987689</v>
      </c>
      <c r="B5082" s="12">
        <f t="shared" si="158"/>
        <v>4.2853832168991195</v>
      </c>
      <c r="C5082" s="11">
        <v>135066.11890996344</v>
      </c>
      <c r="D5082">
        <f t="shared" si="159"/>
        <v>12</v>
      </c>
    </row>
    <row r="5083" spans="1:4" x14ac:dyDescent="0.25">
      <c r="A5083" s="10">
        <v>43767.541666654353</v>
      </c>
      <c r="B5083" s="12">
        <f t="shared" si="158"/>
        <v>4.4530049816542938</v>
      </c>
      <c r="C5083" s="11">
        <v>140349.19864039242</v>
      </c>
      <c r="D5083">
        <f t="shared" si="159"/>
        <v>13</v>
      </c>
    </row>
    <row r="5084" spans="1:4" x14ac:dyDescent="0.25">
      <c r="A5084" s="10">
        <v>43767.583333321018</v>
      </c>
      <c r="B5084" s="12">
        <f t="shared" si="158"/>
        <v>4.3736455489642383</v>
      </c>
      <c r="C5084" s="11">
        <v>137847.95895427204</v>
      </c>
      <c r="D5084">
        <f t="shared" si="159"/>
        <v>14</v>
      </c>
    </row>
    <row r="5085" spans="1:4" x14ac:dyDescent="0.25">
      <c r="A5085" s="10">
        <v>43767.624999987682</v>
      </c>
      <c r="B5085" s="12">
        <f t="shared" si="158"/>
        <v>4.225452222412895</v>
      </c>
      <c r="C5085" s="11">
        <v>133177.22206737814</v>
      </c>
      <c r="D5085">
        <f t="shared" si="159"/>
        <v>15</v>
      </c>
    </row>
    <row r="5086" spans="1:4" x14ac:dyDescent="0.25">
      <c r="A5086" s="10">
        <v>43767.666666654346</v>
      </c>
      <c r="B5086" s="12">
        <f t="shared" si="158"/>
        <v>3.7234599713703305</v>
      </c>
      <c r="C5086" s="11">
        <v>117355.49933233263</v>
      </c>
      <c r="D5086">
        <f t="shared" si="159"/>
        <v>16</v>
      </c>
    </row>
    <row r="5087" spans="1:4" x14ac:dyDescent="0.25">
      <c r="A5087" s="10">
        <v>43767.70833332101</v>
      </c>
      <c r="B5087" s="12">
        <f t="shared" si="158"/>
        <v>3.4307025706554479</v>
      </c>
      <c r="C5087" s="11">
        <v>108128.41183621362</v>
      </c>
      <c r="D5087">
        <f t="shared" si="159"/>
        <v>17</v>
      </c>
    </row>
    <row r="5088" spans="1:4" x14ac:dyDescent="0.25">
      <c r="A5088" s="10">
        <v>43767.749999987675</v>
      </c>
      <c r="B5088" s="12">
        <f t="shared" si="158"/>
        <v>3.2829906607776111</v>
      </c>
      <c r="C5088" s="11">
        <v>103472.8481738315</v>
      </c>
      <c r="D5088">
        <f t="shared" si="159"/>
        <v>18</v>
      </c>
    </row>
    <row r="5089" spans="1:4" x14ac:dyDescent="0.25">
      <c r="A5089" s="10">
        <v>43767.791666654339</v>
      </c>
      <c r="B5089" s="12">
        <f t="shared" si="158"/>
        <v>3.1443562448798108</v>
      </c>
      <c r="C5089" s="11">
        <v>99103.387718387152</v>
      </c>
      <c r="D5089">
        <f t="shared" si="159"/>
        <v>19</v>
      </c>
    </row>
    <row r="5090" spans="1:4" x14ac:dyDescent="0.25">
      <c r="A5090" s="10">
        <v>43767.833333321003</v>
      </c>
      <c r="B5090" s="12">
        <f t="shared" si="158"/>
        <v>3.0758963836676627</v>
      </c>
      <c r="C5090" s="11">
        <v>96945.679227212735</v>
      </c>
      <c r="D5090">
        <f t="shared" si="159"/>
        <v>20</v>
      </c>
    </row>
    <row r="5091" spans="1:4" x14ac:dyDescent="0.25">
      <c r="A5091" s="10">
        <v>43767.874999987667</v>
      </c>
      <c r="B5091" s="12">
        <f t="shared" si="158"/>
        <v>2.8950635775090623</v>
      </c>
      <c r="C5091" s="11">
        <v>91246.215710595599</v>
      </c>
      <c r="D5091">
        <f t="shared" si="159"/>
        <v>21</v>
      </c>
    </row>
    <row r="5092" spans="1:4" x14ac:dyDescent="0.25">
      <c r="A5092" s="10">
        <v>43767.916666654331</v>
      </c>
      <c r="B5092" s="12">
        <f t="shared" si="158"/>
        <v>2.6762561196867103</v>
      </c>
      <c r="C5092" s="11">
        <v>84349.87234506449</v>
      </c>
      <c r="D5092">
        <f t="shared" si="159"/>
        <v>22</v>
      </c>
    </row>
    <row r="5093" spans="1:4" x14ac:dyDescent="0.25">
      <c r="A5093" s="10">
        <v>43767.958333320996</v>
      </c>
      <c r="B5093" s="12">
        <f t="shared" si="158"/>
        <v>2.5509443125168088</v>
      </c>
      <c r="C5093" s="11">
        <v>80400.312039398414</v>
      </c>
      <c r="D5093">
        <f t="shared" si="159"/>
        <v>23</v>
      </c>
    </row>
    <row r="5094" spans="1:4" x14ac:dyDescent="0.25">
      <c r="A5094" s="10">
        <v>43767.99999998766</v>
      </c>
      <c r="B5094" s="12">
        <f t="shared" si="158"/>
        <v>2.48278295386327</v>
      </c>
      <c r="C5094" s="11">
        <v>78252.011710816572</v>
      </c>
      <c r="D5094">
        <f t="shared" si="159"/>
        <v>0</v>
      </c>
    </row>
    <row r="5095" spans="1:4" x14ac:dyDescent="0.25">
      <c r="A5095" s="10">
        <v>43768.041666654324</v>
      </c>
      <c r="B5095" s="12">
        <f t="shared" si="158"/>
        <v>2.3746121858138411</v>
      </c>
      <c r="C5095" s="11">
        <v>74842.700318936404</v>
      </c>
      <c r="D5095">
        <f t="shared" si="159"/>
        <v>1</v>
      </c>
    </row>
    <row r="5096" spans="1:4" x14ac:dyDescent="0.25">
      <c r="A5096" s="10">
        <v>43768.083333320988</v>
      </c>
      <c r="B5096" s="12">
        <f t="shared" si="158"/>
        <v>2.3913471843296117</v>
      </c>
      <c r="C5096" s="11">
        <v>75370.151700781484</v>
      </c>
      <c r="D5096">
        <f t="shared" si="159"/>
        <v>2</v>
      </c>
    </row>
    <row r="5097" spans="1:4" x14ac:dyDescent="0.25">
      <c r="A5097" s="10">
        <v>43768.124999987653</v>
      </c>
      <c r="B5097" s="12">
        <f t="shared" si="158"/>
        <v>2.388178506947102</v>
      </c>
      <c r="C5097" s="11">
        <v>75270.281762791885</v>
      </c>
      <c r="D5097">
        <f t="shared" si="159"/>
        <v>3</v>
      </c>
    </row>
    <row r="5098" spans="1:4" x14ac:dyDescent="0.25">
      <c r="A5098" s="10">
        <v>43768.166666654317</v>
      </c>
      <c r="B5098" s="12">
        <f t="shared" si="158"/>
        <v>2.4147604337845885</v>
      </c>
      <c r="C5098" s="11">
        <v>76108.087277344166</v>
      </c>
      <c r="D5098">
        <f t="shared" si="159"/>
        <v>4</v>
      </c>
    </row>
    <row r="5099" spans="1:4" x14ac:dyDescent="0.25">
      <c r="A5099" s="10">
        <v>43768.208333320981</v>
      </c>
      <c r="B5099" s="12">
        <f t="shared" si="158"/>
        <v>2.5946248543248842</v>
      </c>
      <c r="C5099" s="11">
        <v>81777.029349214688</v>
      </c>
      <c r="D5099">
        <f t="shared" si="159"/>
        <v>5</v>
      </c>
    </row>
    <row r="5100" spans="1:4" x14ac:dyDescent="0.25">
      <c r="A5100" s="10">
        <v>43768.249999987645</v>
      </c>
      <c r="B5100" s="12">
        <f t="shared" si="158"/>
        <v>3.1356186883185728</v>
      </c>
      <c r="C5100" s="11">
        <v>98827.998612267344</v>
      </c>
      <c r="D5100">
        <f t="shared" si="159"/>
        <v>6</v>
      </c>
    </row>
    <row r="5101" spans="1:4" x14ac:dyDescent="0.25">
      <c r="A5101" s="10">
        <v>43768.29166665431</v>
      </c>
      <c r="B5101" s="12">
        <f t="shared" si="158"/>
        <v>3.5348854251984476</v>
      </c>
      <c r="C5101" s="11">
        <v>111412.03271861078</v>
      </c>
      <c r="D5101">
        <f t="shared" si="159"/>
        <v>7</v>
      </c>
    </row>
    <row r="5102" spans="1:4" x14ac:dyDescent="0.25">
      <c r="A5102" s="10">
        <v>43768.333333320974</v>
      </c>
      <c r="B5102" s="12">
        <f t="shared" si="158"/>
        <v>4.0394776451532302</v>
      </c>
      <c r="C5102" s="11">
        <v>127315.70091628726</v>
      </c>
      <c r="D5102">
        <f t="shared" si="159"/>
        <v>8</v>
      </c>
    </row>
    <row r="5103" spans="1:4" x14ac:dyDescent="0.25">
      <c r="A5103" s="10">
        <v>43768.374999987638</v>
      </c>
      <c r="B5103" s="12">
        <f t="shared" si="158"/>
        <v>4.168035749034571</v>
      </c>
      <c r="C5103" s="11">
        <v>131367.57755527803</v>
      </c>
      <c r="D5103">
        <f t="shared" si="159"/>
        <v>9</v>
      </c>
    </row>
    <row r="5104" spans="1:4" x14ac:dyDescent="0.25">
      <c r="A5104" s="10">
        <v>43768.416666654302</v>
      </c>
      <c r="B5104" s="12">
        <f t="shared" si="158"/>
        <v>4.3979935510777572</v>
      </c>
      <c r="C5104" s="11">
        <v>138615.35593658072</v>
      </c>
      <c r="D5104">
        <f t="shared" si="159"/>
        <v>10</v>
      </c>
    </row>
    <row r="5105" spans="1:4" x14ac:dyDescent="0.25">
      <c r="A5105" s="10">
        <v>43768.458333320967</v>
      </c>
      <c r="B5105" s="12">
        <f t="shared" si="158"/>
        <v>4.3861761065000637</v>
      </c>
      <c r="C5105" s="11">
        <v>138242.89534350039</v>
      </c>
      <c r="D5105">
        <f t="shared" si="159"/>
        <v>11</v>
      </c>
    </row>
    <row r="5106" spans="1:4" x14ac:dyDescent="0.25">
      <c r="A5106" s="10">
        <v>43768.499999987631</v>
      </c>
      <c r="B5106" s="12">
        <f t="shared" si="158"/>
        <v>4.2763202996756036</v>
      </c>
      <c r="C5106" s="11">
        <v>134780.47513123311</v>
      </c>
      <c r="D5106">
        <f t="shared" si="159"/>
        <v>12</v>
      </c>
    </row>
    <row r="5107" spans="1:4" x14ac:dyDescent="0.25">
      <c r="A5107" s="10">
        <v>43768.541666654295</v>
      </c>
      <c r="B5107" s="12">
        <f t="shared" si="158"/>
        <v>4.2568323071936494</v>
      </c>
      <c r="C5107" s="11">
        <v>134166.25526414998</v>
      </c>
      <c r="D5107">
        <f t="shared" si="159"/>
        <v>13</v>
      </c>
    </row>
    <row r="5108" spans="1:4" x14ac:dyDescent="0.25">
      <c r="A5108" s="10">
        <v>43768.583333320959</v>
      </c>
      <c r="B5108" s="12">
        <f t="shared" si="158"/>
        <v>4.2616661251236438</v>
      </c>
      <c r="C5108" s="11">
        <v>134318.60687292725</v>
      </c>
      <c r="D5108">
        <f t="shared" si="159"/>
        <v>14</v>
      </c>
    </row>
    <row r="5109" spans="1:4" x14ac:dyDescent="0.25">
      <c r="A5109" s="10">
        <v>43768.624999987624</v>
      </c>
      <c r="B5109" s="12">
        <f t="shared" si="158"/>
        <v>4.0389926747273037</v>
      </c>
      <c r="C5109" s="11">
        <v>127300.41568509539</v>
      </c>
      <c r="D5109">
        <f t="shared" si="159"/>
        <v>15</v>
      </c>
    </row>
    <row r="5110" spans="1:4" x14ac:dyDescent="0.25">
      <c r="A5110" s="10">
        <v>43768.666666654288</v>
      </c>
      <c r="B5110" s="12">
        <f t="shared" si="158"/>
        <v>3.7163425544639326</v>
      </c>
      <c r="C5110" s="11">
        <v>117131.17356505459</v>
      </c>
      <c r="D5110">
        <f t="shared" si="159"/>
        <v>16</v>
      </c>
    </row>
    <row r="5111" spans="1:4" x14ac:dyDescent="0.25">
      <c r="A5111" s="10">
        <v>43768.708333320952</v>
      </c>
      <c r="B5111" s="12">
        <f t="shared" si="158"/>
        <v>3.3259228645123469</v>
      </c>
      <c r="C5111" s="11">
        <v>104825.97946716272</v>
      </c>
      <c r="D5111">
        <f t="shared" si="159"/>
        <v>17</v>
      </c>
    </row>
    <row r="5112" spans="1:4" x14ac:dyDescent="0.25">
      <c r="A5112" s="10">
        <v>43768.749999987616</v>
      </c>
      <c r="B5112" s="12">
        <f t="shared" si="158"/>
        <v>3.2457101111577464</v>
      </c>
      <c r="C5112" s="11">
        <v>102297.84493768476</v>
      </c>
      <c r="D5112">
        <f t="shared" si="159"/>
        <v>18</v>
      </c>
    </row>
    <row r="5113" spans="1:4" x14ac:dyDescent="0.25">
      <c r="A5113" s="10">
        <v>43768.791666654281</v>
      </c>
      <c r="B5113" s="12">
        <f t="shared" si="158"/>
        <v>3.2959260244107091</v>
      </c>
      <c r="C5113" s="11">
        <v>103880.5431859653</v>
      </c>
      <c r="D5113">
        <f t="shared" si="159"/>
        <v>19</v>
      </c>
    </row>
    <row r="5114" spans="1:4" x14ac:dyDescent="0.25">
      <c r="A5114" s="10">
        <v>43768.833333320945</v>
      </c>
      <c r="B5114" s="12">
        <f t="shared" si="158"/>
        <v>3.0479190810206021</v>
      </c>
      <c r="C5114" s="11">
        <v>96063.894449784537</v>
      </c>
      <c r="D5114">
        <f t="shared" si="159"/>
        <v>20</v>
      </c>
    </row>
    <row r="5115" spans="1:4" x14ac:dyDescent="0.25">
      <c r="A5115" s="10">
        <v>43768.874999987609</v>
      </c>
      <c r="B5115" s="12">
        <f t="shared" si="158"/>
        <v>2.8494962748772203</v>
      </c>
      <c r="C5115" s="11">
        <v>89810.031732600721</v>
      </c>
      <c r="D5115">
        <f t="shared" si="159"/>
        <v>21</v>
      </c>
    </row>
    <row r="5116" spans="1:4" x14ac:dyDescent="0.25">
      <c r="A5116" s="10">
        <v>43768.916666654273</v>
      </c>
      <c r="B5116" s="12">
        <f t="shared" si="158"/>
        <v>2.7831756163532528</v>
      </c>
      <c r="C5116" s="11">
        <v>87719.74633757204</v>
      </c>
      <c r="D5116">
        <f t="shared" si="159"/>
        <v>22</v>
      </c>
    </row>
    <row r="5117" spans="1:4" x14ac:dyDescent="0.25">
      <c r="A5117" s="10">
        <v>43768.958333320938</v>
      </c>
      <c r="B5117" s="12">
        <f t="shared" si="158"/>
        <v>2.6293316914163776</v>
      </c>
      <c r="C5117" s="11">
        <v>82870.914667825797</v>
      </c>
      <c r="D5117">
        <f t="shared" si="159"/>
        <v>23</v>
      </c>
    </row>
    <row r="5118" spans="1:4" x14ac:dyDescent="0.25">
      <c r="A5118" s="10">
        <v>43768.999999987602</v>
      </c>
      <c r="B5118" s="12">
        <f t="shared" si="158"/>
        <v>2.5205295727725963</v>
      </c>
      <c r="C5118" s="11">
        <v>79441.704454735329</v>
      </c>
      <c r="D5118">
        <f t="shared" si="159"/>
        <v>0</v>
      </c>
    </row>
    <row r="5119" spans="1:4" x14ac:dyDescent="0.25">
      <c r="A5119" s="10">
        <v>43769.041666654266</v>
      </c>
      <c r="B5119" s="12">
        <f t="shared" si="158"/>
        <v>2.4927540203013638</v>
      </c>
      <c r="C5119" s="11">
        <v>78566.278411604464</v>
      </c>
      <c r="D5119">
        <f t="shared" si="159"/>
        <v>1</v>
      </c>
    </row>
    <row r="5120" spans="1:4" x14ac:dyDescent="0.25">
      <c r="A5120" s="10">
        <v>43769.08333332093</v>
      </c>
      <c r="B5120" s="12">
        <f t="shared" si="158"/>
        <v>2.3457131346886606</v>
      </c>
      <c r="C5120" s="11">
        <v>73931.863999732464</v>
      </c>
      <c r="D5120">
        <f t="shared" si="159"/>
        <v>2</v>
      </c>
    </row>
    <row r="5121" spans="1:4" x14ac:dyDescent="0.25">
      <c r="A5121" s="10">
        <v>43769.124999987594</v>
      </c>
      <c r="B5121" s="12">
        <f t="shared" si="158"/>
        <v>2.2332271505236281</v>
      </c>
      <c r="C5121" s="11">
        <v>70386.546219743541</v>
      </c>
      <c r="D5121">
        <f t="shared" si="159"/>
        <v>3</v>
      </c>
    </row>
    <row r="5122" spans="1:4" x14ac:dyDescent="0.25">
      <c r="A5122" s="10">
        <v>43769.166666654259</v>
      </c>
      <c r="B5122" s="12">
        <f t="shared" si="158"/>
        <v>2.3526056777529072</v>
      </c>
      <c r="C5122" s="11">
        <v>74149.102224177928</v>
      </c>
      <c r="D5122">
        <f t="shared" si="159"/>
        <v>4</v>
      </c>
    </row>
    <row r="5123" spans="1:4" x14ac:dyDescent="0.25">
      <c r="A5123" s="10">
        <v>43769.208333320923</v>
      </c>
      <c r="B5123" s="12">
        <f t="shared" si="158"/>
        <v>2.5803238126109176</v>
      </c>
      <c r="C5123" s="11">
        <v>81326.291083134332</v>
      </c>
      <c r="D5123">
        <f t="shared" si="159"/>
        <v>5</v>
      </c>
    </row>
    <row r="5124" spans="1:4" x14ac:dyDescent="0.25">
      <c r="A5124" s="10">
        <v>43769.249999987587</v>
      </c>
      <c r="B5124" s="12">
        <f t="shared" si="158"/>
        <v>3.0978347113602478</v>
      </c>
      <c r="C5124" s="11">
        <v>97637.128422497655</v>
      </c>
      <c r="D5124">
        <f t="shared" si="159"/>
        <v>6</v>
      </c>
    </row>
    <row r="5125" spans="1:4" x14ac:dyDescent="0.25">
      <c r="A5125" s="10">
        <v>43769.291666654251</v>
      </c>
      <c r="B5125" s="12">
        <f t="shared" si="158"/>
        <v>3.6589704651967025</v>
      </c>
      <c r="C5125" s="11">
        <v>115322.92794526428</v>
      </c>
      <c r="D5125">
        <f t="shared" si="159"/>
        <v>7</v>
      </c>
    </row>
    <row r="5126" spans="1:4" x14ac:dyDescent="0.25">
      <c r="A5126" s="10">
        <v>43769.333333320916</v>
      </c>
      <c r="B5126" s="12">
        <f t="shared" si="158"/>
        <v>4.181045841503594</v>
      </c>
      <c r="C5126" s="11">
        <v>131777.62786058587</v>
      </c>
      <c r="D5126">
        <f t="shared" si="159"/>
        <v>8</v>
      </c>
    </row>
    <row r="5127" spans="1:4" x14ac:dyDescent="0.25">
      <c r="A5127" s="10">
        <v>43769.37499998758</v>
      </c>
      <c r="B5127" s="12">
        <f t="shared" ref="B5127:B5190" si="160">C5127/$B$4</f>
        <v>4.3595449394487762</v>
      </c>
      <c r="C5127" s="11">
        <v>137403.53788266098</v>
      </c>
      <c r="D5127">
        <f t="shared" ref="D5127:D5190" si="161">HOUR(A5127)</f>
        <v>9</v>
      </c>
    </row>
    <row r="5128" spans="1:4" x14ac:dyDescent="0.25">
      <c r="A5128" s="10">
        <v>43769.416666654244</v>
      </c>
      <c r="B5128" s="12">
        <f t="shared" si="160"/>
        <v>4.3523534791131446</v>
      </c>
      <c r="C5128" s="11">
        <v>137176.87842476272</v>
      </c>
      <c r="D5128">
        <f t="shared" si="161"/>
        <v>10</v>
      </c>
    </row>
    <row r="5129" spans="1:4" x14ac:dyDescent="0.25">
      <c r="A5129" s="10">
        <v>43769.458333320908</v>
      </c>
      <c r="B5129" s="12">
        <f t="shared" si="160"/>
        <v>4.2887344313488827</v>
      </c>
      <c r="C5129" s="11">
        <v>135171.74202613646</v>
      </c>
      <c r="D5129">
        <f t="shared" si="161"/>
        <v>11</v>
      </c>
    </row>
    <row r="5130" spans="1:4" x14ac:dyDescent="0.25">
      <c r="A5130" s="10">
        <v>43769.499999987573</v>
      </c>
      <c r="B5130" s="12">
        <f t="shared" si="160"/>
        <v>4.2514829373972933</v>
      </c>
      <c r="C5130" s="11">
        <v>133997.65456254673</v>
      </c>
      <c r="D5130">
        <f t="shared" si="161"/>
        <v>12</v>
      </c>
    </row>
    <row r="5131" spans="1:4" x14ac:dyDescent="0.25">
      <c r="A5131" s="10">
        <v>43769.541666654237</v>
      </c>
      <c r="B5131" s="12">
        <f t="shared" si="160"/>
        <v>4.2947759699625987</v>
      </c>
      <c r="C5131" s="11">
        <v>135362.15840933911</v>
      </c>
      <c r="D5131">
        <f t="shared" si="161"/>
        <v>13</v>
      </c>
    </row>
    <row r="5132" spans="1:4" x14ac:dyDescent="0.25">
      <c r="A5132" s="10">
        <v>43769.583333320901</v>
      </c>
      <c r="B5132" s="12">
        <f t="shared" si="160"/>
        <v>3.9368672373435887</v>
      </c>
      <c r="C5132" s="11">
        <v>124081.64019379129</v>
      </c>
      <c r="D5132">
        <f t="shared" si="161"/>
        <v>14</v>
      </c>
    </row>
    <row r="5133" spans="1:4" x14ac:dyDescent="0.25">
      <c r="A5133" s="10">
        <v>43769.624999987565</v>
      </c>
      <c r="B5133" s="12">
        <f t="shared" si="160"/>
        <v>3.807050281319317</v>
      </c>
      <c r="C5133" s="11">
        <v>119990.08722607532</v>
      </c>
      <c r="D5133">
        <f t="shared" si="161"/>
        <v>15</v>
      </c>
    </row>
    <row r="5134" spans="1:4" x14ac:dyDescent="0.25">
      <c r="A5134" s="10">
        <v>43769.66666665423</v>
      </c>
      <c r="B5134" s="12">
        <f t="shared" si="160"/>
        <v>3.4757199725938452</v>
      </c>
      <c r="C5134" s="11">
        <v>109547.26411977413</v>
      </c>
      <c r="D5134">
        <f t="shared" si="161"/>
        <v>16</v>
      </c>
    </row>
    <row r="5135" spans="1:4" x14ac:dyDescent="0.25">
      <c r="A5135" s="10">
        <v>43769.708333320894</v>
      </c>
      <c r="B5135" s="12">
        <f t="shared" si="160"/>
        <v>3.1886487280009717</v>
      </c>
      <c r="C5135" s="11">
        <v>100499.39211035588</v>
      </c>
      <c r="D5135">
        <f t="shared" si="161"/>
        <v>17</v>
      </c>
    </row>
    <row r="5136" spans="1:4" x14ac:dyDescent="0.25">
      <c r="A5136" s="10">
        <v>43769.749999987558</v>
      </c>
      <c r="B5136" s="12">
        <f t="shared" si="160"/>
        <v>3.0114452657130393</v>
      </c>
      <c r="C5136" s="11">
        <v>94914.317754751872</v>
      </c>
      <c r="D5136">
        <f t="shared" si="161"/>
        <v>18</v>
      </c>
    </row>
    <row r="5137" spans="1:4" x14ac:dyDescent="0.25">
      <c r="A5137" s="10">
        <v>43769.791666654222</v>
      </c>
      <c r="B5137" s="12">
        <f t="shared" si="160"/>
        <v>3.0940673871590523</v>
      </c>
      <c r="C5137" s="11">
        <v>97518.390416401846</v>
      </c>
      <c r="D5137">
        <f t="shared" si="161"/>
        <v>19</v>
      </c>
    </row>
    <row r="5138" spans="1:4" x14ac:dyDescent="0.25">
      <c r="A5138" s="10">
        <v>43769.833333320887</v>
      </c>
      <c r="B5138" s="12">
        <f t="shared" si="160"/>
        <v>3.204277794285463</v>
      </c>
      <c r="C5138" s="11">
        <v>100991.98687222184</v>
      </c>
      <c r="D5138">
        <f t="shared" si="161"/>
        <v>20</v>
      </c>
    </row>
    <row r="5139" spans="1:4" x14ac:dyDescent="0.25">
      <c r="A5139" s="10">
        <v>43769.874999987551</v>
      </c>
      <c r="B5139" s="12">
        <f t="shared" si="160"/>
        <v>2.9425272107821852</v>
      </c>
      <c r="C5139" s="11">
        <v>92742.167976961471</v>
      </c>
      <c r="D5139">
        <f t="shared" si="161"/>
        <v>21</v>
      </c>
    </row>
    <row r="5140" spans="1:4" x14ac:dyDescent="0.25">
      <c r="A5140" s="10">
        <v>43769.916666654215</v>
      </c>
      <c r="B5140" s="12">
        <f t="shared" si="160"/>
        <v>2.6996510989000417</v>
      </c>
      <c r="C5140" s="11">
        <v>85087.232082663497</v>
      </c>
      <c r="D5140">
        <f t="shared" si="161"/>
        <v>22</v>
      </c>
    </row>
    <row r="5141" spans="1:4" x14ac:dyDescent="0.25">
      <c r="A5141" s="10">
        <v>43769.958333320879</v>
      </c>
      <c r="B5141" s="12">
        <f t="shared" si="160"/>
        <v>2.6753303045822685</v>
      </c>
      <c r="C5141" s="11">
        <v>84320.692631919563</v>
      </c>
      <c r="D5141">
        <f t="shared" si="161"/>
        <v>23</v>
      </c>
    </row>
    <row r="5142" spans="1:4" x14ac:dyDescent="0.25">
      <c r="A5142" s="10">
        <v>43769.999999987544</v>
      </c>
      <c r="B5142" s="12">
        <f t="shared" si="160"/>
        <v>2.3270331839978535</v>
      </c>
      <c r="C5142" s="11">
        <v>73343.111882701851</v>
      </c>
      <c r="D5142">
        <f t="shared" si="161"/>
        <v>0</v>
      </c>
    </row>
    <row r="5143" spans="1:4" x14ac:dyDescent="0.25">
      <c r="A5143" s="10">
        <v>43770.041666654208</v>
      </c>
      <c r="B5143" s="12">
        <f t="shared" si="160"/>
        <v>2.3013358278930576</v>
      </c>
      <c r="C5143" s="11">
        <v>72533.186146857508</v>
      </c>
      <c r="D5143">
        <f t="shared" si="161"/>
        <v>1</v>
      </c>
    </row>
    <row r="5144" spans="1:4" x14ac:dyDescent="0.25">
      <c r="A5144" s="10">
        <v>43770.083333320872</v>
      </c>
      <c r="B5144" s="12">
        <f t="shared" si="160"/>
        <v>2.2519272839311517</v>
      </c>
      <c r="C5144" s="11">
        <v>70975.934452864123</v>
      </c>
      <c r="D5144">
        <f t="shared" si="161"/>
        <v>2</v>
      </c>
    </row>
    <row r="5145" spans="1:4" x14ac:dyDescent="0.25">
      <c r="A5145" s="10">
        <v>43770.124999987536</v>
      </c>
      <c r="B5145" s="12">
        <f t="shared" si="160"/>
        <v>2.2906607164723818</v>
      </c>
      <c r="C5145" s="11">
        <v>72196.729453127919</v>
      </c>
      <c r="D5145">
        <f t="shared" si="161"/>
        <v>3</v>
      </c>
    </row>
    <row r="5146" spans="1:4" x14ac:dyDescent="0.25">
      <c r="A5146" s="10">
        <v>43770.166666654201</v>
      </c>
      <c r="B5146" s="12">
        <f t="shared" si="160"/>
        <v>2.3336668005030341</v>
      </c>
      <c r="C5146" s="11">
        <v>73552.189295465912</v>
      </c>
      <c r="D5146">
        <f t="shared" si="161"/>
        <v>4</v>
      </c>
    </row>
    <row r="5147" spans="1:4" x14ac:dyDescent="0.25">
      <c r="A5147" s="10">
        <v>43770.208333320865</v>
      </c>
      <c r="B5147" s="12">
        <f t="shared" si="160"/>
        <v>2.4081804633495953</v>
      </c>
      <c r="C5147" s="11">
        <v>75900.700674042935</v>
      </c>
      <c r="D5147">
        <f t="shared" si="161"/>
        <v>5</v>
      </c>
    </row>
    <row r="5148" spans="1:4" x14ac:dyDescent="0.25">
      <c r="A5148" s="10">
        <v>43770.249999987529</v>
      </c>
      <c r="B5148" s="12">
        <f t="shared" si="160"/>
        <v>2.8558769776714898</v>
      </c>
      <c r="C5148" s="11">
        <v>90011.137845804653</v>
      </c>
      <c r="D5148">
        <f t="shared" si="161"/>
        <v>6</v>
      </c>
    </row>
    <row r="5149" spans="1:4" x14ac:dyDescent="0.25">
      <c r="A5149" s="10">
        <v>43770.291666654193</v>
      </c>
      <c r="B5149" s="12">
        <f t="shared" si="160"/>
        <v>3.2651268583910662</v>
      </c>
      <c r="C5149" s="11">
        <v>102909.81930681899</v>
      </c>
      <c r="D5149">
        <f t="shared" si="161"/>
        <v>7</v>
      </c>
    </row>
    <row r="5150" spans="1:4" x14ac:dyDescent="0.25">
      <c r="A5150" s="10">
        <v>43770.333333320857</v>
      </c>
      <c r="B5150" s="12">
        <f t="shared" si="160"/>
        <v>3.881203022782111</v>
      </c>
      <c r="C5150" s="11">
        <v>122327.2231341122</v>
      </c>
      <c r="D5150">
        <f t="shared" si="161"/>
        <v>8</v>
      </c>
    </row>
    <row r="5151" spans="1:4" x14ac:dyDescent="0.25">
      <c r="A5151" s="10">
        <v>43770.374999987522</v>
      </c>
      <c r="B5151" s="12">
        <f t="shared" si="160"/>
        <v>4.0799185945263776</v>
      </c>
      <c r="C5151" s="11">
        <v>128590.31319724394</v>
      </c>
      <c r="D5151">
        <f t="shared" si="161"/>
        <v>9</v>
      </c>
    </row>
    <row r="5152" spans="1:4" x14ac:dyDescent="0.25">
      <c r="A5152" s="10">
        <v>43770.416666654186</v>
      </c>
      <c r="B5152" s="12">
        <f t="shared" si="160"/>
        <v>4.1040039767588326</v>
      </c>
      <c r="C5152" s="11">
        <v>129349.4329622564</v>
      </c>
      <c r="D5152">
        <f t="shared" si="161"/>
        <v>10</v>
      </c>
    </row>
    <row r="5153" spans="1:4" x14ac:dyDescent="0.25">
      <c r="A5153" s="10">
        <v>43770.45833332085</v>
      </c>
      <c r="B5153" s="12">
        <f t="shared" si="160"/>
        <v>3.9819101642842853</v>
      </c>
      <c r="C5153" s="11">
        <v>125501.2969708641</v>
      </c>
      <c r="D5153">
        <f t="shared" si="161"/>
        <v>11</v>
      </c>
    </row>
    <row r="5154" spans="1:4" x14ac:dyDescent="0.25">
      <c r="A5154" s="10">
        <v>43770.499999987514</v>
      </c>
      <c r="B5154" s="12">
        <f t="shared" si="160"/>
        <v>3.9599279170023411</v>
      </c>
      <c r="C5154" s="11">
        <v>124808.4635240015</v>
      </c>
      <c r="D5154">
        <f t="shared" si="161"/>
        <v>12</v>
      </c>
    </row>
    <row r="5155" spans="1:4" x14ac:dyDescent="0.25">
      <c r="A5155" s="10">
        <v>43770.541666654179</v>
      </c>
      <c r="B5155" s="12">
        <f t="shared" si="160"/>
        <v>3.8407345835581781</v>
      </c>
      <c r="C5155" s="11">
        <v>121051.74443181881</v>
      </c>
      <c r="D5155">
        <f t="shared" si="161"/>
        <v>13</v>
      </c>
    </row>
    <row r="5156" spans="1:4" x14ac:dyDescent="0.25">
      <c r="A5156" s="10">
        <v>43770.583333320843</v>
      </c>
      <c r="B5156" s="12">
        <f t="shared" si="160"/>
        <v>3.6913028929723275</v>
      </c>
      <c r="C5156" s="11">
        <v>116341.97695758349</v>
      </c>
      <c r="D5156">
        <f t="shared" si="161"/>
        <v>14</v>
      </c>
    </row>
    <row r="5157" spans="1:4" x14ac:dyDescent="0.25">
      <c r="A5157" s="10">
        <v>43770.624999987507</v>
      </c>
      <c r="B5157" s="12">
        <f t="shared" si="160"/>
        <v>3.5202747972483741</v>
      </c>
      <c r="C5157" s="11">
        <v>110951.53695611469</v>
      </c>
      <c r="D5157">
        <f t="shared" si="161"/>
        <v>15</v>
      </c>
    </row>
    <row r="5158" spans="1:4" x14ac:dyDescent="0.25">
      <c r="A5158" s="10">
        <v>43770.666666654171</v>
      </c>
      <c r="B5158" s="12">
        <f t="shared" si="160"/>
        <v>3.2347594284748054</v>
      </c>
      <c r="C5158" s="11">
        <v>101952.70282680729</v>
      </c>
      <c r="D5158">
        <f t="shared" si="161"/>
        <v>16</v>
      </c>
    </row>
    <row r="5159" spans="1:4" x14ac:dyDescent="0.25">
      <c r="A5159" s="10">
        <v>43770.708333320836</v>
      </c>
      <c r="B5159" s="12">
        <f t="shared" si="160"/>
        <v>3.0532118667830042</v>
      </c>
      <c r="C5159" s="11">
        <v>96230.711743586988</v>
      </c>
      <c r="D5159">
        <f t="shared" si="161"/>
        <v>17</v>
      </c>
    </row>
    <row r="5160" spans="1:4" x14ac:dyDescent="0.25">
      <c r="A5160" s="10">
        <v>43770.7499999875</v>
      </c>
      <c r="B5160" s="12">
        <f t="shared" si="160"/>
        <v>2.8529364258709471</v>
      </c>
      <c r="C5160" s="11">
        <v>89918.457938535968</v>
      </c>
      <c r="D5160">
        <f t="shared" si="161"/>
        <v>18</v>
      </c>
    </row>
    <row r="5161" spans="1:4" x14ac:dyDescent="0.25">
      <c r="A5161" s="10">
        <v>43770.791666654164</v>
      </c>
      <c r="B5161" s="12">
        <f t="shared" si="160"/>
        <v>2.8104975496960427</v>
      </c>
      <c r="C5161" s="11">
        <v>88580.875275393759</v>
      </c>
      <c r="D5161">
        <f t="shared" si="161"/>
        <v>19</v>
      </c>
    </row>
    <row r="5162" spans="1:4" x14ac:dyDescent="0.25">
      <c r="A5162" s="10">
        <v>43770.833333320828</v>
      </c>
      <c r="B5162" s="12">
        <f t="shared" si="160"/>
        <v>2.8828829625271779</v>
      </c>
      <c r="C5162" s="11">
        <v>90862.308762658722</v>
      </c>
      <c r="D5162">
        <f t="shared" si="161"/>
        <v>20</v>
      </c>
    </row>
    <row r="5163" spans="1:4" x14ac:dyDescent="0.25">
      <c r="A5163" s="10">
        <v>43770.874999987493</v>
      </c>
      <c r="B5163" s="12">
        <f t="shared" si="160"/>
        <v>2.8522075075338611</v>
      </c>
      <c r="C5163" s="11">
        <v>89895.483990627574</v>
      </c>
      <c r="D5163">
        <f t="shared" si="161"/>
        <v>21</v>
      </c>
    </row>
    <row r="5164" spans="1:4" x14ac:dyDescent="0.25">
      <c r="A5164" s="10">
        <v>43770.916666654157</v>
      </c>
      <c r="B5164" s="12">
        <f t="shared" si="160"/>
        <v>2.7518311134765132</v>
      </c>
      <c r="C5164" s="11">
        <v>86731.834606357763</v>
      </c>
      <c r="D5164">
        <f t="shared" si="161"/>
        <v>22</v>
      </c>
    </row>
    <row r="5165" spans="1:4" x14ac:dyDescent="0.25">
      <c r="A5165" s="10">
        <v>43770.958333320821</v>
      </c>
      <c r="B5165" s="12">
        <f t="shared" si="160"/>
        <v>2.6158120321452514</v>
      </c>
      <c r="C5165" s="11">
        <v>82444.803906124202</v>
      </c>
      <c r="D5165">
        <f t="shared" si="161"/>
        <v>23</v>
      </c>
    </row>
    <row r="5166" spans="1:4" x14ac:dyDescent="0.25">
      <c r="A5166" s="10">
        <v>43770.999999987485</v>
      </c>
      <c r="B5166" s="12">
        <f t="shared" si="160"/>
        <v>2.6296077524852737</v>
      </c>
      <c r="C5166" s="11">
        <v>82879.615522631706</v>
      </c>
      <c r="D5166">
        <f t="shared" si="161"/>
        <v>0</v>
      </c>
    </row>
    <row r="5167" spans="1:4" x14ac:dyDescent="0.25">
      <c r="A5167" s="10">
        <v>43771.04166665415</v>
      </c>
      <c r="B5167" s="12">
        <f t="shared" si="160"/>
        <v>2.6096627406546613</v>
      </c>
      <c r="C5167" s="11">
        <v>82250.991382566252</v>
      </c>
      <c r="D5167">
        <f t="shared" si="161"/>
        <v>1</v>
      </c>
    </row>
    <row r="5168" spans="1:4" x14ac:dyDescent="0.25">
      <c r="A5168" s="10">
        <v>43771.083333320814</v>
      </c>
      <c r="B5168" s="12">
        <f t="shared" si="160"/>
        <v>2.6775635210480226</v>
      </c>
      <c r="C5168" s="11">
        <v>84391.078841378214</v>
      </c>
      <c r="D5168">
        <f t="shared" si="161"/>
        <v>2</v>
      </c>
    </row>
    <row r="5169" spans="1:4" x14ac:dyDescent="0.25">
      <c r="A5169" s="10">
        <v>43771.124999987478</v>
      </c>
      <c r="B5169" s="12">
        <f t="shared" si="160"/>
        <v>2.6796765279364911</v>
      </c>
      <c r="C5169" s="11">
        <v>84457.676301911037</v>
      </c>
      <c r="D5169">
        <f t="shared" si="161"/>
        <v>3</v>
      </c>
    </row>
    <row r="5170" spans="1:4" x14ac:dyDescent="0.25">
      <c r="A5170" s="10">
        <v>43771.166666654142</v>
      </c>
      <c r="B5170" s="12">
        <f t="shared" si="160"/>
        <v>2.6925373799532863</v>
      </c>
      <c r="C5170" s="11">
        <v>84863.02286716894</v>
      </c>
      <c r="D5170">
        <f t="shared" si="161"/>
        <v>4</v>
      </c>
    </row>
    <row r="5171" spans="1:4" x14ac:dyDescent="0.25">
      <c r="A5171" s="10">
        <v>43771.208333320807</v>
      </c>
      <c r="B5171" s="12">
        <f t="shared" si="160"/>
        <v>2.6889739441383593</v>
      </c>
      <c r="C5171" s="11">
        <v>84750.710987193073</v>
      </c>
      <c r="D5171">
        <f t="shared" si="161"/>
        <v>5</v>
      </c>
    </row>
    <row r="5172" spans="1:4" x14ac:dyDescent="0.25">
      <c r="A5172" s="10">
        <v>43771.249999987471</v>
      </c>
      <c r="B5172" s="12">
        <f t="shared" si="160"/>
        <v>2.8891662707332117</v>
      </c>
      <c r="C5172" s="11">
        <v>91060.345206624217</v>
      </c>
      <c r="D5172">
        <f t="shared" si="161"/>
        <v>6</v>
      </c>
    </row>
    <row r="5173" spans="1:4" x14ac:dyDescent="0.25">
      <c r="A5173" s="10">
        <v>43771.291666654135</v>
      </c>
      <c r="B5173" s="12">
        <f t="shared" si="160"/>
        <v>3.0537431577088787</v>
      </c>
      <c r="C5173" s="11">
        <v>96247.456897926269</v>
      </c>
      <c r="D5173">
        <f t="shared" si="161"/>
        <v>7</v>
      </c>
    </row>
    <row r="5174" spans="1:4" x14ac:dyDescent="0.25">
      <c r="A5174" s="10">
        <v>43771.333333320799</v>
      </c>
      <c r="B5174" s="12">
        <f t="shared" si="160"/>
        <v>3.2729204916127674</v>
      </c>
      <c r="C5174" s="11">
        <v>103155.45796693038</v>
      </c>
      <c r="D5174">
        <f t="shared" si="161"/>
        <v>8</v>
      </c>
    </row>
    <row r="5175" spans="1:4" x14ac:dyDescent="0.25">
      <c r="A5175" s="10">
        <v>43771.374999987464</v>
      </c>
      <c r="B5175" s="12">
        <f t="shared" si="160"/>
        <v>3.2158621162947463</v>
      </c>
      <c r="C5175" s="11">
        <v>101357.09994024971</v>
      </c>
      <c r="D5175">
        <f t="shared" si="161"/>
        <v>9</v>
      </c>
    </row>
    <row r="5176" spans="1:4" x14ac:dyDescent="0.25">
      <c r="A5176" s="10">
        <v>43771.416666654128</v>
      </c>
      <c r="B5176" s="12">
        <f t="shared" si="160"/>
        <v>3.2451272519645071</v>
      </c>
      <c r="C5176" s="11">
        <v>102279.47446178627</v>
      </c>
      <c r="D5176">
        <f t="shared" si="161"/>
        <v>10</v>
      </c>
    </row>
    <row r="5177" spans="1:4" x14ac:dyDescent="0.25">
      <c r="A5177" s="10">
        <v>43771.458333320792</v>
      </c>
      <c r="B5177" s="12">
        <f t="shared" si="160"/>
        <v>3.0194652316057877</v>
      </c>
      <c r="C5177" s="11">
        <v>95167.089936864359</v>
      </c>
      <c r="D5177">
        <f t="shared" si="161"/>
        <v>11</v>
      </c>
    </row>
    <row r="5178" spans="1:4" x14ac:dyDescent="0.25">
      <c r="A5178" s="10">
        <v>43771.499999987456</v>
      </c>
      <c r="B5178" s="12">
        <f t="shared" si="160"/>
        <v>2.9222260928218096</v>
      </c>
      <c r="C5178" s="11">
        <v>92102.320132869383</v>
      </c>
      <c r="D5178">
        <f t="shared" si="161"/>
        <v>12</v>
      </c>
    </row>
    <row r="5179" spans="1:4" x14ac:dyDescent="0.25">
      <c r="A5179" s="10">
        <v>43771.54166665412</v>
      </c>
      <c r="B5179" s="12">
        <f t="shared" si="160"/>
        <v>2.7916771457898193</v>
      </c>
      <c r="C5179" s="11">
        <v>87987.69637323459</v>
      </c>
      <c r="D5179">
        <f t="shared" si="161"/>
        <v>13</v>
      </c>
    </row>
    <row r="5180" spans="1:4" x14ac:dyDescent="0.25">
      <c r="A5180" s="10">
        <v>43771.583333320785</v>
      </c>
      <c r="B5180" s="12">
        <f t="shared" si="160"/>
        <v>2.75477975785248</v>
      </c>
      <c r="C5180" s="11">
        <v>86824.769574305785</v>
      </c>
      <c r="D5180">
        <f t="shared" si="161"/>
        <v>14</v>
      </c>
    </row>
    <row r="5181" spans="1:4" x14ac:dyDescent="0.25">
      <c r="A5181" s="10">
        <v>43771.624999987449</v>
      </c>
      <c r="B5181" s="12">
        <f t="shared" si="160"/>
        <v>2.6660628803010864</v>
      </c>
      <c r="C5181" s="11">
        <v>84028.603227869273</v>
      </c>
      <c r="D5181">
        <f t="shared" si="161"/>
        <v>15</v>
      </c>
    </row>
    <row r="5182" spans="1:4" x14ac:dyDescent="0.25">
      <c r="A5182" s="10">
        <v>43771.666666654113</v>
      </c>
      <c r="B5182" s="12">
        <f t="shared" si="160"/>
        <v>2.4706310483642429</v>
      </c>
      <c r="C5182" s="11">
        <v>77869.009624412283</v>
      </c>
      <c r="D5182">
        <f t="shared" si="161"/>
        <v>16</v>
      </c>
    </row>
    <row r="5183" spans="1:4" x14ac:dyDescent="0.25">
      <c r="A5183" s="10">
        <v>43771.708333320777</v>
      </c>
      <c r="B5183" s="12">
        <f t="shared" si="160"/>
        <v>2.3708245596109201</v>
      </c>
      <c r="C5183" s="11">
        <v>74723.322437142109</v>
      </c>
      <c r="D5183">
        <f t="shared" si="161"/>
        <v>17</v>
      </c>
    </row>
    <row r="5184" spans="1:4" x14ac:dyDescent="0.25">
      <c r="A5184" s="10">
        <v>43771.749999987442</v>
      </c>
      <c r="B5184" s="12">
        <f t="shared" si="160"/>
        <v>2.4104002225217807</v>
      </c>
      <c r="C5184" s="11">
        <v>75970.662738373503</v>
      </c>
      <c r="D5184">
        <f t="shared" si="161"/>
        <v>18</v>
      </c>
    </row>
    <row r="5185" spans="1:4" x14ac:dyDescent="0.25">
      <c r="A5185" s="10">
        <v>43771.791666654106</v>
      </c>
      <c r="B5185" s="12">
        <f t="shared" si="160"/>
        <v>2.4998433426754634</v>
      </c>
      <c r="C5185" s="11">
        <v>78789.718699277044</v>
      </c>
      <c r="D5185">
        <f t="shared" si="161"/>
        <v>19</v>
      </c>
    </row>
    <row r="5186" spans="1:4" x14ac:dyDescent="0.25">
      <c r="A5186" s="10">
        <v>43771.83333332077</v>
      </c>
      <c r="B5186" s="12">
        <f t="shared" si="160"/>
        <v>2.5144256405370382</v>
      </c>
      <c r="C5186" s="11">
        <v>79249.321557939751</v>
      </c>
      <c r="D5186">
        <f t="shared" si="161"/>
        <v>20</v>
      </c>
    </row>
    <row r="5187" spans="1:4" x14ac:dyDescent="0.25">
      <c r="A5187" s="10">
        <v>43771.874999987434</v>
      </c>
      <c r="B5187" s="12">
        <f t="shared" si="160"/>
        <v>2.4998435315496392</v>
      </c>
      <c r="C5187" s="11">
        <v>78789.724652187346</v>
      </c>
      <c r="D5187">
        <f t="shared" si="161"/>
        <v>21</v>
      </c>
    </row>
    <row r="5188" spans="1:4" x14ac:dyDescent="0.25">
      <c r="A5188" s="10">
        <v>43771.916666654099</v>
      </c>
      <c r="B5188" s="12">
        <f t="shared" si="160"/>
        <v>2.4564555267639272</v>
      </c>
      <c r="C5188" s="11">
        <v>77422.227484012619</v>
      </c>
      <c r="D5188">
        <f t="shared" si="161"/>
        <v>22</v>
      </c>
    </row>
    <row r="5189" spans="1:4" x14ac:dyDescent="0.25">
      <c r="A5189" s="10">
        <v>43771.958333320763</v>
      </c>
      <c r="B5189" s="12">
        <f t="shared" si="160"/>
        <v>2.3877764050490451</v>
      </c>
      <c r="C5189" s="11">
        <v>75257.608370465445</v>
      </c>
      <c r="D5189">
        <f t="shared" si="161"/>
        <v>23</v>
      </c>
    </row>
    <row r="5190" spans="1:4" x14ac:dyDescent="0.25">
      <c r="A5190" s="10">
        <v>43771.999999987427</v>
      </c>
      <c r="B5190" s="12">
        <f t="shared" si="160"/>
        <v>2.4429078159974509</v>
      </c>
      <c r="C5190" s="11">
        <v>76995.232599138195</v>
      </c>
      <c r="D5190">
        <f t="shared" si="161"/>
        <v>0</v>
      </c>
    </row>
    <row r="5191" spans="1:4" x14ac:dyDescent="0.25">
      <c r="A5191" s="10">
        <v>43772.041666654091</v>
      </c>
      <c r="B5191" s="12">
        <f t="shared" ref="B5191:B5254" si="162">C5191/$B$4</f>
        <v>2.3187267056414851</v>
      </c>
      <c r="C5191" s="11">
        <v>73081.309440161815</v>
      </c>
      <c r="D5191">
        <f t="shared" ref="D5191:D5254" si="163">HOUR(A5191)</f>
        <v>1</v>
      </c>
    </row>
    <row r="5192" spans="1:4" x14ac:dyDescent="0.25">
      <c r="A5192" s="10">
        <v>43772.083333320756</v>
      </c>
      <c r="B5192" s="12">
        <f t="shared" si="162"/>
        <v>2.3922639852426131</v>
      </c>
      <c r="C5192" s="11">
        <v>75399.047305880202</v>
      </c>
      <c r="D5192">
        <f t="shared" si="163"/>
        <v>2</v>
      </c>
    </row>
    <row r="5193" spans="1:4" x14ac:dyDescent="0.25">
      <c r="A5193" s="10">
        <v>43772.12499998742</v>
      </c>
      <c r="B5193" s="12">
        <f t="shared" si="162"/>
        <v>2.4818842197470916</v>
      </c>
      <c r="C5193" s="11">
        <v>78223.685532535586</v>
      </c>
      <c r="D5193">
        <f t="shared" si="163"/>
        <v>3</v>
      </c>
    </row>
    <row r="5194" spans="1:4" x14ac:dyDescent="0.25">
      <c r="A5194" s="10">
        <v>43772.166666654084</v>
      </c>
      <c r="B5194" s="12">
        <f t="shared" si="162"/>
        <v>2.563713962309603</v>
      </c>
      <c r="C5194" s="11">
        <v>80802.784105502273</v>
      </c>
      <c r="D5194">
        <f t="shared" si="163"/>
        <v>4</v>
      </c>
    </row>
    <row r="5195" spans="1:4" x14ac:dyDescent="0.25">
      <c r="A5195" s="10">
        <v>43772.208333320748</v>
      </c>
      <c r="B5195" s="12">
        <f t="shared" si="162"/>
        <v>2.5843452470970463</v>
      </c>
      <c r="C5195" s="11">
        <v>81453.038102245759</v>
      </c>
      <c r="D5195">
        <f t="shared" si="163"/>
        <v>5</v>
      </c>
    </row>
    <row r="5196" spans="1:4" x14ac:dyDescent="0.25">
      <c r="A5196" s="10">
        <v>43772.249999987413</v>
      </c>
      <c r="B5196" s="12">
        <f t="shared" si="162"/>
        <v>2.7609268849923545</v>
      </c>
      <c r="C5196" s="11">
        <v>87018.513882155516</v>
      </c>
      <c r="D5196">
        <f t="shared" si="163"/>
        <v>6</v>
      </c>
    </row>
    <row r="5197" spans="1:4" x14ac:dyDescent="0.25">
      <c r="A5197" s="10">
        <v>43772.291666654077</v>
      </c>
      <c r="B5197" s="12">
        <f t="shared" si="162"/>
        <v>2.7548297068126937</v>
      </c>
      <c r="C5197" s="11">
        <v>86826.343858764885</v>
      </c>
      <c r="D5197">
        <f t="shared" si="163"/>
        <v>7</v>
      </c>
    </row>
    <row r="5198" spans="1:4" x14ac:dyDescent="0.25">
      <c r="A5198" s="10">
        <v>43772.333333320741</v>
      </c>
      <c r="B5198" s="12">
        <f t="shared" si="162"/>
        <v>2.8810862877120464</v>
      </c>
      <c r="C5198" s="11">
        <v>90805.681412911756</v>
      </c>
      <c r="D5198">
        <f t="shared" si="163"/>
        <v>8</v>
      </c>
    </row>
    <row r="5199" spans="1:4" x14ac:dyDescent="0.25">
      <c r="A5199" s="10">
        <v>43772.374999987405</v>
      </c>
      <c r="B5199" s="12">
        <f t="shared" si="162"/>
        <v>2.7641890180865363</v>
      </c>
      <c r="C5199" s="11">
        <v>87121.32934441368</v>
      </c>
      <c r="D5199">
        <f t="shared" si="163"/>
        <v>9</v>
      </c>
    </row>
    <row r="5200" spans="1:4" x14ac:dyDescent="0.25">
      <c r="A5200" s="10">
        <v>43772.41666665407</v>
      </c>
      <c r="B5200" s="12">
        <f t="shared" si="162"/>
        <v>2.7280359168788122</v>
      </c>
      <c r="C5200" s="11">
        <v>85981.86087227556</v>
      </c>
      <c r="D5200">
        <f t="shared" si="163"/>
        <v>10</v>
      </c>
    </row>
    <row r="5201" spans="1:4" x14ac:dyDescent="0.25">
      <c r="A5201" s="10">
        <v>43772.458333320734</v>
      </c>
      <c r="B5201" s="12">
        <f t="shared" si="162"/>
        <v>2.6248999693600377</v>
      </c>
      <c r="C5201" s="11">
        <v>82731.236261498663</v>
      </c>
      <c r="D5201">
        <f t="shared" si="163"/>
        <v>11</v>
      </c>
    </row>
    <row r="5202" spans="1:4" x14ac:dyDescent="0.25">
      <c r="A5202" s="10">
        <v>43772.499999987398</v>
      </c>
      <c r="B5202" s="12">
        <f t="shared" si="162"/>
        <v>2.5086380313646837</v>
      </c>
      <c r="C5202" s="11">
        <v>79066.90848794987</v>
      </c>
      <c r="D5202">
        <f t="shared" si="163"/>
        <v>12</v>
      </c>
    </row>
    <row r="5203" spans="1:4" x14ac:dyDescent="0.25">
      <c r="A5203" s="10">
        <v>43772.541666654062</v>
      </c>
      <c r="B5203" s="12">
        <f t="shared" si="162"/>
        <v>2.4178568195660008</v>
      </c>
      <c r="C5203" s="11">
        <v>76205.678738591829</v>
      </c>
      <c r="D5203">
        <f t="shared" si="163"/>
        <v>13</v>
      </c>
    </row>
    <row r="5204" spans="1:4" x14ac:dyDescent="0.25">
      <c r="A5204" s="10">
        <v>43772.583333320727</v>
      </c>
      <c r="B5204" s="12">
        <f t="shared" si="162"/>
        <v>2.42803075191686</v>
      </c>
      <c r="C5204" s="11">
        <v>76526.339339320402</v>
      </c>
      <c r="D5204">
        <f t="shared" si="163"/>
        <v>14</v>
      </c>
    </row>
    <row r="5205" spans="1:4" x14ac:dyDescent="0.25">
      <c r="A5205" s="10">
        <v>43772.624999987391</v>
      </c>
      <c r="B5205" s="12">
        <f t="shared" si="162"/>
        <v>2.4023358983063439</v>
      </c>
      <c r="C5205" s="11">
        <v>75716.492476746629</v>
      </c>
      <c r="D5205">
        <f t="shared" si="163"/>
        <v>15</v>
      </c>
    </row>
    <row r="5206" spans="1:4" x14ac:dyDescent="0.25">
      <c r="A5206" s="10">
        <v>43772.666666654055</v>
      </c>
      <c r="B5206" s="12">
        <f t="shared" si="162"/>
        <v>2.5259576879829297</v>
      </c>
      <c r="C5206" s="11">
        <v>79612.787043467353</v>
      </c>
      <c r="D5206">
        <f t="shared" si="163"/>
        <v>16</v>
      </c>
    </row>
    <row r="5207" spans="1:4" x14ac:dyDescent="0.25">
      <c r="A5207" s="10">
        <v>43772.708333320719</v>
      </c>
      <c r="B5207" s="12">
        <f t="shared" si="162"/>
        <v>2.5600280867352105</v>
      </c>
      <c r="C5207" s="11">
        <v>80686.613186025323</v>
      </c>
      <c r="D5207">
        <f t="shared" si="163"/>
        <v>17</v>
      </c>
    </row>
    <row r="5208" spans="1:4" x14ac:dyDescent="0.25">
      <c r="A5208" s="10">
        <v>43772.749999987383</v>
      </c>
      <c r="B5208" s="12">
        <f t="shared" si="162"/>
        <v>2.5441677324792771</v>
      </c>
      <c r="C5208" s="11">
        <v>80186.728721681866</v>
      </c>
      <c r="D5208">
        <f t="shared" si="163"/>
        <v>18</v>
      </c>
    </row>
    <row r="5209" spans="1:4" x14ac:dyDescent="0.25">
      <c r="A5209" s="10">
        <v>43772.791666654048</v>
      </c>
      <c r="B5209" s="12">
        <f t="shared" si="162"/>
        <v>2.5168765098315276</v>
      </c>
      <c r="C5209" s="11">
        <v>79326.567719323139</v>
      </c>
      <c r="D5209">
        <f t="shared" si="163"/>
        <v>19</v>
      </c>
    </row>
    <row r="5210" spans="1:4" x14ac:dyDescent="0.25">
      <c r="A5210" s="10">
        <v>43772.833333320712</v>
      </c>
      <c r="B5210" s="12">
        <f t="shared" si="162"/>
        <v>2.4692249755197184</v>
      </c>
      <c r="C5210" s="11">
        <v>77824.693213859864</v>
      </c>
      <c r="D5210">
        <f t="shared" si="163"/>
        <v>20</v>
      </c>
    </row>
    <row r="5211" spans="1:4" x14ac:dyDescent="0.25">
      <c r="A5211" s="10">
        <v>43772.874999987376</v>
      </c>
      <c r="B5211" s="12">
        <f t="shared" si="162"/>
        <v>2.487104427734907</v>
      </c>
      <c r="C5211" s="11">
        <v>78388.215330019419</v>
      </c>
      <c r="D5211">
        <f t="shared" si="163"/>
        <v>21</v>
      </c>
    </row>
    <row r="5212" spans="1:4" x14ac:dyDescent="0.25">
      <c r="A5212" s="10">
        <v>43772.91666665404</v>
      </c>
      <c r="B5212" s="12">
        <f t="shared" si="162"/>
        <v>2.4766895458714044</v>
      </c>
      <c r="C5212" s="11">
        <v>78059.960515686398</v>
      </c>
      <c r="D5212">
        <f t="shared" si="163"/>
        <v>22</v>
      </c>
    </row>
    <row r="5213" spans="1:4" x14ac:dyDescent="0.25">
      <c r="A5213" s="10">
        <v>43772.958333320705</v>
      </c>
      <c r="B5213" s="12">
        <f t="shared" si="162"/>
        <v>2.5525419544731678</v>
      </c>
      <c r="C5213" s="11">
        <v>80450.66629887333</v>
      </c>
      <c r="D5213">
        <f t="shared" si="163"/>
        <v>23</v>
      </c>
    </row>
    <row r="5214" spans="1:4" x14ac:dyDescent="0.25">
      <c r="A5214" s="10">
        <v>43772.999999987369</v>
      </c>
      <c r="B5214" s="12">
        <f t="shared" si="162"/>
        <v>2.5397907504756336</v>
      </c>
      <c r="C5214" s="11">
        <v>80048.775604807845</v>
      </c>
      <c r="D5214">
        <f t="shared" si="163"/>
        <v>0</v>
      </c>
    </row>
    <row r="5215" spans="1:4" x14ac:dyDescent="0.25">
      <c r="A5215" s="10">
        <v>43773.041666654033</v>
      </c>
      <c r="B5215" s="12">
        <f t="shared" si="162"/>
        <v>2.5186481014267992</v>
      </c>
      <c r="C5215" s="11">
        <v>79382.40449959597</v>
      </c>
      <c r="D5215">
        <f t="shared" si="163"/>
        <v>1</v>
      </c>
    </row>
    <row r="5216" spans="1:4" x14ac:dyDescent="0.25">
      <c r="A5216" s="10">
        <v>43773.083333320697</v>
      </c>
      <c r="B5216" s="12">
        <f t="shared" si="162"/>
        <v>2.4516175230016186</v>
      </c>
      <c r="C5216" s="11">
        <v>77269.743946748102</v>
      </c>
      <c r="D5216">
        <f t="shared" si="163"/>
        <v>2</v>
      </c>
    </row>
    <row r="5217" spans="1:4" x14ac:dyDescent="0.25">
      <c r="A5217" s="10">
        <v>43773.124999987362</v>
      </c>
      <c r="B5217" s="12">
        <f t="shared" si="162"/>
        <v>2.5319328774038294</v>
      </c>
      <c r="C5217" s="11">
        <v>79801.112241935087</v>
      </c>
      <c r="D5217">
        <f t="shared" si="163"/>
        <v>3</v>
      </c>
    </row>
    <row r="5218" spans="1:4" x14ac:dyDescent="0.25">
      <c r="A5218" s="10">
        <v>43773.166666654026</v>
      </c>
      <c r="B5218" s="12">
        <f t="shared" si="162"/>
        <v>2.7386663864174423</v>
      </c>
      <c r="C5218" s="11">
        <v>86316.910549305918</v>
      </c>
      <c r="D5218">
        <f t="shared" si="163"/>
        <v>4</v>
      </c>
    </row>
    <row r="5219" spans="1:4" x14ac:dyDescent="0.25">
      <c r="A5219" s="10">
        <v>43773.20833332069</v>
      </c>
      <c r="B5219" s="12">
        <f t="shared" si="162"/>
        <v>3.0765482760797616</v>
      </c>
      <c r="C5219" s="11">
        <v>96966.22548260988</v>
      </c>
      <c r="D5219">
        <f t="shared" si="163"/>
        <v>5</v>
      </c>
    </row>
    <row r="5220" spans="1:4" x14ac:dyDescent="0.25">
      <c r="A5220" s="10">
        <v>43773.249999987354</v>
      </c>
      <c r="B5220" s="12">
        <f t="shared" si="162"/>
        <v>3.5064213779437425</v>
      </c>
      <c r="C5220" s="11">
        <v>110514.90679157531</v>
      </c>
      <c r="D5220">
        <f t="shared" si="163"/>
        <v>6</v>
      </c>
    </row>
    <row r="5221" spans="1:4" x14ac:dyDescent="0.25">
      <c r="A5221" s="10">
        <v>43773.291666654019</v>
      </c>
      <c r="B5221" s="12">
        <f t="shared" si="162"/>
        <v>3.8921958731762527</v>
      </c>
      <c r="C5221" s="11">
        <v>122673.69428111243</v>
      </c>
      <c r="D5221">
        <f t="shared" si="163"/>
        <v>7</v>
      </c>
    </row>
    <row r="5222" spans="1:4" x14ac:dyDescent="0.25">
      <c r="A5222" s="10">
        <v>43773.333333320683</v>
      </c>
      <c r="B5222" s="12">
        <f t="shared" si="162"/>
        <v>4.3224356641991868</v>
      </c>
      <c r="C5222" s="11">
        <v>136233.93284856313</v>
      </c>
      <c r="D5222">
        <f t="shared" si="163"/>
        <v>8</v>
      </c>
    </row>
    <row r="5223" spans="1:4" x14ac:dyDescent="0.25">
      <c r="A5223" s="10">
        <v>43773.374999987347</v>
      </c>
      <c r="B5223" s="12">
        <f t="shared" si="162"/>
        <v>4.4232817315647655</v>
      </c>
      <c r="C5223" s="11">
        <v>139412.38533157291</v>
      </c>
      <c r="D5223">
        <f t="shared" si="163"/>
        <v>9</v>
      </c>
    </row>
    <row r="5224" spans="1:4" x14ac:dyDescent="0.25">
      <c r="A5224" s="10">
        <v>43773.416666654011</v>
      </c>
      <c r="B5224" s="12">
        <f t="shared" si="162"/>
        <v>4.2899230495031677</v>
      </c>
      <c r="C5224" s="11">
        <v>135209.204729666</v>
      </c>
      <c r="D5224">
        <f t="shared" si="163"/>
        <v>10</v>
      </c>
    </row>
    <row r="5225" spans="1:4" x14ac:dyDescent="0.25">
      <c r="A5225" s="10">
        <v>43773.458333320676</v>
      </c>
      <c r="B5225" s="12">
        <f t="shared" si="162"/>
        <v>3.9722302472814088</v>
      </c>
      <c r="C5225" s="11">
        <v>125196.20667793689</v>
      </c>
      <c r="D5225">
        <f t="shared" si="163"/>
        <v>11</v>
      </c>
    </row>
    <row r="5226" spans="1:4" x14ac:dyDescent="0.25">
      <c r="A5226" s="10">
        <v>43773.49999998734</v>
      </c>
      <c r="B5226" s="12">
        <f t="shared" si="162"/>
        <v>3.8410073503529536</v>
      </c>
      <c r="C5226" s="11">
        <v>121060.34145814601</v>
      </c>
      <c r="D5226">
        <f t="shared" si="163"/>
        <v>12</v>
      </c>
    </row>
    <row r="5227" spans="1:4" x14ac:dyDescent="0.25">
      <c r="A5227" s="10">
        <v>43773.541666654004</v>
      </c>
      <c r="B5227" s="12">
        <f t="shared" si="162"/>
        <v>3.6962178662630127</v>
      </c>
      <c r="C5227" s="11">
        <v>116496.88640985865</v>
      </c>
      <c r="D5227">
        <f t="shared" si="163"/>
        <v>13</v>
      </c>
    </row>
    <row r="5228" spans="1:4" x14ac:dyDescent="0.25">
      <c r="A5228" s="10">
        <v>43773.583333320668</v>
      </c>
      <c r="B5228" s="12">
        <f t="shared" si="162"/>
        <v>3.7258923462455495</v>
      </c>
      <c r="C5228" s="11">
        <v>117432.16258915279</v>
      </c>
      <c r="D5228">
        <f t="shared" si="163"/>
        <v>14</v>
      </c>
    </row>
    <row r="5229" spans="1:4" x14ac:dyDescent="0.25">
      <c r="A5229" s="10">
        <v>43773.624999987333</v>
      </c>
      <c r="B5229" s="12">
        <f t="shared" si="162"/>
        <v>3.4982321641268639</v>
      </c>
      <c r="C5229" s="11">
        <v>110256.80027666484</v>
      </c>
      <c r="D5229">
        <f t="shared" si="163"/>
        <v>15</v>
      </c>
    </row>
    <row r="5230" spans="1:4" x14ac:dyDescent="0.25">
      <c r="A5230" s="10">
        <v>43773.666666653997</v>
      </c>
      <c r="B5230" s="12">
        <f t="shared" si="162"/>
        <v>3.2059394801064371</v>
      </c>
      <c r="C5230" s="11">
        <v>101044.35965741446</v>
      </c>
      <c r="D5230">
        <f t="shared" si="163"/>
        <v>16</v>
      </c>
    </row>
    <row r="5231" spans="1:4" x14ac:dyDescent="0.25">
      <c r="A5231" s="10">
        <v>43773.708333320661</v>
      </c>
      <c r="B5231" s="12">
        <f t="shared" si="162"/>
        <v>2.9753657002316936</v>
      </c>
      <c r="C5231" s="11">
        <v>93777.166971525206</v>
      </c>
      <c r="D5231">
        <f t="shared" si="163"/>
        <v>17</v>
      </c>
    </row>
    <row r="5232" spans="1:4" x14ac:dyDescent="0.25">
      <c r="A5232" s="10">
        <v>43773.749999987325</v>
      </c>
      <c r="B5232" s="12">
        <f t="shared" si="162"/>
        <v>2.7423092658805124</v>
      </c>
      <c r="C5232" s="11">
        <v>86431.726323258961</v>
      </c>
      <c r="D5232">
        <f t="shared" si="163"/>
        <v>18</v>
      </c>
    </row>
    <row r="5233" spans="1:4" x14ac:dyDescent="0.25">
      <c r="A5233" s="10">
        <v>43773.79166665399</v>
      </c>
      <c r="B5233" s="12">
        <f t="shared" si="162"/>
        <v>2.6815604357689788</v>
      </c>
      <c r="C5233" s="11">
        <v>84517.053049902854</v>
      </c>
      <c r="D5233">
        <f t="shared" si="163"/>
        <v>19</v>
      </c>
    </row>
    <row r="5234" spans="1:4" x14ac:dyDescent="0.25">
      <c r="A5234" s="10">
        <v>43773.833333320654</v>
      </c>
      <c r="B5234" s="12">
        <f t="shared" si="162"/>
        <v>2.6771282583884632</v>
      </c>
      <c r="C5234" s="11">
        <v>84377.360292730969</v>
      </c>
      <c r="D5234">
        <f t="shared" si="163"/>
        <v>20</v>
      </c>
    </row>
    <row r="5235" spans="1:4" x14ac:dyDescent="0.25">
      <c r="A5235" s="10">
        <v>43773.874999987318</v>
      </c>
      <c r="B5235" s="12">
        <f t="shared" si="162"/>
        <v>2.6438847811635311</v>
      </c>
      <c r="C5235" s="11">
        <v>83329.596949154817</v>
      </c>
      <c r="D5235">
        <f t="shared" si="163"/>
        <v>21</v>
      </c>
    </row>
    <row r="5236" spans="1:4" x14ac:dyDescent="0.25">
      <c r="A5236" s="10">
        <v>43773.916666653982</v>
      </c>
      <c r="B5236" s="12">
        <f t="shared" si="162"/>
        <v>2.564569249792684</v>
      </c>
      <c r="C5236" s="11">
        <v>80829.740938775998</v>
      </c>
      <c r="D5236">
        <f t="shared" si="163"/>
        <v>22</v>
      </c>
    </row>
    <row r="5237" spans="1:4" x14ac:dyDescent="0.25">
      <c r="A5237" s="10">
        <v>43773.958333320646</v>
      </c>
      <c r="B5237" s="12">
        <f t="shared" si="162"/>
        <v>2.537048107391612</v>
      </c>
      <c r="C5237" s="11">
        <v>79962.333357250318</v>
      </c>
      <c r="D5237">
        <f t="shared" si="163"/>
        <v>23</v>
      </c>
    </row>
    <row r="5238" spans="1:4" x14ac:dyDescent="0.25">
      <c r="A5238" s="10">
        <v>43773.999999987311</v>
      </c>
      <c r="B5238" s="12">
        <f t="shared" si="162"/>
        <v>2.6160449902443852</v>
      </c>
      <c r="C5238" s="11">
        <v>82452.146247456607</v>
      </c>
      <c r="D5238">
        <f t="shared" si="163"/>
        <v>0</v>
      </c>
    </row>
    <row r="5239" spans="1:4" x14ac:dyDescent="0.25">
      <c r="A5239" s="10">
        <v>43774.041666653975</v>
      </c>
      <c r="B5239" s="12">
        <f t="shared" si="162"/>
        <v>2.5714137839968716</v>
      </c>
      <c r="C5239" s="11">
        <v>81045.466026572249</v>
      </c>
      <c r="D5239">
        <f t="shared" si="163"/>
        <v>1</v>
      </c>
    </row>
    <row r="5240" spans="1:4" x14ac:dyDescent="0.25">
      <c r="A5240" s="10">
        <v>43774.083333320639</v>
      </c>
      <c r="B5240" s="12">
        <f t="shared" si="162"/>
        <v>2.5460712026155838</v>
      </c>
      <c r="C5240" s="11">
        <v>80246.722031675279</v>
      </c>
      <c r="D5240">
        <f t="shared" si="163"/>
        <v>2</v>
      </c>
    </row>
    <row r="5241" spans="1:4" x14ac:dyDescent="0.25">
      <c r="A5241" s="10">
        <v>43774.124999987303</v>
      </c>
      <c r="B5241" s="12">
        <f t="shared" si="162"/>
        <v>2.5050377862714801</v>
      </c>
      <c r="C5241" s="11">
        <v>78953.436458203258</v>
      </c>
      <c r="D5241">
        <f t="shared" si="163"/>
        <v>3</v>
      </c>
    </row>
    <row r="5242" spans="1:4" x14ac:dyDescent="0.25">
      <c r="A5242" s="10">
        <v>43774.166666653968</v>
      </c>
      <c r="B5242" s="12">
        <f t="shared" si="162"/>
        <v>2.6272562810034383</v>
      </c>
      <c r="C5242" s="11">
        <v>82805.50216783848</v>
      </c>
      <c r="D5242">
        <f t="shared" si="163"/>
        <v>4</v>
      </c>
    </row>
    <row r="5243" spans="1:4" x14ac:dyDescent="0.25">
      <c r="A5243" s="10">
        <v>43774.208333320632</v>
      </c>
      <c r="B5243" s="12">
        <f t="shared" si="162"/>
        <v>2.757930456191477</v>
      </c>
      <c r="C5243" s="11">
        <v>86924.07285127441</v>
      </c>
      <c r="D5243">
        <f t="shared" si="163"/>
        <v>5</v>
      </c>
    </row>
    <row r="5244" spans="1:4" x14ac:dyDescent="0.25">
      <c r="A5244" s="10">
        <v>43774.249999987296</v>
      </c>
      <c r="B5244" s="12">
        <f t="shared" si="162"/>
        <v>3.0990624483839029</v>
      </c>
      <c r="C5244" s="11">
        <v>97675.824069172435</v>
      </c>
      <c r="D5244">
        <f t="shared" si="163"/>
        <v>6</v>
      </c>
    </row>
    <row r="5245" spans="1:4" x14ac:dyDescent="0.25">
      <c r="A5245" s="10">
        <v>43774.29166665396</v>
      </c>
      <c r="B5245" s="12">
        <f t="shared" si="162"/>
        <v>3.4765873872128465</v>
      </c>
      <c r="C5245" s="11">
        <v>109574.60317445009</v>
      </c>
      <c r="D5245">
        <f t="shared" si="163"/>
        <v>7</v>
      </c>
    </row>
    <row r="5246" spans="1:4" x14ac:dyDescent="0.25">
      <c r="A5246" s="10">
        <v>43774.333333320625</v>
      </c>
      <c r="B5246" s="12">
        <f t="shared" si="162"/>
        <v>3.9316460998727827</v>
      </c>
      <c r="C5246" s="11">
        <v>123917.08110099037</v>
      </c>
      <c r="D5246">
        <f t="shared" si="163"/>
        <v>8</v>
      </c>
    </row>
    <row r="5247" spans="1:4" x14ac:dyDescent="0.25">
      <c r="A5247" s="10">
        <v>43774.374999987289</v>
      </c>
      <c r="B5247" s="12">
        <f t="shared" si="162"/>
        <v>4.0326126852285125</v>
      </c>
      <c r="C5247" s="11">
        <v>127099.33205344026</v>
      </c>
      <c r="D5247">
        <f t="shared" si="163"/>
        <v>9</v>
      </c>
    </row>
    <row r="5248" spans="1:4" x14ac:dyDescent="0.25">
      <c r="A5248" s="10">
        <v>43774.416666653953</v>
      </c>
      <c r="B5248" s="12">
        <f t="shared" si="162"/>
        <v>3.9550362794076031</v>
      </c>
      <c r="C5248" s="11">
        <v>124654.28956298213</v>
      </c>
      <c r="D5248">
        <f t="shared" si="163"/>
        <v>10</v>
      </c>
    </row>
    <row r="5249" spans="1:4" x14ac:dyDescent="0.25">
      <c r="A5249" s="10">
        <v>43774.458333320617</v>
      </c>
      <c r="B5249" s="12">
        <f t="shared" si="162"/>
        <v>3.8399727509466239</v>
      </c>
      <c r="C5249" s="11">
        <v>121027.73309633406</v>
      </c>
      <c r="D5249">
        <f t="shared" si="163"/>
        <v>11</v>
      </c>
    </row>
    <row r="5250" spans="1:4" x14ac:dyDescent="0.25">
      <c r="A5250" s="10">
        <v>43774.499999987282</v>
      </c>
      <c r="B5250" s="12">
        <f t="shared" si="162"/>
        <v>3.6888817585281735</v>
      </c>
      <c r="C5250" s="11">
        <v>116265.66797512387</v>
      </c>
      <c r="D5250">
        <f t="shared" si="163"/>
        <v>12</v>
      </c>
    </row>
    <row r="5251" spans="1:4" x14ac:dyDescent="0.25">
      <c r="A5251" s="10">
        <v>43774.541666653946</v>
      </c>
      <c r="B5251" s="12">
        <f t="shared" si="162"/>
        <v>3.6543487591640385</v>
      </c>
      <c r="C5251" s="11">
        <v>115177.26165009772</v>
      </c>
      <c r="D5251">
        <f t="shared" si="163"/>
        <v>13</v>
      </c>
    </row>
    <row r="5252" spans="1:4" x14ac:dyDescent="0.25">
      <c r="A5252" s="10">
        <v>43774.58333332061</v>
      </c>
      <c r="B5252" s="12">
        <f t="shared" si="162"/>
        <v>3.6026743192529898</v>
      </c>
      <c r="C5252" s="11">
        <v>113548.59375918229</v>
      </c>
      <c r="D5252">
        <f t="shared" si="163"/>
        <v>14</v>
      </c>
    </row>
    <row r="5253" spans="1:4" x14ac:dyDescent="0.25">
      <c r="A5253" s="10">
        <v>43774.624999987274</v>
      </c>
      <c r="B5253" s="12">
        <f t="shared" si="162"/>
        <v>3.582470037946341</v>
      </c>
      <c r="C5253" s="11">
        <v>112911.79799942551</v>
      </c>
      <c r="D5253">
        <f t="shared" si="163"/>
        <v>15</v>
      </c>
    </row>
    <row r="5254" spans="1:4" x14ac:dyDescent="0.25">
      <c r="A5254" s="10">
        <v>43774.666666653939</v>
      </c>
      <c r="B5254" s="12">
        <f t="shared" si="162"/>
        <v>3.2402738617365894</v>
      </c>
      <c r="C5254" s="11">
        <v>102126.5059760146</v>
      </c>
      <c r="D5254">
        <f t="shared" si="163"/>
        <v>16</v>
      </c>
    </row>
    <row r="5255" spans="1:4" x14ac:dyDescent="0.25">
      <c r="A5255" s="10">
        <v>43774.708333320603</v>
      </c>
      <c r="B5255" s="12">
        <f t="shared" ref="B5255:B5318" si="164">C5255/$B$4</f>
        <v>3.0181521091305772</v>
      </c>
      <c r="C5255" s="11">
        <v>95125.703123269544</v>
      </c>
      <c r="D5255">
        <f t="shared" ref="D5255:D5318" si="165">HOUR(A5255)</f>
        <v>17</v>
      </c>
    </row>
    <row r="5256" spans="1:4" x14ac:dyDescent="0.25">
      <c r="A5256" s="10">
        <v>43774.749999987267</v>
      </c>
      <c r="B5256" s="12">
        <f t="shared" si="164"/>
        <v>2.9269658013962574</v>
      </c>
      <c r="C5256" s="11">
        <v>92251.705615920349</v>
      </c>
      <c r="D5256">
        <f t="shared" si="165"/>
        <v>18</v>
      </c>
    </row>
    <row r="5257" spans="1:4" x14ac:dyDescent="0.25">
      <c r="A5257" s="10">
        <v>43774.791666653931</v>
      </c>
      <c r="B5257" s="12">
        <f t="shared" si="164"/>
        <v>2.6851538081075517</v>
      </c>
      <c r="C5257" s="11">
        <v>84630.308465114154</v>
      </c>
      <c r="D5257">
        <f t="shared" si="165"/>
        <v>19</v>
      </c>
    </row>
    <row r="5258" spans="1:4" x14ac:dyDescent="0.25">
      <c r="A5258" s="10">
        <v>43774.833333320596</v>
      </c>
      <c r="B5258" s="12">
        <f t="shared" si="164"/>
        <v>2.6855376354933522</v>
      </c>
      <c r="C5258" s="11">
        <v>84642.405883876389</v>
      </c>
      <c r="D5258">
        <f t="shared" si="165"/>
        <v>20</v>
      </c>
    </row>
    <row r="5259" spans="1:4" x14ac:dyDescent="0.25">
      <c r="A5259" s="10">
        <v>43774.87499998726</v>
      </c>
      <c r="B5259" s="12">
        <f t="shared" si="164"/>
        <v>2.5919706456407887</v>
      </c>
      <c r="C5259" s="11">
        <v>81693.374364912655</v>
      </c>
      <c r="D5259">
        <f t="shared" si="165"/>
        <v>21</v>
      </c>
    </row>
    <row r="5260" spans="1:4" x14ac:dyDescent="0.25">
      <c r="A5260" s="10">
        <v>43774.916666653924</v>
      </c>
      <c r="B5260" s="12">
        <f t="shared" si="164"/>
        <v>2.5292578494237103</v>
      </c>
      <c r="C5260" s="11">
        <v>79716.801077924029</v>
      </c>
      <c r="D5260">
        <f t="shared" si="165"/>
        <v>22</v>
      </c>
    </row>
    <row r="5261" spans="1:4" x14ac:dyDescent="0.25">
      <c r="A5261" s="10">
        <v>43774.958333320588</v>
      </c>
      <c r="B5261" s="12">
        <f t="shared" si="164"/>
        <v>2.4184182957016844</v>
      </c>
      <c r="C5261" s="11">
        <v>76223.375266222836</v>
      </c>
      <c r="D5261">
        <f t="shared" si="165"/>
        <v>23</v>
      </c>
    </row>
    <row r="5262" spans="1:4" x14ac:dyDescent="0.25">
      <c r="A5262" s="10">
        <v>43774.999999987253</v>
      </c>
      <c r="B5262" s="12">
        <f t="shared" si="164"/>
        <v>2.390443652079131</v>
      </c>
      <c r="C5262" s="11">
        <v>75341.674295563396</v>
      </c>
      <c r="D5262">
        <f t="shared" si="165"/>
        <v>0</v>
      </c>
    </row>
    <row r="5263" spans="1:4" x14ac:dyDescent="0.25">
      <c r="A5263" s="10">
        <v>43775.041666653917</v>
      </c>
      <c r="B5263" s="12">
        <f t="shared" si="164"/>
        <v>2.4397286494155246</v>
      </c>
      <c r="C5263" s="11">
        <v>76895.032064003841</v>
      </c>
      <c r="D5263">
        <f t="shared" si="165"/>
        <v>1</v>
      </c>
    </row>
    <row r="5264" spans="1:4" x14ac:dyDescent="0.25">
      <c r="A5264" s="10">
        <v>43775.083333320581</v>
      </c>
      <c r="B5264" s="12">
        <f t="shared" si="164"/>
        <v>2.4946098218273023</v>
      </c>
      <c r="C5264" s="11">
        <v>78624.769308891613</v>
      </c>
      <c r="D5264">
        <f t="shared" si="165"/>
        <v>2</v>
      </c>
    </row>
    <row r="5265" spans="1:4" x14ac:dyDescent="0.25">
      <c r="A5265" s="10">
        <v>43775.124999987245</v>
      </c>
      <c r="B5265" s="12">
        <f t="shared" si="164"/>
        <v>2.5396817713455331</v>
      </c>
      <c r="C5265" s="11">
        <v>80045.340815571995</v>
      </c>
      <c r="D5265">
        <f t="shared" si="165"/>
        <v>3</v>
      </c>
    </row>
    <row r="5266" spans="1:4" x14ac:dyDescent="0.25">
      <c r="A5266" s="10">
        <v>43775.166666653909</v>
      </c>
      <c r="B5266" s="12">
        <f t="shared" si="164"/>
        <v>2.6610707421863022</v>
      </c>
      <c r="C5266" s="11">
        <v>83871.261705279772</v>
      </c>
      <c r="D5266">
        <f t="shared" si="165"/>
        <v>4</v>
      </c>
    </row>
    <row r="5267" spans="1:4" x14ac:dyDescent="0.25">
      <c r="A5267" s="10">
        <v>43775.208333320574</v>
      </c>
      <c r="B5267" s="12">
        <f t="shared" si="164"/>
        <v>2.8922152144794406</v>
      </c>
      <c r="C5267" s="11">
        <v>91156.441396331124</v>
      </c>
      <c r="D5267">
        <f t="shared" si="165"/>
        <v>5</v>
      </c>
    </row>
    <row r="5268" spans="1:4" x14ac:dyDescent="0.25">
      <c r="A5268" s="10">
        <v>43775.249999987238</v>
      </c>
      <c r="B5268" s="12">
        <f t="shared" si="164"/>
        <v>3.4162754648474185</v>
      </c>
      <c r="C5268" s="11">
        <v>107673.70029935276</v>
      </c>
      <c r="D5268">
        <f t="shared" si="165"/>
        <v>6</v>
      </c>
    </row>
    <row r="5269" spans="1:4" x14ac:dyDescent="0.25">
      <c r="A5269" s="10">
        <v>43775.291666653902</v>
      </c>
      <c r="B5269" s="12">
        <f t="shared" si="164"/>
        <v>3.8940824359198696</v>
      </c>
      <c r="C5269" s="11">
        <v>122733.15470622812</v>
      </c>
      <c r="D5269">
        <f t="shared" si="165"/>
        <v>7</v>
      </c>
    </row>
    <row r="5270" spans="1:4" x14ac:dyDescent="0.25">
      <c r="A5270" s="10">
        <v>43775.333333320566</v>
      </c>
      <c r="B5270" s="12">
        <f t="shared" si="164"/>
        <v>4.4414451594858084</v>
      </c>
      <c r="C5270" s="11">
        <v>139984.85775497762</v>
      </c>
      <c r="D5270">
        <f t="shared" si="165"/>
        <v>8</v>
      </c>
    </row>
    <row r="5271" spans="1:4" x14ac:dyDescent="0.25">
      <c r="A5271" s="10">
        <v>43775.374999987231</v>
      </c>
      <c r="B5271" s="12">
        <f t="shared" si="164"/>
        <v>4.4601301981435242</v>
      </c>
      <c r="C5271" s="11">
        <v>140573.77023384959</v>
      </c>
      <c r="D5271">
        <f t="shared" si="165"/>
        <v>9</v>
      </c>
    </row>
    <row r="5272" spans="1:4" x14ac:dyDescent="0.25">
      <c r="A5272" s="10">
        <v>43775.416666653895</v>
      </c>
      <c r="B5272" s="12">
        <f t="shared" si="164"/>
        <v>4.2449350292177046</v>
      </c>
      <c r="C5272" s="11">
        <v>133791.27849300217</v>
      </c>
      <c r="D5272">
        <f t="shared" si="165"/>
        <v>10</v>
      </c>
    </row>
    <row r="5273" spans="1:4" x14ac:dyDescent="0.25">
      <c r="A5273" s="10">
        <v>43775.458333320559</v>
      </c>
      <c r="B5273" s="12">
        <f t="shared" si="164"/>
        <v>4.0642992898823103</v>
      </c>
      <c r="C5273" s="11">
        <v>128098.02610141847</v>
      </c>
      <c r="D5273">
        <f t="shared" si="165"/>
        <v>11</v>
      </c>
    </row>
    <row r="5274" spans="1:4" x14ac:dyDescent="0.25">
      <c r="A5274" s="10">
        <v>43775.499999987223</v>
      </c>
      <c r="B5274" s="12">
        <f t="shared" si="164"/>
        <v>3.8955381966265445</v>
      </c>
      <c r="C5274" s="11">
        <v>122779.0371719868</v>
      </c>
      <c r="D5274">
        <f t="shared" si="165"/>
        <v>12</v>
      </c>
    </row>
    <row r="5275" spans="1:4" x14ac:dyDescent="0.25">
      <c r="A5275" s="10">
        <v>43775.541666653888</v>
      </c>
      <c r="B5275" s="12">
        <f t="shared" si="164"/>
        <v>3.7145708222339553</v>
      </c>
      <c r="C5275" s="11">
        <v>117075.33235227645</v>
      </c>
      <c r="D5275">
        <f t="shared" si="165"/>
        <v>13</v>
      </c>
    </row>
    <row r="5276" spans="1:4" x14ac:dyDescent="0.25">
      <c r="A5276" s="10">
        <v>43775.583333320552</v>
      </c>
      <c r="B5276" s="12">
        <f t="shared" si="164"/>
        <v>3.7269774602176198</v>
      </c>
      <c r="C5276" s="11">
        <v>117466.36306210105</v>
      </c>
      <c r="D5276">
        <f t="shared" si="165"/>
        <v>14</v>
      </c>
    </row>
    <row r="5277" spans="1:4" x14ac:dyDescent="0.25">
      <c r="A5277" s="10">
        <v>43775.624999987216</v>
      </c>
      <c r="B5277" s="12">
        <f t="shared" si="164"/>
        <v>3.5693991660820372</v>
      </c>
      <c r="C5277" s="11">
        <v>112499.8320574955</v>
      </c>
      <c r="D5277">
        <f t="shared" si="165"/>
        <v>15</v>
      </c>
    </row>
    <row r="5278" spans="1:4" x14ac:dyDescent="0.25">
      <c r="A5278" s="10">
        <v>43775.66666665388</v>
      </c>
      <c r="B5278" s="12">
        <f t="shared" si="164"/>
        <v>3.3191556722611786</v>
      </c>
      <c r="C5278" s="11">
        <v>104612.69203240577</v>
      </c>
      <c r="D5278">
        <f t="shared" si="165"/>
        <v>16</v>
      </c>
    </row>
    <row r="5279" spans="1:4" x14ac:dyDescent="0.25">
      <c r="A5279" s="10">
        <v>43775.708333320545</v>
      </c>
      <c r="B5279" s="12">
        <f t="shared" si="164"/>
        <v>3.2717109002830971</v>
      </c>
      <c r="C5279" s="11">
        <v>103117.33423374324</v>
      </c>
      <c r="D5279">
        <f t="shared" si="165"/>
        <v>17</v>
      </c>
    </row>
    <row r="5280" spans="1:4" x14ac:dyDescent="0.25">
      <c r="A5280" s="10">
        <v>43775.749999987209</v>
      </c>
      <c r="B5280" s="12">
        <f t="shared" si="164"/>
        <v>3.1169846822145719</v>
      </c>
      <c r="C5280" s="11">
        <v>98240.694570405438</v>
      </c>
      <c r="D5280">
        <f t="shared" si="165"/>
        <v>18</v>
      </c>
    </row>
    <row r="5281" spans="1:4" x14ac:dyDescent="0.25">
      <c r="A5281" s="10">
        <v>43775.791666653873</v>
      </c>
      <c r="B5281" s="12">
        <f t="shared" si="164"/>
        <v>2.9062142204555168</v>
      </c>
      <c r="C5281" s="11">
        <v>91597.660141560205</v>
      </c>
      <c r="D5281">
        <f t="shared" si="165"/>
        <v>19</v>
      </c>
    </row>
    <row r="5282" spans="1:4" x14ac:dyDescent="0.25">
      <c r="A5282" s="10">
        <v>43775.833333320537</v>
      </c>
      <c r="B5282" s="12">
        <f t="shared" si="164"/>
        <v>2.7200184668463079</v>
      </c>
      <c r="C5282" s="11">
        <v>85729.167984700267</v>
      </c>
      <c r="D5282">
        <f t="shared" si="165"/>
        <v>20</v>
      </c>
    </row>
    <row r="5283" spans="1:4" x14ac:dyDescent="0.25">
      <c r="A5283" s="10">
        <v>43775.874999987202</v>
      </c>
      <c r="B5283" s="12">
        <f t="shared" si="164"/>
        <v>2.5705489546840603</v>
      </c>
      <c r="C5283" s="11">
        <v>81018.208455221247</v>
      </c>
      <c r="D5283">
        <f t="shared" si="165"/>
        <v>21</v>
      </c>
    </row>
    <row r="5284" spans="1:4" x14ac:dyDescent="0.25">
      <c r="A5284" s="10">
        <v>43775.916666653866</v>
      </c>
      <c r="B5284" s="12">
        <f t="shared" si="164"/>
        <v>2.4789910337782102</v>
      </c>
      <c r="C5284" s="11">
        <v>78132.498495035514</v>
      </c>
      <c r="D5284">
        <f t="shared" si="165"/>
        <v>22</v>
      </c>
    </row>
    <row r="5285" spans="1:4" x14ac:dyDescent="0.25">
      <c r="A5285" s="10">
        <v>43775.95833332053</v>
      </c>
      <c r="B5285" s="12">
        <f t="shared" si="164"/>
        <v>2.4196175184214557</v>
      </c>
      <c r="C5285" s="11">
        <v>76261.172202989052</v>
      </c>
      <c r="D5285">
        <f t="shared" si="165"/>
        <v>23</v>
      </c>
    </row>
    <row r="5286" spans="1:4" x14ac:dyDescent="0.25">
      <c r="A5286" s="10">
        <v>43775.999999987194</v>
      </c>
      <c r="B5286" s="12">
        <f t="shared" si="164"/>
        <v>2.2852714699720593</v>
      </c>
      <c r="C5286" s="11">
        <v>72026.871923052851</v>
      </c>
      <c r="D5286">
        <f t="shared" si="165"/>
        <v>0</v>
      </c>
    </row>
    <row r="5287" spans="1:4" x14ac:dyDescent="0.25">
      <c r="A5287" s="10">
        <v>43776.041666653859</v>
      </c>
      <c r="B5287" s="12">
        <f t="shared" si="164"/>
        <v>2.2717664827845838</v>
      </c>
      <c r="C5287" s="11">
        <v>71601.223594066076</v>
      </c>
      <c r="D5287">
        <f t="shared" si="165"/>
        <v>1</v>
      </c>
    </row>
    <row r="5288" spans="1:4" x14ac:dyDescent="0.25">
      <c r="A5288" s="10">
        <v>43776.083333320523</v>
      </c>
      <c r="B5288" s="12">
        <f t="shared" si="164"/>
        <v>2.1424390781508404</v>
      </c>
      <c r="C5288" s="11">
        <v>67525.10023975432</v>
      </c>
      <c r="D5288">
        <f t="shared" si="165"/>
        <v>2</v>
      </c>
    </row>
    <row r="5289" spans="1:4" x14ac:dyDescent="0.25">
      <c r="A5289" s="10">
        <v>43776.124999987187</v>
      </c>
      <c r="B5289" s="12">
        <f t="shared" si="164"/>
        <v>2.1868439502847741</v>
      </c>
      <c r="C5289" s="11">
        <v>68924.64689317203</v>
      </c>
      <c r="D5289">
        <f t="shared" si="165"/>
        <v>3</v>
      </c>
    </row>
    <row r="5290" spans="1:4" x14ac:dyDescent="0.25">
      <c r="A5290" s="10">
        <v>43776.166666653851</v>
      </c>
      <c r="B5290" s="12">
        <f t="shared" si="164"/>
        <v>2.30205769054316</v>
      </c>
      <c r="C5290" s="11">
        <v>72555.937714593834</v>
      </c>
      <c r="D5290">
        <f t="shared" si="165"/>
        <v>4</v>
      </c>
    </row>
    <row r="5291" spans="1:4" x14ac:dyDescent="0.25">
      <c r="A5291" s="10">
        <v>43776.208333320516</v>
      </c>
      <c r="B5291" s="12">
        <f t="shared" si="164"/>
        <v>2.5552793299014072</v>
      </c>
      <c r="C5291" s="11">
        <v>80536.942521180303</v>
      </c>
      <c r="D5291">
        <f t="shared" si="165"/>
        <v>5</v>
      </c>
    </row>
    <row r="5292" spans="1:4" x14ac:dyDescent="0.25">
      <c r="A5292" s="10">
        <v>43776.24999998718</v>
      </c>
      <c r="B5292" s="12">
        <f t="shared" si="164"/>
        <v>2.9803962868146723</v>
      </c>
      <c r="C5292" s="11">
        <v>93935.720307647876</v>
      </c>
      <c r="D5292">
        <f t="shared" si="165"/>
        <v>6</v>
      </c>
    </row>
    <row r="5293" spans="1:4" x14ac:dyDescent="0.25">
      <c r="A5293" s="10">
        <v>43776.291666653844</v>
      </c>
      <c r="B5293" s="12">
        <f t="shared" si="164"/>
        <v>3.4167434589513705</v>
      </c>
      <c r="C5293" s="11">
        <v>107688.45047316319</v>
      </c>
      <c r="D5293">
        <f t="shared" si="165"/>
        <v>7</v>
      </c>
    </row>
    <row r="5294" spans="1:4" x14ac:dyDescent="0.25">
      <c r="A5294" s="10">
        <v>43776.333333320508</v>
      </c>
      <c r="B5294" s="12">
        <f t="shared" si="164"/>
        <v>3.9218044177216682</v>
      </c>
      <c r="C5294" s="11">
        <v>123606.89231636674</v>
      </c>
      <c r="D5294">
        <f t="shared" si="165"/>
        <v>8</v>
      </c>
    </row>
    <row r="5295" spans="1:4" x14ac:dyDescent="0.25">
      <c r="A5295" s="10">
        <v>43776.374999987172</v>
      </c>
      <c r="B5295" s="12">
        <f t="shared" si="164"/>
        <v>4.1135602578007413</v>
      </c>
      <c r="C5295" s="11">
        <v>129650.62651396808</v>
      </c>
      <c r="D5295">
        <f t="shared" si="165"/>
        <v>9</v>
      </c>
    </row>
    <row r="5296" spans="1:4" x14ac:dyDescent="0.25">
      <c r="A5296" s="10">
        <v>43776.416666653837</v>
      </c>
      <c r="B5296" s="12">
        <f t="shared" si="164"/>
        <v>4.0234229000144586</v>
      </c>
      <c r="C5296" s="11">
        <v>126809.68966683089</v>
      </c>
      <c r="D5296">
        <f t="shared" si="165"/>
        <v>10</v>
      </c>
    </row>
    <row r="5297" spans="1:4" x14ac:dyDescent="0.25">
      <c r="A5297" s="10">
        <v>43776.458333320501</v>
      </c>
      <c r="B5297" s="12">
        <f t="shared" si="164"/>
        <v>3.94529913048415</v>
      </c>
      <c r="C5297" s="11">
        <v>124347.39544225264</v>
      </c>
      <c r="D5297">
        <f t="shared" si="165"/>
        <v>11</v>
      </c>
    </row>
    <row r="5298" spans="1:4" x14ac:dyDescent="0.25">
      <c r="A5298" s="10">
        <v>43776.499999987165</v>
      </c>
      <c r="B5298" s="12">
        <f t="shared" si="164"/>
        <v>3.9003102741432154</v>
      </c>
      <c r="C5298" s="11">
        <v>122929.44285490741</v>
      </c>
      <c r="D5298">
        <f t="shared" si="165"/>
        <v>12</v>
      </c>
    </row>
    <row r="5299" spans="1:4" x14ac:dyDescent="0.25">
      <c r="A5299" s="10">
        <v>43776.541666653829</v>
      </c>
      <c r="B5299" s="12">
        <f t="shared" si="164"/>
        <v>3.8654040598328998</v>
      </c>
      <c r="C5299" s="11">
        <v>121829.27359253156</v>
      </c>
      <c r="D5299">
        <f t="shared" si="165"/>
        <v>13</v>
      </c>
    </row>
    <row r="5300" spans="1:4" x14ac:dyDescent="0.25">
      <c r="A5300" s="10">
        <v>43776.583333320494</v>
      </c>
      <c r="B5300" s="12">
        <f t="shared" si="164"/>
        <v>3.8593346753670712</v>
      </c>
      <c r="C5300" s="11">
        <v>121637.97956759135</v>
      </c>
      <c r="D5300">
        <f t="shared" si="165"/>
        <v>14</v>
      </c>
    </row>
    <row r="5301" spans="1:4" x14ac:dyDescent="0.25">
      <c r="A5301" s="10">
        <v>43776.624999987158</v>
      </c>
      <c r="B5301" s="12">
        <f t="shared" si="164"/>
        <v>3.6543641678688483</v>
      </c>
      <c r="C5301" s="11">
        <v>115177.74729953693</v>
      </c>
      <c r="D5301">
        <f t="shared" si="165"/>
        <v>15</v>
      </c>
    </row>
    <row r="5302" spans="1:4" x14ac:dyDescent="0.25">
      <c r="A5302" s="10">
        <v>43776.666666653822</v>
      </c>
      <c r="B5302" s="12">
        <f t="shared" si="164"/>
        <v>3.3691744299894504</v>
      </c>
      <c r="C5302" s="11">
        <v>106189.17635997168</v>
      </c>
      <c r="D5302">
        <f t="shared" si="165"/>
        <v>16</v>
      </c>
    </row>
    <row r="5303" spans="1:4" x14ac:dyDescent="0.25">
      <c r="A5303" s="10">
        <v>43776.708333320486</v>
      </c>
      <c r="B5303" s="12">
        <f t="shared" si="164"/>
        <v>3.3008570894548335</v>
      </c>
      <c r="C5303" s="11">
        <v>104035.95981591243</v>
      </c>
      <c r="D5303">
        <f t="shared" si="165"/>
        <v>17</v>
      </c>
    </row>
    <row r="5304" spans="1:4" x14ac:dyDescent="0.25">
      <c r="A5304" s="10">
        <v>43776.749999987151</v>
      </c>
      <c r="B5304" s="12">
        <f t="shared" si="164"/>
        <v>3.0850350338601373</v>
      </c>
      <c r="C5304" s="11">
        <v>97233.709947243988</v>
      </c>
      <c r="D5304">
        <f t="shared" si="165"/>
        <v>18</v>
      </c>
    </row>
    <row r="5305" spans="1:4" x14ac:dyDescent="0.25">
      <c r="A5305" s="10">
        <v>43776.791666653815</v>
      </c>
      <c r="B5305" s="12">
        <f t="shared" si="164"/>
        <v>2.9219351482171803</v>
      </c>
      <c r="C5305" s="11">
        <v>92093.150180830999</v>
      </c>
      <c r="D5305">
        <f t="shared" si="165"/>
        <v>19</v>
      </c>
    </row>
    <row r="5306" spans="1:4" x14ac:dyDescent="0.25">
      <c r="A5306" s="10">
        <v>43776.833333320479</v>
      </c>
      <c r="B5306" s="12">
        <f t="shared" si="164"/>
        <v>2.9965849532122033</v>
      </c>
      <c r="C5306" s="11">
        <v>94445.952468921154</v>
      </c>
      <c r="D5306">
        <f t="shared" si="165"/>
        <v>20</v>
      </c>
    </row>
    <row r="5307" spans="1:4" x14ac:dyDescent="0.25">
      <c r="A5307" s="10">
        <v>43776.874999987143</v>
      </c>
      <c r="B5307" s="12">
        <f t="shared" si="164"/>
        <v>2.8644751905134136</v>
      </c>
      <c r="C5307" s="11">
        <v>90282.135135741482</v>
      </c>
      <c r="D5307">
        <f t="shared" si="165"/>
        <v>21</v>
      </c>
    </row>
    <row r="5308" spans="1:4" x14ac:dyDescent="0.25">
      <c r="A5308" s="10">
        <v>43776.916666653808</v>
      </c>
      <c r="B5308" s="12">
        <f t="shared" si="164"/>
        <v>2.7692659896844662</v>
      </c>
      <c r="C5308" s="11">
        <v>87281.344637058777</v>
      </c>
      <c r="D5308">
        <f t="shared" si="165"/>
        <v>22</v>
      </c>
    </row>
    <row r="5309" spans="1:4" x14ac:dyDescent="0.25">
      <c r="A5309" s="10">
        <v>43776.958333320472</v>
      </c>
      <c r="B5309" s="12">
        <f t="shared" si="164"/>
        <v>2.8596542999751593</v>
      </c>
      <c r="C5309" s="11">
        <v>90130.190970719312</v>
      </c>
      <c r="D5309">
        <f t="shared" si="165"/>
        <v>23</v>
      </c>
    </row>
    <row r="5310" spans="1:4" x14ac:dyDescent="0.25">
      <c r="A5310" s="10">
        <v>43776.999999987136</v>
      </c>
      <c r="B5310" s="12">
        <f t="shared" si="164"/>
        <v>2.919706659860684</v>
      </c>
      <c r="C5310" s="11">
        <v>92022.912991269739</v>
      </c>
      <c r="D5310">
        <f t="shared" si="165"/>
        <v>0</v>
      </c>
    </row>
    <row r="5311" spans="1:4" x14ac:dyDescent="0.25">
      <c r="A5311" s="10">
        <v>43777.0416666538</v>
      </c>
      <c r="B5311" s="12">
        <f t="shared" si="164"/>
        <v>2.8777331962800607</v>
      </c>
      <c r="C5311" s="11">
        <v>90699.99913827116</v>
      </c>
      <c r="D5311">
        <f t="shared" si="165"/>
        <v>1</v>
      </c>
    </row>
    <row r="5312" spans="1:4" x14ac:dyDescent="0.25">
      <c r="A5312" s="10">
        <v>43777.083333320465</v>
      </c>
      <c r="B5312" s="12">
        <f t="shared" si="164"/>
        <v>2.8092828163137953</v>
      </c>
      <c r="C5312" s="11">
        <v>88542.589475700617</v>
      </c>
      <c r="D5312">
        <f t="shared" si="165"/>
        <v>2</v>
      </c>
    </row>
    <row r="5313" spans="1:4" x14ac:dyDescent="0.25">
      <c r="A5313" s="10">
        <v>43777.124999987129</v>
      </c>
      <c r="B5313" s="12">
        <f t="shared" si="164"/>
        <v>2.8934733551396423</v>
      </c>
      <c r="C5313" s="11">
        <v>91196.095300641507</v>
      </c>
      <c r="D5313">
        <f t="shared" si="165"/>
        <v>3</v>
      </c>
    </row>
    <row r="5314" spans="1:4" x14ac:dyDescent="0.25">
      <c r="A5314" s="10">
        <v>43777.166666653793</v>
      </c>
      <c r="B5314" s="12">
        <f t="shared" si="164"/>
        <v>2.9513561038812015</v>
      </c>
      <c r="C5314" s="11">
        <v>93020.435815518504</v>
      </c>
      <c r="D5314">
        <f t="shared" si="165"/>
        <v>4</v>
      </c>
    </row>
    <row r="5315" spans="1:4" x14ac:dyDescent="0.25">
      <c r="A5315" s="10">
        <v>43777.208333320457</v>
      </c>
      <c r="B5315" s="12">
        <f t="shared" si="164"/>
        <v>3.1028121462551379</v>
      </c>
      <c r="C5315" s="11">
        <v>97794.006531024512</v>
      </c>
      <c r="D5315">
        <f t="shared" si="165"/>
        <v>5</v>
      </c>
    </row>
    <row r="5316" spans="1:4" x14ac:dyDescent="0.25">
      <c r="A5316" s="10">
        <v>43777.249999987122</v>
      </c>
      <c r="B5316" s="12">
        <f t="shared" si="164"/>
        <v>3.6652509116617908</v>
      </c>
      <c r="C5316" s="11">
        <v>115520.8741932722</v>
      </c>
      <c r="D5316">
        <f t="shared" si="165"/>
        <v>6</v>
      </c>
    </row>
    <row r="5317" spans="1:4" x14ac:dyDescent="0.25">
      <c r="A5317" s="10">
        <v>43777.291666653786</v>
      </c>
      <c r="B5317" s="12">
        <f t="shared" si="164"/>
        <v>4.1180960246262259</v>
      </c>
      <c r="C5317" s="11">
        <v>129793.584189021</v>
      </c>
      <c r="D5317">
        <f t="shared" si="165"/>
        <v>7</v>
      </c>
    </row>
    <row r="5318" spans="1:4" x14ac:dyDescent="0.25">
      <c r="A5318" s="10">
        <v>43777.33333332045</v>
      </c>
      <c r="B5318" s="12">
        <f t="shared" si="164"/>
        <v>4.4757039225684689</v>
      </c>
      <c r="C5318" s="11">
        <v>141064.62073859689</v>
      </c>
      <c r="D5318">
        <f t="shared" si="165"/>
        <v>8</v>
      </c>
    </row>
    <row r="5319" spans="1:4" x14ac:dyDescent="0.25">
      <c r="A5319" s="10">
        <v>43777.374999987114</v>
      </c>
      <c r="B5319" s="12">
        <f t="shared" ref="B5319:B5382" si="166">C5319/$B$4</f>
        <v>4.5490416650217522</v>
      </c>
      <c r="C5319" s="11">
        <v>143376.06961992959</v>
      </c>
      <c r="D5319">
        <f t="shared" ref="D5319:D5382" si="167">HOUR(A5319)</f>
        <v>9</v>
      </c>
    </row>
    <row r="5320" spans="1:4" x14ac:dyDescent="0.25">
      <c r="A5320" s="10">
        <v>43777.416666653779</v>
      </c>
      <c r="B5320" s="12">
        <f t="shared" si="166"/>
        <v>4.675790589464115</v>
      </c>
      <c r="C5320" s="11">
        <v>147370.92479015864</v>
      </c>
      <c r="D5320">
        <f t="shared" si="167"/>
        <v>10</v>
      </c>
    </row>
    <row r="5321" spans="1:4" x14ac:dyDescent="0.25">
      <c r="A5321" s="10">
        <v>43777.458333320443</v>
      </c>
      <c r="B5321" s="12">
        <f t="shared" si="166"/>
        <v>4.5498966096546596</v>
      </c>
      <c r="C5321" s="11">
        <v>143403.01564729871</v>
      </c>
      <c r="D5321">
        <f t="shared" si="167"/>
        <v>11</v>
      </c>
    </row>
    <row r="5322" spans="1:4" x14ac:dyDescent="0.25">
      <c r="A5322" s="10">
        <v>43777.499999987107</v>
      </c>
      <c r="B5322" s="12">
        <f t="shared" si="166"/>
        <v>4.3911676521994636</v>
      </c>
      <c r="C5322" s="11">
        <v>138400.21819442327</v>
      </c>
      <c r="D5322">
        <f t="shared" si="167"/>
        <v>12</v>
      </c>
    </row>
    <row r="5323" spans="1:4" x14ac:dyDescent="0.25">
      <c r="A5323" s="10">
        <v>43777.541666653771</v>
      </c>
      <c r="B5323" s="12">
        <f t="shared" si="166"/>
        <v>4.0629042740171073</v>
      </c>
      <c r="C5323" s="11">
        <v>128054.05818321975</v>
      </c>
      <c r="D5323">
        <f t="shared" si="167"/>
        <v>13</v>
      </c>
    </row>
    <row r="5324" spans="1:4" x14ac:dyDescent="0.25">
      <c r="A5324" s="10">
        <v>43777.583333320435</v>
      </c>
      <c r="B5324" s="12">
        <f t="shared" si="166"/>
        <v>4.0464833400550946</v>
      </c>
      <c r="C5324" s="11">
        <v>127536.50544479027</v>
      </c>
      <c r="D5324">
        <f t="shared" si="167"/>
        <v>14</v>
      </c>
    </row>
    <row r="5325" spans="1:4" x14ac:dyDescent="0.25">
      <c r="A5325" s="10">
        <v>43777.6249999871</v>
      </c>
      <c r="B5325" s="12">
        <f t="shared" si="166"/>
        <v>3.8012534265764915</v>
      </c>
      <c r="C5325" s="11">
        <v>119807.38275546678</v>
      </c>
      <c r="D5325">
        <f t="shared" si="167"/>
        <v>15</v>
      </c>
    </row>
    <row r="5326" spans="1:4" x14ac:dyDescent="0.25">
      <c r="A5326" s="10">
        <v>43777.666666653764</v>
      </c>
      <c r="B5326" s="12">
        <f t="shared" si="166"/>
        <v>3.7028363440257483</v>
      </c>
      <c r="C5326" s="11">
        <v>116705.4866818202</v>
      </c>
      <c r="D5326">
        <f t="shared" si="167"/>
        <v>16</v>
      </c>
    </row>
    <row r="5327" spans="1:4" x14ac:dyDescent="0.25">
      <c r="A5327" s="10">
        <v>43777.708333320428</v>
      </c>
      <c r="B5327" s="12">
        <f t="shared" si="166"/>
        <v>3.4877780576726791</v>
      </c>
      <c r="C5327" s="11">
        <v>109927.30918707681</v>
      </c>
      <c r="D5327">
        <f t="shared" si="167"/>
        <v>17</v>
      </c>
    </row>
    <row r="5328" spans="1:4" x14ac:dyDescent="0.25">
      <c r="A5328" s="10">
        <v>43777.749999987092</v>
      </c>
      <c r="B5328" s="12">
        <f t="shared" si="166"/>
        <v>3.4462529269120212</v>
      </c>
      <c r="C5328" s="11">
        <v>108618.52582624376</v>
      </c>
      <c r="D5328">
        <f t="shared" si="167"/>
        <v>18</v>
      </c>
    </row>
    <row r="5329" spans="1:4" x14ac:dyDescent="0.25">
      <c r="A5329" s="10">
        <v>43777.791666653757</v>
      </c>
      <c r="B5329" s="12">
        <f t="shared" si="166"/>
        <v>3.2851759315694697</v>
      </c>
      <c r="C5329" s="11">
        <v>103541.72323813374</v>
      </c>
      <c r="D5329">
        <f t="shared" si="167"/>
        <v>19</v>
      </c>
    </row>
    <row r="5330" spans="1:4" x14ac:dyDescent="0.25">
      <c r="A5330" s="10">
        <v>43777.833333320421</v>
      </c>
      <c r="B5330" s="12">
        <f t="shared" si="166"/>
        <v>3.3479155921187087</v>
      </c>
      <c r="C5330" s="11">
        <v>105519.14323144907</v>
      </c>
      <c r="D5330">
        <f t="shared" si="167"/>
        <v>20</v>
      </c>
    </row>
    <row r="5331" spans="1:4" x14ac:dyDescent="0.25">
      <c r="A5331" s="10">
        <v>43777.874999987085</v>
      </c>
      <c r="B5331" s="12">
        <f t="shared" si="166"/>
        <v>3.3600306568170146</v>
      </c>
      <c r="C5331" s="11">
        <v>105900.9841745625</v>
      </c>
      <c r="D5331">
        <f t="shared" si="167"/>
        <v>21</v>
      </c>
    </row>
    <row r="5332" spans="1:4" x14ac:dyDescent="0.25">
      <c r="A5332" s="10">
        <v>43777.916666653749</v>
      </c>
      <c r="B5332" s="12">
        <f t="shared" si="166"/>
        <v>3.2382795787856571</v>
      </c>
      <c r="C5332" s="11">
        <v>102063.65044021828</v>
      </c>
      <c r="D5332">
        <f t="shared" si="167"/>
        <v>22</v>
      </c>
    </row>
    <row r="5333" spans="1:4" x14ac:dyDescent="0.25">
      <c r="A5333" s="10">
        <v>43777.958333320414</v>
      </c>
      <c r="B5333" s="12">
        <f t="shared" si="166"/>
        <v>3.2653317227397309</v>
      </c>
      <c r="C5333" s="11">
        <v>102916.27619318753</v>
      </c>
      <c r="D5333">
        <f t="shared" si="167"/>
        <v>23</v>
      </c>
    </row>
    <row r="5334" spans="1:4" x14ac:dyDescent="0.25">
      <c r="A5334" s="10">
        <v>43777.999999987078</v>
      </c>
      <c r="B5334" s="12">
        <f t="shared" si="166"/>
        <v>3.3357299086108658</v>
      </c>
      <c r="C5334" s="11">
        <v>105135.07653440804</v>
      </c>
      <c r="D5334">
        <f t="shared" si="167"/>
        <v>0</v>
      </c>
    </row>
    <row r="5335" spans="1:4" x14ac:dyDescent="0.25">
      <c r="A5335" s="10">
        <v>43778.041666653742</v>
      </c>
      <c r="B5335" s="12">
        <f t="shared" si="166"/>
        <v>3.2477569383616767</v>
      </c>
      <c r="C5335" s="11">
        <v>102362.35655602124</v>
      </c>
      <c r="D5335">
        <f t="shared" si="167"/>
        <v>1</v>
      </c>
    </row>
    <row r="5336" spans="1:4" x14ac:dyDescent="0.25">
      <c r="A5336" s="10">
        <v>43778.083333320406</v>
      </c>
      <c r="B5336" s="12">
        <f t="shared" si="166"/>
        <v>3.2859106819941135</v>
      </c>
      <c r="C5336" s="11">
        <v>103564.88100097576</v>
      </c>
      <c r="D5336">
        <f t="shared" si="167"/>
        <v>2</v>
      </c>
    </row>
    <row r="5337" spans="1:4" x14ac:dyDescent="0.25">
      <c r="A5337" s="10">
        <v>43778.124999987071</v>
      </c>
      <c r="B5337" s="12">
        <f t="shared" si="166"/>
        <v>3.1858549754943448</v>
      </c>
      <c r="C5337" s="11">
        <v>100411.33900304518</v>
      </c>
      <c r="D5337">
        <f t="shared" si="167"/>
        <v>3</v>
      </c>
    </row>
    <row r="5338" spans="1:4" x14ac:dyDescent="0.25">
      <c r="A5338" s="10">
        <v>43778.166666653735</v>
      </c>
      <c r="B5338" s="12">
        <f t="shared" si="166"/>
        <v>3.2999317959785412</v>
      </c>
      <c r="C5338" s="11">
        <v>104006.79654337179</v>
      </c>
      <c r="D5338">
        <f t="shared" si="167"/>
        <v>4</v>
      </c>
    </row>
    <row r="5339" spans="1:4" x14ac:dyDescent="0.25">
      <c r="A5339" s="10">
        <v>43778.208333320399</v>
      </c>
      <c r="B5339" s="12">
        <f t="shared" si="166"/>
        <v>3.3519227643352583</v>
      </c>
      <c r="C5339" s="11">
        <v>105645.44073430922</v>
      </c>
      <c r="D5339">
        <f t="shared" si="167"/>
        <v>5</v>
      </c>
    </row>
    <row r="5340" spans="1:4" x14ac:dyDescent="0.25">
      <c r="A5340" s="10">
        <v>43778.249999987063</v>
      </c>
      <c r="B5340" s="12">
        <f t="shared" si="166"/>
        <v>3.6361312475472594</v>
      </c>
      <c r="C5340" s="11">
        <v>114603.08462420831</v>
      </c>
      <c r="D5340">
        <f t="shared" si="167"/>
        <v>6</v>
      </c>
    </row>
    <row r="5341" spans="1:4" x14ac:dyDescent="0.25">
      <c r="A5341" s="10">
        <v>43778.291666653728</v>
      </c>
      <c r="B5341" s="12">
        <f t="shared" si="166"/>
        <v>3.7194361561144578</v>
      </c>
      <c r="C5341" s="11">
        <v>117228.67727644782</v>
      </c>
      <c r="D5341">
        <f t="shared" si="167"/>
        <v>7</v>
      </c>
    </row>
    <row r="5342" spans="1:4" x14ac:dyDescent="0.25">
      <c r="A5342" s="10">
        <v>43778.333333320392</v>
      </c>
      <c r="B5342" s="12">
        <f t="shared" si="166"/>
        <v>3.744597579713993</v>
      </c>
      <c r="C5342" s="11">
        <v>118021.71156529209</v>
      </c>
      <c r="D5342">
        <f t="shared" si="167"/>
        <v>8</v>
      </c>
    </row>
    <row r="5343" spans="1:4" x14ac:dyDescent="0.25">
      <c r="A5343" s="10">
        <v>43778.374999987056</v>
      </c>
      <c r="B5343" s="12">
        <f t="shared" si="166"/>
        <v>3.8174751254693438</v>
      </c>
      <c r="C5343" s="11">
        <v>120318.65603038501</v>
      </c>
      <c r="D5343">
        <f t="shared" si="167"/>
        <v>9</v>
      </c>
    </row>
    <row r="5344" spans="1:4" x14ac:dyDescent="0.25">
      <c r="A5344" s="10">
        <v>43778.41666665372</v>
      </c>
      <c r="B5344" s="12">
        <f t="shared" si="166"/>
        <v>3.5908868424524423</v>
      </c>
      <c r="C5344" s="11">
        <v>113177.07768638093</v>
      </c>
      <c r="D5344">
        <f t="shared" si="167"/>
        <v>10</v>
      </c>
    </row>
    <row r="5345" spans="1:4" x14ac:dyDescent="0.25">
      <c r="A5345" s="10">
        <v>43778.458333320385</v>
      </c>
      <c r="B5345" s="12">
        <f t="shared" si="166"/>
        <v>3.3315388023944146</v>
      </c>
      <c r="C5345" s="11">
        <v>105002.98182503335</v>
      </c>
      <c r="D5345">
        <f t="shared" si="167"/>
        <v>11</v>
      </c>
    </row>
    <row r="5346" spans="1:4" x14ac:dyDescent="0.25">
      <c r="A5346" s="10">
        <v>43778.499999987049</v>
      </c>
      <c r="B5346" s="12">
        <f t="shared" si="166"/>
        <v>3.211389805655656</v>
      </c>
      <c r="C5346" s="11">
        <v>101216.14226855314</v>
      </c>
      <c r="D5346">
        <f t="shared" si="167"/>
        <v>12</v>
      </c>
    </row>
    <row r="5347" spans="1:4" x14ac:dyDescent="0.25">
      <c r="A5347" s="10">
        <v>43778.541666653713</v>
      </c>
      <c r="B5347" s="12">
        <f t="shared" si="166"/>
        <v>3.0911559566789379</v>
      </c>
      <c r="C5347" s="11">
        <v>97426.628350905696</v>
      </c>
      <c r="D5347">
        <f t="shared" si="167"/>
        <v>13</v>
      </c>
    </row>
    <row r="5348" spans="1:4" x14ac:dyDescent="0.25">
      <c r="A5348" s="10">
        <v>43778.583333320377</v>
      </c>
      <c r="B5348" s="12">
        <f t="shared" si="166"/>
        <v>3.0106381670777527</v>
      </c>
      <c r="C5348" s="11">
        <v>94888.879730956047</v>
      </c>
      <c r="D5348">
        <f t="shared" si="167"/>
        <v>14</v>
      </c>
    </row>
    <row r="5349" spans="1:4" x14ac:dyDescent="0.25">
      <c r="A5349" s="10">
        <v>43778.624999987042</v>
      </c>
      <c r="B5349" s="12">
        <f t="shared" si="166"/>
        <v>2.9586174146341144</v>
      </c>
      <c r="C5349" s="11">
        <v>93249.296809262902</v>
      </c>
      <c r="D5349">
        <f t="shared" si="167"/>
        <v>15</v>
      </c>
    </row>
    <row r="5350" spans="1:4" x14ac:dyDescent="0.25">
      <c r="A5350" s="10">
        <v>43778.666666653706</v>
      </c>
      <c r="B5350" s="12">
        <f t="shared" si="166"/>
        <v>2.8789248179105233</v>
      </c>
      <c r="C5350" s="11">
        <v>90737.55650494984</v>
      </c>
      <c r="D5350">
        <f t="shared" si="167"/>
        <v>16</v>
      </c>
    </row>
    <row r="5351" spans="1:4" x14ac:dyDescent="0.25">
      <c r="A5351" s="10">
        <v>43778.70833332037</v>
      </c>
      <c r="B5351" s="12">
        <f t="shared" si="166"/>
        <v>2.8199235015587902</v>
      </c>
      <c r="C5351" s="11">
        <v>88877.961129959323</v>
      </c>
      <c r="D5351">
        <f t="shared" si="167"/>
        <v>17</v>
      </c>
    </row>
    <row r="5352" spans="1:4" x14ac:dyDescent="0.25">
      <c r="A5352" s="10">
        <v>43778.749999987034</v>
      </c>
      <c r="B5352" s="12">
        <f t="shared" si="166"/>
        <v>2.9661968838720698</v>
      </c>
      <c r="C5352" s="11">
        <v>93488.185478386149</v>
      </c>
      <c r="D5352">
        <f t="shared" si="167"/>
        <v>18</v>
      </c>
    </row>
    <row r="5353" spans="1:4" x14ac:dyDescent="0.25">
      <c r="A5353" s="10">
        <v>43778.791666653698</v>
      </c>
      <c r="B5353" s="12">
        <f t="shared" si="166"/>
        <v>2.9904270314360355</v>
      </c>
      <c r="C5353" s="11">
        <v>94251.867937209201</v>
      </c>
      <c r="D5353">
        <f t="shared" si="167"/>
        <v>19</v>
      </c>
    </row>
    <row r="5354" spans="1:4" x14ac:dyDescent="0.25">
      <c r="A5354" s="10">
        <v>43778.833333320363</v>
      </c>
      <c r="B5354" s="12">
        <f t="shared" si="166"/>
        <v>2.9736704435259491</v>
      </c>
      <c r="C5354" s="11">
        <v>93723.736103803021</v>
      </c>
      <c r="D5354">
        <f t="shared" si="167"/>
        <v>20</v>
      </c>
    </row>
    <row r="5355" spans="1:4" x14ac:dyDescent="0.25">
      <c r="A5355" s="10">
        <v>43778.874999987027</v>
      </c>
      <c r="B5355" s="12">
        <f t="shared" si="166"/>
        <v>2.9853693263577177</v>
      </c>
      <c r="C5355" s="11">
        <v>94092.459884079726</v>
      </c>
      <c r="D5355">
        <f t="shared" si="167"/>
        <v>21</v>
      </c>
    </row>
    <row r="5356" spans="1:4" x14ac:dyDescent="0.25">
      <c r="A5356" s="10">
        <v>43778.916666653691</v>
      </c>
      <c r="B5356" s="12">
        <f t="shared" si="166"/>
        <v>2.879100602605333</v>
      </c>
      <c r="C5356" s="11">
        <v>90743.096862787163</v>
      </c>
      <c r="D5356">
        <f t="shared" si="167"/>
        <v>22</v>
      </c>
    </row>
    <row r="5357" spans="1:4" x14ac:dyDescent="0.25">
      <c r="A5357" s="10">
        <v>43778.958333320355</v>
      </c>
      <c r="B5357" s="12">
        <f t="shared" si="166"/>
        <v>2.9247833823531062</v>
      </c>
      <c r="C5357" s="11">
        <v>92182.920432641709</v>
      </c>
      <c r="D5357">
        <f t="shared" si="167"/>
        <v>23</v>
      </c>
    </row>
    <row r="5358" spans="1:4" x14ac:dyDescent="0.25">
      <c r="A5358" s="10">
        <v>43778.99999998702</v>
      </c>
      <c r="B5358" s="12">
        <f t="shared" si="166"/>
        <v>2.8935488731515222</v>
      </c>
      <c r="C5358" s="11">
        <v>91198.475466954798</v>
      </c>
      <c r="D5358">
        <f t="shared" si="167"/>
        <v>0</v>
      </c>
    </row>
    <row r="5359" spans="1:4" x14ac:dyDescent="0.25">
      <c r="A5359" s="10">
        <v>43779.041666653684</v>
      </c>
      <c r="B5359" s="12">
        <f t="shared" si="166"/>
        <v>2.8477880799535544</v>
      </c>
      <c r="C5359" s="11">
        <v>89756.193079905337</v>
      </c>
      <c r="D5359">
        <f t="shared" si="167"/>
        <v>1</v>
      </c>
    </row>
    <row r="5360" spans="1:4" x14ac:dyDescent="0.25">
      <c r="A5360" s="10">
        <v>43779.083333320348</v>
      </c>
      <c r="B5360" s="12">
        <f t="shared" si="166"/>
        <v>2.7404110659064447</v>
      </c>
      <c r="C5360" s="11">
        <v>86371.899117514258</v>
      </c>
      <c r="D5360">
        <f t="shared" si="167"/>
        <v>2</v>
      </c>
    </row>
    <row r="5361" spans="1:4" x14ac:dyDescent="0.25">
      <c r="A5361" s="10">
        <v>43779.124999987012</v>
      </c>
      <c r="B5361" s="12">
        <f t="shared" si="166"/>
        <v>2.7593431273525724</v>
      </c>
      <c r="C5361" s="11">
        <v>86968.597226661121</v>
      </c>
      <c r="D5361">
        <f t="shared" si="167"/>
        <v>3</v>
      </c>
    </row>
    <row r="5362" spans="1:4" x14ac:dyDescent="0.25">
      <c r="A5362" s="10">
        <v>43779.166666653677</v>
      </c>
      <c r="B5362" s="12">
        <f t="shared" si="166"/>
        <v>2.8056205078947256</v>
      </c>
      <c r="C5362" s="11">
        <v>88427.161342584208</v>
      </c>
      <c r="D5362">
        <f t="shared" si="167"/>
        <v>4</v>
      </c>
    </row>
    <row r="5363" spans="1:4" x14ac:dyDescent="0.25">
      <c r="A5363" s="10">
        <v>43779.208333320341</v>
      </c>
      <c r="B5363" s="12">
        <f t="shared" si="166"/>
        <v>2.8830358698546386</v>
      </c>
      <c r="C5363" s="11">
        <v>90867.128074778011</v>
      </c>
      <c r="D5363">
        <f t="shared" si="167"/>
        <v>5</v>
      </c>
    </row>
    <row r="5364" spans="1:4" x14ac:dyDescent="0.25">
      <c r="A5364" s="10">
        <v>43779.249999987005</v>
      </c>
      <c r="B5364" s="12">
        <f t="shared" si="166"/>
        <v>2.967660146596351</v>
      </c>
      <c r="C5364" s="11">
        <v>93534.304391704078</v>
      </c>
      <c r="D5364">
        <f t="shared" si="167"/>
        <v>6</v>
      </c>
    </row>
    <row r="5365" spans="1:4" x14ac:dyDescent="0.25">
      <c r="A5365" s="10">
        <v>43779.291666653669</v>
      </c>
      <c r="B5365" s="12">
        <f t="shared" si="166"/>
        <v>3.0095896637798902</v>
      </c>
      <c r="C5365" s="11">
        <v>94855.833148202815</v>
      </c>
      <c r="D5365">
        <f t="shared" si="167"/>
        <v>7</v>
      </c>
    </row>
    <row r="5366" spans="1:4" x14ac:dyDescent="0.25">
      <c r="A5366" s="10">
        <v>43779.333333320334</v>
      </c>
      <c r="B5366" s="12">
        <f t="shared" si="166"/>
        <v>3.0837496896880374</v>
      </c>
      <c r="C5366" s="11">
        <v>97193.198646386591</v>
      </c>
      <c r="D5366">
        <f t="shared" si="167"/>
        <v>8</v>
      </c>
    </row>
    <row r="5367" spans="1:4" x14ac:dyDescent="0.25">
      <c r="A5367" s="10">
        <v>43779.374999986998</v>
      </c>
      <c r="B5367" s="12">
        <f t="shared" si="166"/>
        <v>3.0530213754103173</v>
      </c>
      <c r="C5367" s="11">
        <v>96224.707862698764</v>
      </c>
      <c r="D5367">
        <f t="shared" si="167"/>
        <v>9</v>
      </c>
    </row>
    <row r="5368" spans="1:4" x14ac:dyDescent="0.25">
      <c r="A5368" s="10">
        <v>43779.416666653662</v>
      </c>
      <c r="B5368" s="12">
        <f t="shared" si="166"/>
        <v>2.8647265909507693</v>
      </c>
      <c r="C5368" s="11">
        <v>90290.058740153807</v>
      </c>
      <c r="D5368">
        <f t="shared" si="167"/>
        <v>10</v>
      </c>
    </row>
    <row r="5369" spans="1:4" x14ac:dyDescent="0.25">
      <c r="A5369" s="10">
        <v>43779.458333320326</v>
      </c>
      <c r="B5369" s="12">
        <f t="shared" si="166"/>
        <v>2.7588631157406125</v>
      </c>
      <c r="C5369" s="11">
        <v>86953.468286685937</v>
      </c>
      <c r="D5369">
        <f t="shared" si="167"/>
        <v>11</v>
      </c>
    </row>
    <row r="5370" spans="1:4" x14ac:dyDescent="0.25">
      <c r="A5370" s="10">
        <v>43779.499999986991</v>
      </c>
      <c r="B5370" s="12">
        <f t="shared" si="166"/>
        <v>2.5634027782092237</v>
      </c>
      <c r="C5370" s="11">
        <v>80792.976247820145</v>
      </c>
      <c r="D5370">
        <f t="shared" si="167"/>
        <v>12</v>
      </c>
    </row>
    <row r="5371" spans="1:4" x14ac:dyDescent="0.25">
      <c r="A5371" s="10">
        <v>43779.541666653655</v>
      </c>
      <c r="B5371" s="12">
        <f t="shared" si="166"/>
        <v>2.6317850965372225</v>
      </c>
      <c r="C5371" s="11">
        <v>82948.240753035541</v>
      </c>
      <c r="D5371">
        <f t="shared" si="167"/>
        <v>13</v>
      </c>
    </row>
    <row r="5372" spans="1:4" x14ac:dyDescent="0.25">
      <c r="A5372" s="10">
        <v>43779.583333320319</v>
      </c>
      <c r="B5372" s="12">
        <f t="shared" si="166"/>
        <v>2.6257952751280134</v>
      </c>
      <c r="C5372" s="11">
        <v>82759.454385572448</v>
      </c>
      <c r="D5372">
        <f t="shared" si="167"/>
        <v>14</v>
      </c>
    </row>
    <row r="5373" spans="1:4" x14ac:dyDescent="0.25">
      <c r="A5373" s="10">
        <v>43779.624999986983</v>
      </c>
      <c r="B5373" s="12">
        <f t="shared" si="166"/>
        <v>2.615827219563029</v>
      </c>
      <c r="C5373" s="11">
        <v>82445.282581069157</v>
      </c>
      <c r="D5373">
        <f t="shared" si="167"/>
        <v>15</v>
      </c>
    </row>
    <row r="5374" spans="1:4" x14ac:dyDescent="0.25">
      <c r="A5374" s="10">
        <v>43779.666666653648</v>
      </c>
      <c r="B5374" s="12">
        <f t="shared" si="166"/>
        <v>2.6469828489293095</v>
      </c>
      <c r="C5374" s="11">
        <v>83427.241422954423</v>
      </c>
      <c r="D5374">
        <f t="shared" si="167"/>
        <v>16</v>
      </c>
    </row>
    <row r="5375" spans="1:4" x14ac:dyDescent="0.25">
      <c r="A5375" s="10">
        <v>43779.708333320312</v>
      </c>
      <c r="B5375" s="12">
        <f t="shared" si="166"/>
        <v>2.6263486422714117</v>
      </c>
      <c r="C5375" s="11">
        <v>82776.895335099762</v>
      </c>
      <c r="D5375">
        <f t="shared" si="167"/>
        <v>17</v>
      </c>
    </row>
    <row r="5376" spans="1:4" x14ac:dyDescent="0.25">
      <c r="A5376" s="10">
        <v>43779.749999986976</v>
      </c>
      <c r="B5376" s="12">
        <f t="shared" si="166"/>
        <v>2.6577041193179971</v>
      </c>
      <c r="C5376" s="11">
        <v>83765.152948690069</v>
      </c>
      <c r="D5376">
        <f t="shared" si="167"/>
        <v>18</v>
      </c>
    </row>
    <row r="5377" spans="1:4" x14ac:dyDescent="0.25">
      <c r="A5377" s="10">
        <v>43779.79166665364</v>
      </c>
      <c r="B5377" s="12">
        <f t="shared" si="166"/>
        <v>2.6718868286326183</v>
      </c>
      <c r="C5377" s="11">
        <v>84212.161630480769</v>
      </c>
      <c r="D5377">
        <f t="shared" si="167"/>
        <v>19</v>
      </c>
    </row>
    <row r="5378" spans="1:4" x14ac:dyDescent="0.25">
      <c r="A5378" s="10">
        <v>43779.833333320305</v>
      </c>
      <c r="B5378" s="12">
        <f t="shared" si="166"/>
        <v>2.5717630052890383</v>
      </c>
      <c r="C5378" s="11">
        <v>81056.472735234303</v>
      </c>
      <c r="D5378">
        <f t="shared" si="167"/>
        <v>20</v>
      </c>
    </row>
    <row r="5379" spans="1:4" x14ac:dyDescent="0.25">
      <c r="A5379" s="10">
        <v>43779.874999986969</v>
      </c>
      <c r="B5379" s="12">
        <f t="shared" si="166"/>
        <v>2.5636060612088323</v>
      </c>
      <c r="C5379" s="11">
        <v>80799.38329344659</v>
      </c>
      <c r="D5379">
        <f t="shared" si="167"/>
        <v>21</v>
      </c>
    </row>
    <row r="5380" spans="1:4" x14ac:dyDescent="0.25">
      <c r="A5380" s="10">
        <v>43779.916666653633</v>
      </c>
      <c r="B5380" s="12">
        <f t="shared" si="166"/>
        <v>2.4666962067074776</v>
      </c>
      <c r="C5380" s="11">
        <v>77744.991826188605</v>
      </c>
      <c r="D5380">
        <f t="shared" si="167"/>
        <v>22</v>
      </c>
    </row>
    <row r="5381" spans="1:4" x14ac:dyDescent="0.25">
      <c r="A5381" s="10">
        <v>43779.958333320297</v>
      </c>
      <c r="B5381" s="12">
        <f t="shared" si="166"/>
        <v>2.4684359897909176</v>
      </c>
      <c r="C5381" s="11">
        <v>77799.82607015979</v>
      </c>
      <c r="D5381">
        <f t="shared" si="167"/>
        <v>23</v>
      </c>
    </row>
    <row r="5382" spans="1:4" x14ac:dyDescent="0.25">
      <c r="A5382" s="10">
        <v>43779.999999986961</v>
      </c>
      <c r="B5382" s="12">
        <f t="shared" si="166"/>
        <v>2.3814488081372942</v>
      </c>
      <c r="C5382" s="11">
        <v>75058.176041163693</v>
      </c>
      <c r="D5382">
        <f t="shared" si="167"/>
        <v>0</v>
      </c>
    </row>
    <row r="5383" spans="1:4" x14ac:dyDescent="0.25">
      <c r="A5383" s="10">
        <v>43780.041666653626</v>
      </c>
      <c r="B5383" s="12">
        <f t="shared" ref="B5383:B5446" si="168">C5383/$B$4</f>
        <v>2.4207563027417489</v>
      </c>
      <c r="C5383" s="11">
        <v>76297.064250591939</v>
      </c>
      <c r="D5383">
        <f t="shared" ref="D5383:D5446" si="169">HOUR(A5383)</f>
        <v>1</v>
      </c>
    </row>
    <row r="5384" spans="1:4" x14ac:dyDescent="0.25">
      <c r="A5384" s="10">
        <v>43780.08333332029</v>
      </c>
      <c r="B5384" s="12">
        <f t="shared" si="168"/>
        <v>2.4243994471856745</v>
      </c>
      <c r="C5384" s="11">
        <v>76411.888376175149</v>
      </c>
      <c r="D5384">
        <f t="shared" si="169"/>
        <v>2</v>
      </c>
    </row>
    <row r="5385" spans="1:4" x14ac:dyDescent="0.25">
      <c r="A5385" s="10">
        <v>43780.124999986954</v>
      </c>
      <c r="B5385" s="12">
        <f t="shared" si="168"/>
        <v>2.5313126179969547</v>
      </c>
      <c r="C5385" s="11">
        <v>79781.562991246465</v>
      </c>
      <c r="D5385">
        <f t="shared" si="169"/>
        <v>3</v>
      </c>
    </row>
    <row r="5386" spans="1:4" x14ac:dyDescent="0.25">
      <c r="A5386" s="10">
        <v>43780.166666653618</v>
      </c>
      <c r="B5386" s="12">
        <f t="shared" si="168"/>
        <v>2.7089312850342244</v>
      </c>
      <c r="C5386" s="11">
        <v>85379.723713041676</v>
      </c>
      <c r="D5386">
        <f t="shared" si="169"/>
        <v>4</v>
      </c>
    </row>
    <row r="5387" spans="1:4" x14ac:dyDescent="0.25">
      <c r="A5387" s="10">
        <v>43780.208333320283</v>
      </c>
      <c r="B5387" s="12">
        <f t="shared" si="168"/>
        <v>2.9921284834779076</v>
      </c>
      <c r="C5387" s="11">
        <v>94305.494068683474</v>
      </c>
      <c r="D5387">
        <f t="shared" si="169"/>
        <v>5</v>
      </c>
    </row>
    <row r="5388" spans="1:4" x14ac:dyDescent="0.25">
      <c r="A5388" s="10">
        <v>43780.249999986947</v>
      </c>
      <c r="B5388" s="12">
        <f t="shared" si="168"/>
        <v>3.5024387892159701</v>
      </c>
      <c r="C5388" s="11">
        <v>110389.38410773374</v>
      </c>
      <c r="D5388">
        <f t="shared" si="169"/>
        <v>6</v>
      </c>
    </row>
    <row r="5389" spans="1:4" x14ac:dyDescent="0.25">
      <c r="A5389" s="10">
        <v>43780.291666653611</v>
      </c>
      <c r="B5389" s="12">
        <f t="shared" si="168"/>
        <v>3.9304747035906566</v>
      </c>
      <c r="C5389" s="11">
        <v>123880.1611940592</v>
      </c>
      <c r="D5389">
        <f t="shared" si="169"/>
        <v>7</v>
      </c>
    </row>
    <row r="5390" spans="1:4" x14ac:dyDescent="0.25">
      <c r="A5390" s="10">
        <v>43780.333333320275</v>
      </c>
      <c r="B5390" s="12">
        <f t="shared" si="168"/>
        <v>4.1702065236910784</v>
      </c>
      <c r="C5390" s="11">
        <v>131435.99573237973</v>
      </c>
      <c r="D5390">
        <f t="shared" si="169"/>
        <v>8</v>
      </c>
    </row>
    <row r="5391" spans="1:4" x14ac:dyDescent="0.25">
      <c r="A5391" s="10">
        <v>43780.37499998694</v>
      </c>
      <c r="B5391" s="12">
        <f t="shared" si="168"/>
        <v>4.1767985364723597</v>
      </c>
      <c r="C5391" s="11">
        <v>131643.76188469524</v>
      </c>
      <c r="D5391">
        <f t="shared" si="169"/>
        <v>9</v>
      </c>
    </row>
    <row r="5392" spans="1:4" x14ac:dyDescent="0.25">
      <c r="A5392" s="10">
        <v>43780.416666653604</v>
      </c>
      <c r="B5392" s="12">
        <f t="shared" si="168"/>
        <v>4.0786487365058051</v>
      </c>
      <c r="C5392" s="11">
        <v>128550.28998678076</v>
      </c>
      <c r="D5392">
        <f t="shared" si="169"/>
        <v>10</v>
      </c>
    </row>
    <row r="5393" spans="1:4" x14ac:dyDescent="0.25">
      <c r="A5393" s="10">
        <v>43780.458333320268</v>
      </c>
      <c r="B5393" s="12">
        <f t="shared" si="168"/>
        <v>3.9172496148546081</v>
      </c>
      <c r="C5393" s="11">
        <v>123463.33466597323</v>
      </c>
      <c r="D5393">
        <f t="shared" si="169"/>
        <v>11</v>
      </c>
    </row>
    <row r="5394" spans="1:4" x14ac:dyDescent="0.25">
      <c r="A5394" s="10">
        <v>43780.499999986932</v>
      </c>
      <c r="B5394" s="12">
        <f t="shared" si="168"/>
        <v>3.8614872709831345</v>
      </c>
      <c r="C5394" s="11">
        <v>121705.8247801963</v>
      </c>
      <c r="D5394">
        <f t="shared" si="169"/>
        <v>12</v>
      </c>
    </row>
    <row r="5395" spans="1:4" x14ac:dyDescent="0.25">
      <c r="A5395" s="10">
        <v>43780.541666653597</v>
      </c>
      <c r="B5395" s="12">
        <f t="shared" si="168"/>
        <v>3.7152654790833433</v>
      </c>
      <c r="C5395" s="11">
        <v>117097.22645132717</v>
      </c>
      <c r="D5395">
        <f t="shared" si="169"/>
        <v>13</v>
      </c>
    </row>
    <row r="5396" spans="1:4" x14ac:dyDescent="0.25">
      <c r="A5396" s="10">
        <v>43780.583333320261</v>
      </c>
      <c r="B5396" s="12">
        <f t="shared" si="168"/>
        <v>3.6163300356410315</v>
      </c>
      <c r="C5396" s="11">
        <v>113978.99275038444</v>
      </c>
      <c r="D5396">
        <f t="shared" si="169"/>
        <v>14</v>
      </c>
    </row>
    <row r="5397" spans="1:4" x14ac:dyDescent="0.25">
      <c r="A5397" s="10">
        <v>43780.624999986925</v>
      </c>
      <c r="B5397" s="12">
        <f t="shared" si="168"/>
        <v>3.4827060463042594</v>
      </c>
      <c r="C5397" s="11">
        <v>109767.45023026329</v>
      </c>
      <c r="D5397">
        <f t="shared" si="169"/>
        <v>15</v>
      </c>
    </row>
    <row r="5398" spans="1:4" x14ac:dyDescent="0.25">
      <c r="A5398" s="10">
        <v>43780.666666653589</v>
      </c>
      <c r="B5398" s="12">
        <f t="shared" si="168"/>
        <v>3.250509116131977</v>
      </c>
      <c r="C5398" s="11">
        <v>102449.0993165097</v>
      </c>
      <c r="D5398">
        <f t="shared" si="169"/>
        <v>16</v>
      </c>
    </row>
    <row r="5399" spans="1:4" x14ac:dyDescent="0.25">
      <c r="A5399" s="10">
        <v>43780.708333320254</v>
      </c>
      <c r="B5399" s="12">
        <f t="shared" si="168"/>
        <v>3.119217972751879</v>
      </c>
      <c r="C5399" s="11">
        <v>98311.083114441106</v>
      </c>
      <c r="D5399">
        <f t="shared" si="169"/>
        <v>17</v>
      </c>
    </row>
    <row r="5400" spans="1:4" x14ac:dyDescent="0.25">
      <c r="A5400" s="10">
        <v>43780.749999986918</v>
      </c>
      <c r="B5400" s="12">
        <f t="shared" si="168"/>
        <v>2.9627263850568717</v>
      </c>
      <c r="C5400" s="11">
        <v>93378.802773987161</v>
      </c>
      <c r="D5400">
        <f t="shared" si="169"/>
        <v>18</v>
      </c>
    </row>
    <row r="5401" spans="1:4" x14ac:dyDescent="0.25">
      <c r="A5401" s="10">
        <v>43780.791666653582</v>
      </c>
      <c r="B5401" s="12">
        <f t="shared" si="168"/>
        <v>2.8397448109794086</v>
      </c>
      <c r="C5401" s="11">
        <v>89502.686434477975</v>
      </c>
      <c r="D5401">
        <f t="shared" si="169"/>
        <v>19</v>
      </c>
    </row>
    <row r="5402" spans="1:4" x14ac:dyDescent="0.25">
      <c r="A5402" s="10">
        <v>43780.833333320246</v>
      </c>
      <c r="B5402" s="12">
        <f t="shared" si="168"/>
        <v>2.7252914478516006</v>
      </c>
      <c r="C5402" s="11">
        <v>85895.361074891669</v>
      </c>
      <c r="D5402">
        <f t="shared" si="169"/>
        <v>20</v>
      </c>
    </row>
    <row r="5403" spans="1:4" x14ac:dyDescent="0.25">
      <c r="A5403" s="10">
        <v>43780.874999986911</v>
      </c>
      <c r="B5403" s="12">
        <f t="shared" si="168"/>
        <v>2.5983698597378488</v>
      </c>
      <c r="C5403" s="11">
        <v>81895.063914812286</v>
      </c>
      <c r="D5403">
        <f t="shared" si="169"/>
        <v>21</v>
      </c>
    </row>
    <row r="5404" spans="1:4" x14ac:dyDescent="0.25">
      <c r="A5404" s="10">
        <v>43780.916666653575</v>
      </c>
      <c r="B5404" s="12">
        <f t="shared" si="168"/>
        <v>2.4866362978759629</v>
      </c>
      <c r="C5404" s="11">
        <v>78373.460877501828</v>
      </c>
      <c r="D5404">
        <f t="shared" si="169"/>
        <v>22</v>
      </c>
    </row>
    <row r="5405" spans="1:4" x14ac:dyDescent="0.25">
      <c r="A5405" s="10">
        <v>43780.958333320239</v>
      </c>
      <c r="B5405" s="12">
        <f t="shared" si="168"/>
        <v>2.4602949717166447</v>
      </c>
      <c r="C5405" s="11">
        <v>77543.238582036953</v>
      </c>
      <c r="D5405">
        <f t="shared" si="169"/>
        <v>23</v>
      </c>
    </row>
    <row r="5406" spans="1:4" x14ac:dyDescent="0.25">
      <c r="A5406" s="10">
        <v>43780.999999986903</v>
      </c>
      <c r="B5406" s="12">
        <f t="shared" si="168"/>
        <v>2.5904593098704125</v>
      </c>
      <c r="C5406" s="11">
        <v>81645.740291938841</v>
      </c>
      <c r="D5406">
        <f t="shared" si="169"/>
        <v>0</v>
      </c>
    </row>
    <row r="5407" spans="1:4" x14ac:dyDescent="0.25">
      <c r="A5407" s="10">
        <v>43781.041666653568</v>
      </c>
      <c r="B5407" s="12">
        <f t="shared" si="168"/>
        <v>2.64274371531351</v>
      </c>
      <c r="C5407" s="11">
        <v>83293.632992611732</v>
      </c>
      <c r="D5407">
        <f t="shared" si="169"/>
        <v>1</v>
      </c>
    </row>
    <row r="5408" spans="1:4" x14ac:dyDescent="0.25">
      <c r="A5408" s="10">
        <v>43781.083333320232</v>
      </c>
      <c r="B5408" s="12">
        <f t="shared" si="168"/>
        <v>2.7237110473191071</v>
      </c>
      <c r="C5408" s="11">
        <v>85845.550228243141</v>
      </c>
      <c r="D5408">
        <f t="shared" si="169"/>
        <v>2</v>
      </c>
    </row>
    <row r="5409" spans="1:4" x14ac:dyDescent="0.25">
      <c r="A5409" s="10">
        <v>43781.124999986896</v>
      </c>
      <c r="B5409" s="12">
        <f t="shared" si="168"/>
        <v>2.8206813029133846</v>
      </c>
      <c r="C5409" s="11">
        <v>88901.845408841589</v>
      </c>
      <c r="D5409">
        <f t="shared" si="169"/>
        <v>3</v>
      </c>
    </row>
    <row r="5410" spans="1:4" x14ac:dyDescent="0.25">
      <c r="A5410" s="10">
        <v>43781.16666665356</v>
      </c>
      <c r="B5410" s="12">
        <f t="shared" si="168"/>
        <v>2.8768643634335365</v>
      </c>
      <c r="C5410" s="11">
        <v>90672.615384095159</v>
      </c>
      <c r="D5410">
        <f t="shared" si="169"/>
        <v>4</v>
      </c>
    </row>
    <row r="5411" spans="1:4" x14ac:dyDescent="0.25">
      <c r="A5411" s="10">
        <v>43781.208333320224</v>
      </c>
      <c r="B5411" s="12">
        <f t="shared" si="168"/>
        <v>3.1065163121002595</v>
      </c>
      <c r="C5411" s="11">
        <v>97910.753920739036</v>
      </c>
      <c r="D5411">
        <f t="shared" si="169"/>
        <v>5</v>
      </c>
    </row>
    <row r="5412" spans="1:4" x14ac:dyDescent="0.25">
      <c r="A5412" s="10">
        <v>43781.249999986889</v>
      </c>
      <c r="B5412" s="12">
        <f t="shared" si="168"/>
        <v>3.5603786110525375</v>
      </c>
      <c r="C5412" s="11">
        <v>112215.52344457059</v>
      </c>
      <c r="D5412">
        <f t="shared" si="169"/>
        <v>6</v>
      </c>
    </row>
    <row r="5413" spans="1:4" x14ac:dyDescent="0.25">
      <c r="A5413" s="10">
        <v>43781.291666653553</v>
      </c>
      <c r="B5413" s="12">
        <f t="shared" si="168"/>
        <v>3.8933987146580655</v>
      </c>
      <c r="C5413" s="11">
        <v>122711.60527352302</v>
      </c>
      <c r="D5413">
        <f t="shared" si="169"/>
        <v>7</v>
      </c>
    </row>
    <row r="5414" spans="1:4" x14ac:dyDescent="0.25">
      <c r="A5414" s="10">
        <v>43781.333333320217</v>
      </c>
      <c r="B5414" s="12">
        <f t="shared" si="168"/>
        <v>4.4104726108210919</v>
      </c>
      <c r="C5414" s="11">
        <v>139008.66922546725</v>
      </c>
      <c r="D5414">
        <f t="shared" si="169"/>
        <v>8</v>
      </c>
    </row>
    <row r="5415" spans="1:4" x14ac:dyDescent="0.25">
      <c r="A5415" s="10">
        <v>43781.374999986881</v>
      </c>
      <c r="B5415" s="12">
        <f t="shared" si="168"/>
        <v>4.6114862684241658</v>
      </c>
      <c r="C5415" s="11">
        <v>145344.19004266715</v>
      </c>
      <c r="D5415">
        <f t="shared" si="169"/>
        <v>9</v>
      </c>
    </row>
    <row r="5416" spans="1:4" x14ac:dyDescent="0.25">
      <c r="A5416" s="10">
        <v>43781.416666653546</v>
      </c>
      <c r="B5416" s="12">
        <f t="shared" si="168"/>
        <v>4.60444474691369</v>
      </c>
      <c r="C5416" s="11">
        <v>145122.25633604074</v>
      </c>
      <c r="D5416">
        <f t="shared" si="169"/>
        <v>10</v>
      </c>
    </row>
    <row r="5417" spans="1:4" x14ac:dyDescent="0.25">
      <c r="A5417" s="10">
        <v>43781.45833332021</v>
      </c>
      <c r="B5417" s="12">
        <f t="shared" si="168"/>
        <v>4.4996390507944923</v>
      </c>
      <c r="C5417" s="11">
        <v>141819.00481849734</v>
      </c>
      <c r="D5417">
        <f t="shared" si="169"/>
        <v>11</v>
      </c>
    </row>
    <row r="5418" spans="1:4" x14ac:dyDescent="0.25">
      <c r="A5418" s="10">
        <v>43781.499999986874</v>
      </c>
      <c r="B5418" s="12">
        <f t="shared" si="168"/>
        <v>4.6734789606648599</v>
      </c>
      <c r="C5418" s="11">
        <v>147298.06719155586</v>
      </c>
      <c r="D5418">
        <f t="shared" si="169"/>
        <v>12</v>
      </c>
    </row>
    <row r="5419" spans="1:4" x14ac:dyDescent="0.25">
      <c r="A5419" s="10">
        <v>43781.541666653538</v>
      </c>
      <c r="B5419" s="12">
        <f t="shared" si="168"/>
        <v>4.5684671943091972</v>
      </c>
      <c r="C5419" s="11">
        <v>143988.32078063805</v>
      </c>
      <c r="D5419">
        <f t="shared" si="169"/>
        <v>13</v>
      </c>
    </row>
    <row r="5420" spans="1:4" x14ac:dyDescent="0.25">
      <c r="A5420" s="10">
        <v>43781.583333320203</v>
      </c>
      <c r="B5420" s="12">
        <f t="shared" si="168"/>
        <v>4.5505034745502</v>
      </c>
      <c r="C5420" s="11">
        <v>143422.1427316211</v>
      </c>
      <c r="D5420">
        <f t="shared" si="169"/>
        <v>14</v>
      </c>
    </row>
    <row r="5421" spans="1:4" x14ac:dyDescent="0.25">
      <c r="A5421" s="10">
        <v>43781.624999986867</v>
      </c>
      <c r="B5421" s="12">
        <f t="shared" si="168"/>
        <v>4.3640193602478172</v>
      </c>
      <c r="C5421" s="11">
        <v>137544.56206208869</v>
      </c>
      <c r="D5421">
        <f t="shared" si="169"/>
        <v>15</v>
      </c>
    </row>
    <row r="5422" spans="1:4" x14ac:dyDescent="0.25">
      <c r="A5422" s="10">
        <v>43781.666666653531</v>
      </c>
      <c r="B5422" s="12">
        <f t="shared" si="168"/>
        <v>4.2014065173309669</v>
      </c>
      <c r="C5422" s="11">
        <v>132419.35284133966</v>
      </c>
      <c r="D5422">
        <f t="shared" si="169"/>
        <v>16</v>
      </c>
    </row>
    <row r="5423" spans="1:4" x14ac:dyDescent="0.25">
      <c r="A5423" s="10">
        <v>43781.708333320195</v>
      </c>
      <c r="B5423" s="12">
        <f t="shared" si="168"/>
        <v>4.1058418812239683</v>
      </c>
      <c r="C5423" s="11">
        <v>129407.35978244232</v>
      </c>
      <c r="D5423">
        <f t="shared" si="169"/>
        <v>17</v>
      </c>
    </row>
    <row r="5424" spans="1:4" x14ac:dyDescent="0.25">
      <c r="A5424" s="10">
        <v>43781.74999998686</v>
      </c>
      <c r="B5424" s="12">
        <f t="shared" si="168"/>
        <v>4.1177827845613209</v>
      </c>
      <c r="C5424" s="11">
        <v>129783.71153173169</v>
      </c>
      <c r="D5424">
        <f t="shared" si="169"/>
        <v>18</v>
      </c>
    </row>
    <row r="5425" spans="1:4" x14ac:dyDescent="0.25">
      <c r="A5425" s="10">
        <v>43781.791666653524</v>
      </c>
      <c r="B5425" s="12">
        <f t="shared" si="168"/>
        <v>4.1152325808530774</v>
      </c>
      <c r="C5425" s="11">
        <v>129703.33456195594</v>
      </c>
      <c r="D5425">
        <f t="shared" si="169"/>
        <v>19</v>
      </c>
    </row>
    <row r="5426" spans="1:4" x14ac:dyDescent="0.25">
      <c r="A5426" s="10">
        <v>43781.833333320188</v>
      </c>
      <c r="B5426" s="12">
        <f t="shared" si="168"/>
        <v>4.0247181249065296</v>
      </c>
      <c r="C5426" s="11">
        <v>126850.51238686156</v>
      </c>
      <c r="D5426">
        <f t="shared" si="169"/>
        <v>20</v>
      </c>
    </row>
    <row r="5427" spans="1:4" x14ac:dyDescent="0.25">
      <c r="A5427" s="10">
        <v>43781.874999986852</v>
      </c>
      <c r="B5427" s="12">
        <f t="shared" si="168"/>
        <v>3.8258587562478334</v>
      </c>
      <c r="C5427" s="11">
        <v>120582.89015235557</v>
      </c>
      <c r="D5427">
        <f t="shared" si="169"/>
        <v>21</v>
      </c>
    </row>
    <row r="5428" spans="1:4" x14ac:dyDescent="0.25">
      <c r="A5428" s="10">
        <v>43781.916666653517</v>
      </c>
      <c r="B5428" s="12">
        <f t="shared" si="168"/>
        <v>3.8413373535561912</v>
      </c>
      <c r="C5428" s="11">
        <v>121070.74245372404</v>
      </c>
      <c r="D5428">
        <f t="shared" si="169"/>
        <v>22</v>
      </c>
    </row>
    <row r="5429" spans="1:4" x14ac:dyDescent="0.25">
      <c r="A5429" s="10">
        <v>43781.958333320181</v>
      </c>
      <c r="B5429" s="12">
        <f t="shared" si="168"/>
        <v>3.9026132443557091</v>
      </c>
      <c r="C5429" s="11">
        <v>123002.02755336335</v>
      </c>
      <c r="D5429">
        <f t="shared" si="169"/>
        <v>23</v>
      </c>
    </row>
    <row r="5430" spans="1:4" x14ac:dyDescent="0.25">
      <c r="A5430" s="10">
        <v>43781.999999986845</v>
      </c>
      <c r="B5430" s="12">
        <f t="shared" si="168"/>
        <v>3.8449180832378294</v>
      </c>
      <c r="C5430" s="11">
        <v>121183.59939941268</v>
      </c>
      <c r="D5430">
        <f t="shared" si="169"/>
        <v>0</v>
      </c>
    </row>
    <row r="5431" spans="1:4" x14ac:dyDescent="0.25">
      <c r="A5431" s="10">
        <v>43782.041666653509</v>
      </c>
      <c r="B5431" s="12">
        <f t="shared" si="168"/>
        <v>3.8386439175530045</v>
      </c>
      <c r="C5431" s="11">
        <v>120985.85110817339</v>
      </c>
      <c r="D5431">
        <f t="shared" si="169"/>
        <v>1</v>
      </c>
    </row>
    <row r="5432" spans="1:4" x14ac:dyDescent="0.25">
      <c r="A5432" s="10">
        <v>43782.083333320174</v>
      </c>
      <c r="B5432" s="12">
        <f t="shared" si="168"/>
        <v>3.7810121358046951</v>
      </c>
      <c r="C5432" s="11">
        <v>119169.42053647699</v>
      </c>
      <c r="D5432">
        <f t="shared" si="169"/>
        <v>2</v>
      </c>
    </row>
    <row r="5433" spans="1:4" x14ac:dyDescent="0.25">
      <c r="A5433" s="10">
        <v>43782.124999986838</v>
      </c>
      <c r="B5433" s="12">
        <f t="shared" si="168"/>
        <v>3.7746191899827415</v>
      </c>
      <c r="C5433" s="11">
        <v>118967.92854921015</v>
      </c>
      <c r="D5433">
        <f t="shared" si="169"/>
        <v>3</v>
      </c>
    </row>
    <row r="5434" spans="1:4" x14ac:dyDescent="0.25">
      <c r="A5434" s="10">
        <v>43782.166666653502</v>
      </c>
      <c r="B5434" s="12">
        <f t="shared" si="168"/>
        <v>3.9680328374974407</v>
      </c>
      <c r="C5434" s="11">
        <v>125063.91329358805</v>
      </c>
      <c r="D5434">
        <f t="shared" si="169"/>
        <v>4</v>
      </c>
    </row>
    <row r="5435" spans="1:4" x14ac:dyDescent="0.25">
      <c r="A5435" s="10">
        <v>43782.208333320166</v>
      </c>
      <c r="B5435" s="12">
        <f t="shared" si="168"/>
        <v>4.1814786371013</v>
      </c>
      <c r="C5435" s="11">
        <v>131791.26865271688</v>
      </c>
      <c r="D5435">
        <f t="shared" si="169"/>
        <v>5</v>
      </c>
    </row>
    <row r="5436" spans="1:4" x14ac:dyDescent="0.25">
      <c r="A5436" s="10">
        <v>43782.249999986831</v>
      </c>
      <c r="B5436" s="12">
        <f t="shared" si="168"/>
        <v>4.7915742617413848</v>
      </c>
      <c r="C5436" s="11">
        <v>151020.17865057531</v>
      </c>
      <c r="D5436">
        <f t="shared" si="169"/>
        <v>6</v>
      </c>
    </row>
    <row r="5437" spans="1:4" x14ac:dyDescent="0.25">
      <c r="A5437" s="10">
        <v>43782.291666653495</v>
      </c>
      <c r="B5437" s="12">
        <f t="shared" si="168"/>
        <v>5.1109628887536411</v>
      </c>
      <c r="C5437" s="11">
        <v>161086.62547484372</v>
      </c>
      <c r="D5437">
        <f t="shared" si="169"/>
        <v>7</v>
      </c>
    </row>
    <row r="5438" spans="1:4" x14ac:dyDescent="0.25">
      <c r="A5438" s="10">
        <v>43782.333333320159</v>
      </c>
      <c r="B5438" s="12">
        <f t="shared" si="168"/>
        <v>5.2792149209542893</v>
      </c>
      <c r="C5438" s="11">
        <v>166389.5698879456</v>
      </c>
      <c r="D5438">
        <f t="shared" si="169"/>
        <v>8</v>
      </c>
    </row>
    <row r="5439" spans="1:4" x14ac:dyDescent="0.25">
      <c r="A5439" s="10">
        <v>43782.374999986823</v>
      </c>
      <c r="B5439" s="12">
        <f t="shared" si="168"/>
        <v>5.3507526279973909</v>
      </c>
      <c r="C5439" s="11">
        <v>168644.28550075871</v>
      </c>
      <c r="D5439">
        <f t="shared" si="169"/>
        <v>9</v>
      </c>
    </row>
    <row r="5440" spans="1:4" x14ac:dyDescent="0.25">
      <c r="A5440" s="10">
        <v>43782.416666653487</v>
      </c>
      <c r="B5440" s="12">
        <f t="shared" si="168"/>
        <v>5.2091931852999673</v>
      </c>
      <c r="C5440" s="11">
        <v>164182.63445288967</v>
      </c>
      <c r="D5440">
        <f t="shared" si="169"/>
        <v>10</v>
      </c>
    </row>
    <row r="5441" spans="1:4" x14ac:dyDescent="0.25">
      <c r="A5441" s="10">
        <v>43782.458333320152</v>
      </c>
      <c r="B5441" s="12">
        <f t="shared" si="168"/>
        <v>4.9702892489269566</v>
      </c>
      <c r="C5441" s="11">
        <v>156652.89304004019</v>
      </c>
      <c r="D5441">
        <f t="shared" si="169"/>
        <v>11</v>
      </c>
    </row>
    <row r="5442" spans="1:4" x14ac:dyDescent="0.25">
      <c r="A5442" s="10">
        <v>43782.499999986816</v>
      </c>
      <c r="B5442" s="12">
        <f t="shared" si="168"/>
        <v>4.7721450969327774</v>
      </c>
      <c r="C5442" s="11">
        <v>150407.8129060108</v>
      </c>
      <c r="D5442">
        <f t="shared" si="169"/>
        <v>12</v>
      </c>
    </row>
    <row r="5443" spans="1:4" x14ac:dyDescent="0.25">
      <c r="A5443" s="10">
        <v>43782.54166665348</v>
      </c>
      <c r="B5443" s="12">
        <f t="shared" si="168"/>
        <v>4.6135274893079847</v>
      </c>
      <c r="C5443" s="11">
        <v>145408.52496177735</v>
      </c>
      <c r="D5443">
        <f t="shared" si="169"/>
        <v>13</v>
      </c>
    </row>
    <row r="5444" spans="1:4" x14ac:dyDescent="0.25">
      <c r="A5444" s="10">
        <v>43782.583333320144</v>
      </c>
      <c r="B5444" s="12">
        <f t="shared" si="168"/>
        <v>4.489844082940972</v>
      </c>
      <c r="C5444" s="11">
        <v>141510.28836868118</v>
      </c>
      <c r="D5444">
        <f t="shared" si="169"/>
        <v>14</v>
      </c>
    </row>
    <row r="5445" spans="1:4" x14ac:dyDescent="0.25">
      <c r="A5445" s="10">
        <v>43782.624999986809</v>
      </c>
      <c r="B5445" s="12">
        <f t="shared" si="168"/>
        <v>4.1806300576089761</v>
      </c>
      <c r="C5445" s="11">
        <v>131764.52324097336</v>
      </c>
      <c r="D5445">
        <f t="shared" si="169"/>
        <v>15</v>
      </c>
    </row>
    <row r="5446" spans="1:4" x14ac:dyDescent="0.25">
      <c r="A5446" s="10">
        <v>43782.666666653473</v>
      </c>
      <c r="B5446" s="12">
        <f t="shared" si="168"/>
        <v>3.9628765533249921</v>
      </c>
      <c r="C5446" s="11">
        <v>124901.39823812623</v>
      </c>
      <c r="D5446">
        <f t="shared" si="169"/>
        <v>16</v>
      </c>
    </row>
    <row r="5447" spans="1:4" x14ac:dyDescent="0.25">
      <c r="A5447" s="10">
        <v>43782.708333320137</v>
      </c>
      <c r="B5447" s="12">
        <f t="shared" ref="B5447:B5510" si="170">C5447/$B$4</f>
        <v>3.9918025410160314</v>
      </c>
      <c r="C5447" s="11">
        <v>125813.08354030864</v>
      </c>
      <c r="D5447">
        <f t="shared" ref="D5447:D5510" si="171">HOUR(A5447)</f>
        <v>17</v>
      </c>
    </row>
    <row r="5448" spans="1:4" x14ac:dyDescent="0.25">
      <c r="A5448" s="10">
        <v>43782.749999986801</v>
      </c>
      <c r="B5448" s="12">
        <f t="shared" si="170"/>
        <v>4.2337538450267269</v>
      </c>
      <c r="C5448" s="11">
        <v>133438.87146729266</v>
      </c>
      <c r="D5448">
        <f t="shared" si="171"/>
        <v>18</v>
      </c>
    </row>
    <row r="5449" spans="1:4" x14ac:dyDescent="0.25">
      <c r="A5449" s="10">
        <v>43782.791666653466</v>
      </c>
      <c r="B5449" s="12">
        <f t="shared" si="170"/>
        <v>4.0397058020065408</v>
      </c>
      <c r="C5449" s="11">
        <v>127322.89193261407</v>
      </c>
      <c r="D5449">
        <f t="shared" si="171"/>
        <v>19</v>
      </c>
    </row>
    <row r="5450" spans="1:4" x14ac:dyDescent="0.25">
      <c r="A5450" s="10">
        <v>43782.83333332013</v>
      </c>
      <c r="B5450" s="12">
        <f t="shared" si="170"/>
        <v>3.8469209958493167</v>
      </c>
      <c r="C5450" s="11">
        <v>121246.72692366363</v>
      </c>
      <c r="D5450">
        <f t="shared" si="171"/>
        <v>20</v>
      </c>
    </row>
    <row r="5451" spans="1:4" x14ac:dyDescent="0.25">
      <c r="A5451" s="10">
        <v>43782.874999986794</v>
      </c>
      <c r="B5451" s="12">
        <f t="shared" si="170"/>
        <v>3.7966878935886696</v>
      </c>
      <c r="C5451" s="11">
        <v>119663.4869146027</v>
      </c>
      <c r="D5451">
        <f t="shared" si="171"/>
        <v>21</v>
      </c>
    </row>
    <row r="5452" spans="1:4" x14ac:dyDescent="0.25">
      <c r="A5452" s="10">
        <v>43782.916666653458</v>
      </c>
      <c r="B5452" s="12">
        <f t="shared" si="170"/>
        <v>3.7386252110663181</v>
      </c>
      <c r="C5452" s="11">
        <v>117833.47527156696</v>
      </c>
      <c r="D5452">
        <f t="shared" si="171"/>
        <v>22</v>
      </c>
    </row>
    <row r="5453" spans="1:4" x14ac:dyDescent="0.25">
      <c r="A5453" s="10">
        <v>43782.958333320123</v>
      </c>
      <c r="B5453" s="12">
        <f t="shared" si="170"/>
        <v>3.8928115011675901</v>
      </c>
      <c r="C5453" s="11">
        <v>122693.09755948305</v>
      </c>
      <c r="D5453">
        <f t="shared" si="171"/>
        <v>23</v>
      </c>
    </row>
    <row r="5454" spans="1:4" x14ac:dyDescent="0.25">
      <c r="A5454" s="10">
        <v>43782.999999986787</v>
      </c>
      <c r="B5454" s="12">
        <f t="shared" si="170"/>
        <v>3.8459684671131513</v>
      </c>
      <c r="C5454" s="11">
        <v>121216.70525394767</v>
      </c>
      <c r="D5454">
        <f t="shared" si="171"/>
        <v>0</v>
      </c>
    </row>
    <row r="5455" spans="1:4" x14ac:dyDescent="0.25">
      <c r="A5455" s="10">
        <v>43783.041666653451</v>
      </c>
      <c r="B5455" s="12">
        <f t="shared" si="170"/>
        <v>3.6586041369222206</v>
      </c>
      <c r="C5455" s="11">
        <v>115311.38206108614</v>
      </c>
      <c r="D5455">
        <f t="shared" si="171"/>
        <v>1</v>
      </c>
    </row>
    <row r="5456" spans="1:4" x14ac:dyDescent="0.25">
      <c r="A5456" s="10">
        <v>43783.083333320115</v>
      </c>
      <c r="B5456" s="12">
        <f t="shared" si="170"/>
        <v>3.5565262848195123</v>
      </c>
      <c r="C5456" s="11">
        <v>112094.10635612493</v>
      </c>
      <c r="D5456">
        <f t="shared" si="171"/>
        <v>2</v>
      </c>
    </row>
    <row r="5457" spans="1:4" x14ac:dyDescent="0.25">
      <c r="A5457" s="10">
        <v>43783.12499998678</v>
      </c>
      <c r="B5457" s="12">
        <f t="shared" si="170"/>
        <v>3.6368059537978139</v>
      </c>
      <c r="C5457" s="11">
        <v>114624.34992302857</v>
      </c>
      <c r="D5457">
        <f t="shared" si="171"/>
        <v>3</v>
      </c>
    </row>
    <row r="5458" spans="1:4" x14ac:dyDescent="0.25">
      <c r="A5458" s="10">
        <v>43783.166666653444</v>
      </c>
      <c r="B5458" s="12">
        <f t="shared" si="170"/>
        <v>3.7776647323475956</v>
      </c>
      <c r="C5458" s="11">
        <v>119063.91753464665</v>
      </c>
      <c r="D5458">
        <f t="shared" si="171"/>
        <v>4</v>
      </c>
    </row>
    <row r="5459" spans="1:4" x14ac:dyDescent="0.25">
      <c r="A5459" s="10">
        <v>43783.208333320108</v>
      </c>
      <c r="B5459" s="12">
        <f t="shared" si="170"/>
        <v>3.968669431117779</v>
      </c>
      <c r="C5459" s="11">
        <v>125083.97736377036</v>
      </c>
      <c r="D5459">
        <f t="shared" si="171"/>
        <v>5</v>
      </c>
    </row>
    <row r="5460" spans="1:4" x14ac:dyDescent="0.25">
      <c r="A5460" s="10">
        <v>43783.249999986772</v>
      </c>
      <c r="B5460" s="12">
        <f t="shared" si="170"/>
        <v>4.5483081609170473</v>
      </c>
      <c r="C5460" s="11">
        <v>143352.95113842803</v>
      </c>
      <c r="D5460">
        <f t="shared" si="171"/>
        <v>6</v>
      </c>
    </row>
    <row r="5461" spans="1:4" x14ac:dyDescent="0.25">
      <c r="A5461" s="10">
        <v>43783.291666653437</v>
      </c>
      <c r="B5461" s="12">
        <f t="shared" si="170"/>
        <v>5.0670318848031428</v>
      </c>
      <c r="C5461" s="11">
        <v>159702.0141336658</v>
      </c>
      <c r="D5461">
        <f t="shared" si="171"/>
        <v>7</v>
      </c>
    </row>
    <row r="5462" spans="1:4" x14ac:dyDescent="0.25">
      <c r="A5462" s="10">
        <v>43783.333333320101</v>
      </c>
      <c r="B5462" s="12">
        <f t="shared" si="170"/>
        <v>5.4247694328074072</v>
      </c>
      <c r="C5462" s="11">
        <v>170977.13697606718</v>
      </c>
      <c r="D5462">
        <f t="shared" si="171"/>
        <v>8</v>
      </c>
    </row>
    <row r="5463" spans="1:4" x14ac:dyDescent="0.25">
      <c r="A5463" s="10">
        <v>43783.374999986765</v>
      </c>
      <c r="B5463" s="12">
        <f t="shared" si="170"/>
        <v>5.4394056518832041</v>
      </c>
      <c r="C5463" s="11">
        <v>171438.43931614453</v>
      </c>
      <c r="D5463">
        <f t="shared" si="171"/>
        <v>9</v>
      </c>
    </row>
    <row r="5464" spans="1:4" x14ac:dyDescent="0.25">
      <c r="A5464" s="10">
        <v>43783.416666653429</v>
      </c>
      <c r="B5464" s="12">
        <f t="shared" si="170"/>
        <v>5.2055986106162564</v>
      </c>
      <c r="C5464" s="11">
        <v>164069.34114232965</v>
      </c>
      <c r="D5464">
        <f t="shared" si="171"/>
        <v>10</v>
      </c>
    </row>
    <row r="5465" spans="1:4" x14ac:dyDescent="0.25">
      <c r="A5465" s="10">
        <v>43783.458333320094</v>
      </c>
      <c r="B5465" s="12">
        <f t="shared" si="170"/>
        <v>4.9247482089827779</v>
      </c>
      <c r="C5465" s="11">
        <v>155217.53680582347</v>
      </c>
      <c r="D5465">
        <f t="shared" si="171"/>
        <v>11</v>
      </c>
    </row>
    <row r="5466" spans="1:4" x14ac:dyDescent="0.25">
      <c r="A5466" s="10">
        <v>43783.499999986758</v>
      </c>
      <c r="B5466" s="12">
        <f t="shared" si="170"/>
        <v>4.649465156352246</v>
      </c>
      <c r="C5466" s="11">
        <v>146541.20340957766</v>
      </c>
      <c r="D5466">
        <f t="shared" si="171"/>
        <v>12</v>
      </c>
    </row>
    <row r="5467" spans="1:4" x14ac:dyDescent="0.25">
      <c r="A5467" s="10">
        <v>43783.541666653422</v>
      </c>
      <c r="B5467" s="12">
        <f t="shared" si="170"/>
        <v>4.5260301368083251</v>
      </c>
      <c r="C5467" s="11">
        <v>142650.79543821389</v>
      </c>
      <c r="D5467">
        <f t="shared" si="171"/>
        <v>13</v>
      </c>
    </row>
    <row r="5468" spans="1:4" x14ac:dyDescent="0.25">
      <c r="A5468" s="10">
        <v>43783.583333320086</v>
      </c>
      <c r="B5468" s="12">
        <f t="shared" si="170"/>
        <v>4.1800421314304028</v>
      </c>
      <c r="C5468" s="11">
        <v>131745.99306452792</v>
      </c>
      <c r="D5468">
        <f t="shared" si="171"/>
        <v>14</v>
      </c>
    </row>
    <row r="5469" spans="1:4" x14ac:dyDescent="0.25">
      <c r="A5469" s="10">
        <v>43783.62499998675</v>
      </c>
      <c r="B5469" s="12">
        <f t="shared" si="170"/>
        <v>4.1238133939431822</v>
      </c>
      <c r="C5469" s="11">
        <v>129973.78344890772</v>
      </c>
      <c r="D5469">
        <f t="shared" si="171"/>
        <v>15</v>
      </c>
    </row>
    <row r="5470" spans="1:4" x14ac:dyDescent="0.25">
      <c r="A5470" s="10">
        <v>43783.666666653415</v>
      </c>
      <c r="B5470" s="12">
        <f t="shared" si="170"/>
        <v>3.741690221961437</v>
      </c>
      <c r="C5470" s="11">
        <v>117930.07786346304</v>
      </c>
      <c r="D5470">
        <f t="shared" si="171"/>
        <v>16</v>
      </c>
    </row>
    <row r="5471" spans="1:4" x14ac:dyDescent="0.25">
      <c r="A5471" s="10">
        <v>43783.708333320079</v>
      </c>
      <c r="B5471" s="12">
        <f t="shared" si="170"/>
        <v>3.646882297171945</v>
      </c>
      <c r="C5471" s="11">
        <v>114941.93472780894</v>
      </c>
      <c r="D5471">
        <f t="shared" si="171"/>
        <v>17</v>
      </c>
    </row>
    <row r="5472" spans="1:4" x14ac:dyDescent="0.25">
      <c r="A5472" s="10">
        <v>43783.749999986743</v>
      </c>
      <c r="B5472" s="12">
        <f t="shared" si="170"/>
        <v>3.5264458432382533</v>
      </c>
      <c r="C5472" s="11">
        <v>111146.03513498958</v>
      </c>
      <c r="D5472">
        <f t="shared" si="171"/>
        <v>18</v>
      </c>
    </row>
    <row r="5473" spans="1:4" x14ac:dyDescent="0.25">
      <c r="A5473" s="10">
        <v>43783.791666653407</v>
      </c>
      <c r="B5473" s="12">
        <f t="shared" si="170"/>
        <v>3.5498529842205224</v>
      </c>
      <c r="C5473" s="11">
        <v>111883.7781855495</v>
      </c>
      <c r="D5473">
        <f t="shared" si="171"/>
        <v>19</v>
      </c>
    </row>
    <row r="5474" spans="1:4" x14ac:dyDescent="0.25">
      <c r="A5474" s="10">
        <v>43783.833333320072</v>
      </c>
      <c r="B5474" s="12">
        <f t="shared" si="170"/>
        <v>3.5481411465870258</v>
      </c>
      <c r="C5474" s="11">
        <v>111829.82472242661</v>
      </c>
      <c r="D5474">
        <f t="shared" si="171"/>
        <v>20</v>
      </c>
    </row>
    <row r="5475" spans="1:4" x14ac:dyDescent="0.25">
      <c r="A5475" s="10">
        <v>43783.874999986736</v>
      </c>
      <c r="B5475" s="12">
        <f t="shared" si="170"/>
        <v>3.5620480268900816</v>
      </c>
      <c r="C5475" s="11">
        <v>112268.13986336243</v>
      </c>
      <c r="D5475">
        <f t="shared" si="171"/>
        <v>21</v>
      </c>
    </row>
    <row r="5476" spans="1:4" x14ac:dyDescent="0.25">
      <c r="A5476" s="10">
        <v>43783.9166666534</v>
      </c>
      <c r="B5476" s="12">
        <f t="shared" si="170"/>
        <v>3.4266265344145279</v>
      </c>
      <c r="C5476" s="11">
        <v>107999.94388650345</v>
      </c>
      <c r="D5476">
        <f t="shared" si="171"/>
        <v>22</v>
      </c>
    </row>
    <row r="5477" spans="1:4" x14ac:dyDescent="0.25">
      <c r="A5477" s="10">
        <v>43783.958333320064</v>
      </c>
      <c r="B5477" s="12">
        <f t="shared" si="170"/>
        <v>3.4079002824587716</v>
      </c>
      <c r="C5477" s="11">
        <v>107409.73245257145</v>
      </c>
      <c r="D5477">
        <f t="shared" si="171"/>
        <v>23</v>
      </c>
    </row>
    <row r="5478" spans="1:4" x14ac:dyDescent="0.25">
      <c r="A5478" s="10">
        <v>43783.999999986729</v>
      </c>
      <c r="B5478" s="12">
        <f t="shared" si="170"/>
        <v>3.3482194740907558</v>
      </c>
      <c r="C5478" s="11">
        <v>105528.7209416546</v>
      </c>
      <c r="D5478">
        <f t="shared" si="171"/>
        <v>0</v>
      </c>
    </row>
    <row r="5479" spans="1:4" x14ac:dyDescent="0.25">
      <c r="A5479" s="10">
        <v>43784.041666653393</v>
      </c>
      <c r="B5479" s="12">
        <f t="shared" si="170"/>
        <v>3.3086110697027769</v>
      </c>
      <c r="C5479" s="11">
        <v>104280.34869904995</v>
      </c>
      <c r="D5479">
        <f t="shared" si="171"/>
        <v>1</v>
      </c>
    </row>
    <row r="5480" spans="1:4" x14ac:dyDescent="0.25">
      <c r="A5480" s="10">
        <v>43784.083333320057</v>
      </c>
      <c r="B5480" s="12">
        <f t="shared" si="170"/>
        <v>3.1585873251882948</v>
      </c>
      <c r="C5480" s="11">
        <v>99551.92095051051</v>
      </c>
      <c r="D5480">
        <f t="shared" si="171"/>
        <v>2</v>
      </c>
    </row>
    <row r="5481" spans="1:4" x14ac:dyDescent="0.25">
      <c r="A5481" s="10">
        <v>43784.124999986721</v>
      </c>
      <c r="B5481" s="12">
        <f t="shared" si="170"/>
        <v>3.3435144763244051</v>
      </c>
      <c r="C5481" s="11">
        <v>105380.42946907986</v>
      </c>
      <c r="D5481">
        <f t="shared" si="171"/>
        <v>3</v>
      </c>
    </row>
    <row r="5482" spans="1:4" x14ac:dyDescent="0.25">
      <c r="A5482" s="10">
        <v>43784.166666653386</v>
      </c>
      <c r="B5482" s="12">
        <f t="shared" si="170"/>
        <v>3.4808836859082364</v>
      </c>
      <c r="C5482" s="11">
        <v>109710.01332591004</v>
      </c>
      <c r="D5482">
        <f t="shared" si="171"/>
        <v>4</v>
      </c>
    </row>
    <row r="5483" spans="1:4" x14ac:dyDescent="0.25">
      <c r="A5483" s="10">
        <v>43784.20833332005</v>
      </c>
      <c r="B5483" s="12">
        <f t="shared" si="170"/>
        <v>3.587515786220516</v>
      </c>
      <c r="C5483" s="11">
        <v>113070.82919964631</v>
      </c>
      <c r="D5483">
        <f t="shared" si="171"/>
        <v>5</v>
      </c>
    </row>
    <row r="5484" spans="1:4" x14ac:dyDescent="0.25">
      <c r="A5484" s="10">
        <v>43784.249999986714</v>
      </c>
      <c r="B5484" s="12">
        <f t="shared" si="170"/>
        <v>4.0853881843396556</v>
      </c>
      <c r="C5484" s="11">
        <v>128762.70297680805</v>
      </c>
      <c r="D5484">
        <f t="shared" si="171"/>
        <v>6</v>
      </c>
    </row>
    <row r="5485" spans="1:4" x14ac:dyDescent="0.25">
      <c r="A5485" s="10">
        <v>43784.291666653378</v>
      </c>
      <c r="B5485" s="12">
        <f t="shared" si="170"/>
        <v>4.592502675331974</v>
      </c>
      <c r="C5485" s="11">
        <v>144745.86776618619</v>
      </c>
      <c r="D5485">
        <f t="shared" si="171"/>
        <v>7</v>
      </c>
    </row>
    <row r="5486" spans="1:4" x14ac:dyDescent="0.25">
      <c r="A5486" s="10">
        <v>43784.333333320043</v>
      </c>
      <c r="B5486" s="12">
        <f t="shared" si="170"/>
        <v>4.9305761772335579</v>
      </c>
      <c r="C5486" s="11">
        <v>155401.22190769704</v>
      </c>
      <c r="D5486">
        <f t="shared" si="171"/>
        <v>8</v>
      </c>
    </row>
    <row r="5487" spans="1:4" x14ac:dyDescent="0.25">
      <c r="A5487" s="10">
        <v>43784.374999986707</v>
      </c>
      <c r="B5487" s="12">
        <f t="shared" si="170"/>
        <v>4.9008628053887442</v>
      </c>
      <c r="C5487" s="11">
        <v>154464.71994003601</v>
      </c>
      <c r="D5487">
        <f t="shared" si="171"/>
        <v>9</v>
      </c>
    </row>
    <row r="5488" spans="1:4" x14ac:dyDescent="0.25">
      <c r="A5488" s="10">
        <v>43784.416666653371</v>
      </c>
      <c r="B5488" s="12">
        <f t="shared" si="170"/>
        <v>4.6753881918646032</v>
      </c>
      <c r="C5488" s="11">
        <v>147358.2420779544</v>
      </c>
      <c r="D5488">
        <f t="shared" si="171"/>
        <v>10</v>
      </c>
    </row>
    <row r="5489" spans="1:4" x14ac:dyDescent="0.25">
      <c r="A5489" s="10">
        <v>43784.458333320035</v>
      </c>
      <c r="B5489" s="12">
        <f t="shared" si="170"/>
        <v>4.4441294636267337</v>
      </c>
      <c r="C5489" s="11">
        <v>140069.46128374935</v>
      </c>
      <c r="D5489">
        <f t="shared" si="171"/>
        <v>11</v>
      </c>
    </row>
    <row r="5490" spans="1:4" x14ac:dyDescent="0.25">
      <c r="A5490" s="10">
        <v>43784.4999999867</v>
      </c>
      <c r="B5490" s="12">
        <f t="shared" si="170"/>
        <v>4.3064421917661084</v>
      </c>
      <c r="C5490" s="11">
        <v>135729.85278381867</v>
      </c>
      <c r="D5490">
        <f t="shared" si="171"/>
        <v>12</v>
      </c>
    </row>
    <row r="5491" spans="1:4" x14ac:dyDescent="0.25">
      <c r="A5491" s="10">
        <v>43784.541666653364</v>
      </c>
      <c r="B5491" s="12">
        <f t="shared" si="170"/>
        <v>4.0810802667603703</v>
      </c>
      <c r="C5491" s="11">
        <v>128626.92662296329</v>
      </c>
      <c r="D5491">
        <f t="shared" si="171"/>
        <v>13</v>
      </c>
    </row>
    <row r="5492" spans="1:4" x14ac:dyDescent="0.25">
      <c r="A5492" s="10">
        <v>43784.583333320028</v>
      </c>
      <c r="B5492" s="12">
        <f t="shared" si="170"/>
        <v>3.9465299002479499</v>
      </c>
      <c r="C5492" s="11">
        <v>124386.18667441425</v>
      </c>
      <c r="D5492">
        <f t="shared" si="171"/>
        <v>14</v>
      </c>
    </row>
    <row r="5493" spans="1:4" x14ac:dyDescent="0.25">
      <c r="A5493" s="10">
        <v>43784.624999986692</v>
      </c>
      <c r="B5493" s="12">
        <f t="shared" si="170"/>
        <v>3.8513850207530718</v>
      </c>
      <c r="C5493" s="11">
        <v>121387.42344669336</v>
      </c>
      <c r="D5493">
        <f t="shared" si="171"/>
        <v>15</v>
      </c>
    </row>
    <row r="5494" spans="1:4" x14ac:dyDescent="0.25">
      <c r="A5494" s="10">
        <v>43784.666666653357</v>
      </c>
      <c r="B5494" s="12">
        <f t="shared" si="170"/>
        <v>3.4663288493550106</v>
      </c>
      <c r="C5494" s="11">
        <v>109251.27598898746</v>
      </c>
      <c r="D5494">
        <f t="shared" si="171"/>
        <v>16</v>
      </c>
    </row>
    <row r="5495" spans="1:4" x14ac:dyDescent="0.25">
      <c r="A5495" s="10">
        <v>43784.708333320021</v>
      </c>
      <c r="B5495" s="12">
        <f t="shared" si="170"/>
        <v>3.2811640478145723</v>
      </c>
      <c r="C5495" s="11">
        <v>103415.27723765586</v>
      </c>
      <c r="D5495">
        <f t="shared" si="171"/>
        <v>17</v>
      </c>
    </row>
    <row r="5496" spans="1:4" x14ac:dyDescent="0.25">
      <c r="A5496" s="10">
        <v>43784.749999986685</v>
      </c>
      <c r="B5496" s="12">
        <f t="shared" si="170"/>
        <v>3.1887562823219522</v>
      </c>
      <c r="C5496" s="11">
        <v>100502.78199265382</v>
      </c>
      <c r="D5496">
        <f t="shared" si="171"/>
        <v>18</v>
      </c>
    </row>
    <row r="5497" spans="1:4" x14ac:dyDescent="0.25">
      <c r="A5497" s="10">
        <v>43784.791666653349</v>
      </c>
      <c r="B5497" s="12">
        <f t="shared" si="170"/>
        <v>3.163500640071963</v>
      </c>
      <c r="C5497" s="11">
        <v>99706.778133341359</v>
      </c>
      <c r="D5497">
        <f t="shared" si="171"/>
        <v>19</v>
      </c>
    </row>
    <row r="5498" spans="1:4" x14ac:dyDescent="0.25">
      <c r="A5498" s="10">
        <v>43784.833333320013</v>
      </c>
      <c r="B5498" s="12">
        <f t="shared" si="170"/>
        <v>3.2567240556770578</v>
      </c>
      <c r="C5498" s="11">
        <v>102644.98092642125</v>
      </c>
      <c r="D5498">
        <f t="shared" si="171"/>
        <v>20</v>
      </c>
    </row>
    <row r="5499" spans="1:4" x14ac:dyDescent="0.25">
      <c r="A5499" s="10">
        <v>43784.874999986678</v>
      </c>
      <c r="B5499" s="12">
        <f t="shared" si="170"/>
        <v>3.2290561041456041</v>
      </c>
      <c r="C5499" s="11">
        <v>101772.94623491319</v>
      </c>
      <c r="D5499">
        <f t="shared" si="171"/>
        <v>21</v>
      </c>
    </row>
    <row r="5500" spans="1:4" x14ac:dyDescent="0.25">
      <c r="A5500" s="10">
        <v>43784.916666653342</v>
      </c>
      <c r="B5500" s="12">
        <f t="shared" si="170"/>
        <v>3.1721031760879872</v>
      </c>
      <c r="C5500" s="11">
        <v>99977.911680484976</v>
      </c>
      <c r="D5500">
        <f t="shared" si="171"/>
        <v>22</v>
      </c>
    </row>
    <row r="5501" spans="1:4" x14ac:dyDescent="0.25">
      <c r="A5501" s="10">
        <v>43784.958333320006</v>
      </c>
      <c r="B5501" s="12">
        <f t="shared" si="170"/>
        <v>3.1982538882460423</v>
      </c>
      <c r="C5501" s="11">
        <v>100802.12623007102</v>
      </c>
      <c r="D5501">
        <f t="shared" si="171"/>
        <v>23</v>
      </c>
    </row>
    <row r="5502" spans="1:4" x14ac:dyDescent="0.25">
      <c r="A5502" s="10">
        <v>43784.99999998667</v>
      </c>
      <c r="B5502" s="12">
        <f t="shared" si="170"/>
        <v>3.2606092728571943</v>
      </c>
      <c r="C5502" s="11">
        <v>102767.43466721484</v>
      </c>
      <c r="D5502">
        <f t="shared" si="171"/>
        <v>0</v>
      </c>
    </row>
    <row r="5503" spans="1:4" x14ac:dyDescent="0.25">
      <c r="A5503" s="10">
        <v>43785.041666653335</v>
      </c>
      <c r="B5503" s="12">
        <f t="shared" si="170"/>
        <v>3.1996830002163223</v>
      </c>
      <c r="C5503" s="11">
        <v>100847.16878462071</v>
      </c>
      <c r="D5503">
        <f t="shared" si="171"/>
        <v>1</v>
      </c>
    </row>
    <row r="5504" spans="1:4" x14ac:dyDescent="0.25">
      <c r="A5504" s="10">
        <v>43785.083333319999</v>
      </c>
      <c r="B5504" s="12">
        <f t="shared" si="170"/>
        <v>3.2357379232601806</v>
      </c>
      <c r="C5504" s="11">
        <v>101983.54289089143</v>
      </c>
      <c r="D5504">
        <f t="shared" si="171"/>
        <v>2</v>
      </c>
    </row>
    <row r="5505" spans="1:4" x14ac:dyDescent="0.25">
      <c r="A5505" s="10">
        <v>43785.124999986663</v>
      </c>
      <c r="B5505" s="12">
        <f t="shared" si="170"/>
        <v>3.1920138225661052</v>
      </c>
      <c r="C5505" s="11">
        <v>100605.45269809639</v>
      </c>
      <c r="D5505">
        <f t="shared" si="171"/>
        <v>3</v>
      </c>
    </row>
    <row r="5506" spans="1:4" x14ac:dyDescent="0.25">
      <c r="A5506" s="10">
        <v>43785.166666653327</v>
      </c>
      <c r="B5506" s="12">
        <f t="shared" si="170"/>
        <v>3.258786806637858</v>
      </c>
      <c r="C5506" s="11">
        <v>102709.99442753695</v>
      </c>
      <c r="D5506">
        <f t="shared" si="171"/>
        <v>4</v>
      </c>
    </row>
    <row r="5507" spans="1:4" x14ac:dyDescent="0.25">
      <c r="A5507" s="10">
        <v>43785.208333319992</v>
      </c>
      <c r="B5507" s="12">
        <f t="shared" si="170"/>
        <v>3.3490064218747895</v>
      </c>
      <c r="C5507" s="11">
        <v>105553.52385369175</v>
      </c>
      <c r="D5507">
        <f t="shared" si="171"/>
        <v>5</v>
      </c>
    </row>
    <row r="5508" spans="1:4" x14ac:dyDescent="0.25">
      <c r="A5508" s="10">
        <v>43785.249999986656</v>
      </c>
      <c r="B5508" s="12">
        <f t="shared" si="170"/>
        <v>3.5215624099892371</v>
      </c>
      <c r="C5508" s="11">
        <v>110992.1197574104</v>
      </c>
      <c r="D5508">
        <f t="shared" si="171"/>
        <v>6</v>
      </c>
    </row>
    <row r="5509" spans="1:4" x14ac:dyDescent="0.25">
      <c r="A5509" s="10">
        <v>43785.29166665332</v>
      </c>
      <c r="B5509" s="12">
        <f t="shared" si="170"/>
        <v>3.7512404520612259</v>
      </c>
      <c r="C5509" s="11">
        <v>118231.08070241311</v>
      </c>
      <c r="D5509">
        <f t="shared" si="171"/>
        <v>7</v>
      </c>
    </row>
    <row r="5510" spans="1:4" x14ac:dyDescent="0.25">
      <c r="A5510" s="10">
        <v>43785.333333319984</v>
      </c>
      <c r="B5510" s="12">
        <f t="shared" si="170"/>
        <v>3.8153229283317738</v>
      </c>
      <c r="C5510" s="11">
        <v>120250.82337697039</v>
      </c>
      <c r="D5510">
        <f t="shared" si="171"/>
        <v>8</v>
      </c>
    </row>
    <row r="5511" spans="1:4" x14ac:dyDescent="0.25">
      <c r="A5511" s="10">
        <v>43785.374999986649</v>
      </c>
      <c r="B5511" s="12">
        <f t="shared" ref="B5511:B5574" si="172">C5511/$B$4</f>
        <v>3.8263269794467734</v>
      </c>
      <c r="C5511" s="11">
        <v>120597.64754675032</v>
      </c>
      <c r="D5511">
        <f t="shared" ref="D5511:D5574" si="173">HOUR(A5511)</f>
        <v>9</v>
      </c>
    </row>
    <row r="5512" spans="1:4" x14ac:dyDescent="0.25">
      <c r="A5512" s="10">
        <v>43785.416666653313</v>
      </c>
      <c r="B5512" s="12">
        <f t="shared" si="172"/>
        <v>3.8349957914041881</v>
      </c>
      <c r="C5512" s="11">
        <v>120870.86996990049</v>
      </c>
      <c r="D5512">
        <f t="shared" si="173"/>
        <v>10</v>
      </c>
    </row>
    <row r="5513" spans="1:4" x14ac:dyDescent="0.25">
      <c r="A5513" s="10">
        <v>43785.458333319977</v>
      </c>
      <c r="B5513" s="12">
        <f t="shared" si="172"/>
        <v>3.473508713284156</v>
      </c>
      <c r="C5513" s="11">
        <v>109477.56995294082</v>
      </c>
      <c r="D5513">
        <f t="shared" si="173"/>
        <v>11</v>
      </c>
    </row>
    <row r="5514" spans="1:4" x14ac:dyDescent="0.25">
      <c r="A5514" s="10">
        <v>43785.499999986641</v>
      </c>
      <c r="B5514" s="12">
        <f t="shared" si="172"/>
        <v>3.2976157655107112</v>
      </c>
      <c r="C5514" s="11">
        <v>103933.8002135842</v>
      </c>
      <c r="D5514">
        <f t="shared" si="173"/>
        <v>12</v>
      </c>
    </row>
    <row r="5515" spans="1:4" x14ac:dyDescent="0.25">
      <c r="A5515" s="10">
        <v>43785.541666653306</v>
      </c>
      <c r="B5515" s="12">
        <f t="shared" si="172"/>
        <v>3.0762464938377638</v>
      </c>
      <c r="C5515" s="11">
        <v>96956.713951407291</v>
      </c>
      <c r="D5515">
        <f t="shared" si="173"/>
        <v>13</v>
      </c>
    </row>
    <row r="5516" spans="1:4" x14ac:dyDescent="0.25">
      <c r="A5516" s="10">
        <v>43785.58333331997</v>
      </c>
      <c r="B5516" s="12">
        <f t="shared" si="172"/>
        <v>2.9444398025923983</v>
      </c>
      <c r="C5516" s="11">
        <v>92802.448782618652</v>
      </c>
      <c r="D5516">
        <f t="shared" si="173"/>
        <v>14</v>
      </c>
    </row>
    <row r="5517" spans="1:4" x14ac:dyDescent="0.25">
      <c r="A5517" s="10">
        <v>43785.624999986634</v>
      </c>
      <c r="B5517" s="12">
        <f t="shared" si="172"/>
        <v>2.8472111823072073</v>
      </c>
      <c r="C5517" s="11">
        <v>89738.010499221971</v>
      </c>
      <c r="D5517">
        <f t="shared" si="173"/>
        <v>15</v>
      </c>
    </row>
    <row r="5518" spans="1:4" x14ac:dyDescent="0.25">
      <c r="A5518" s="10">
        <v>43785.666666653298</v>
      </c>
      <c r="B5518" s="12">
        <f t="shared" si="172"/>
        <v>2.8683093015570873</v>
      </c>
      <c r="C5518" s="11">
        <v>90402.978120354092</v>
      </c>
      <c r="D5518">
        <f t="shared" si="173"/>
        <v>16</v>
      </c>
    </row>
    <row r="5519" spans="1:4" x14ac:dyDescent="0.25">
      <c r="A5519" s="10">
        <v>43785.708333319963</v>
      </c>
      <c r="B5519" s="12">
        <f t="shared" si="172"/>
        <v>2.9021269292769527</v>
      </c>
      <c r="C5519" s="11">
        <v>91468.83746027312</v>
      </c>
      <c r="D5519">
        <f t="shared" si="173"/>
        <v>17</v>
      </c>
    </row>
    <row r="5520" spans="1:4" x14ac:dyDescent="0.25">
      <c r="A5520" s="10">
        <v>43785.749999986627</v>
      </c>
      <c r="B5520" s="12">
        <f t="shared" si="172"/>
        <v>3.0499595917825078</v>
      </c>
      <c r="C5520" s="11">
        <v>96128.206987369922</v>
      </c>
      <c r="D5520">
        <f t="shared" si="173"/>
        <v>18</v>
      </c>
    </row>
    <row r="5521" spans="1:4" x14ac:dyDescent="0.25">
      <c r="A5521" s="10">
        <v>43785.791666653291</v>
      </c>
      <c r="B5521" s="12">
        <f t="shared" si="172"/>
        <v>3.1655337066615505</v>
      </c>
      <c r="C5521" s="11">
        <v>99770.856046527333</v>
      </c>
      <c r="D5521">
        <f t="shared" si="173"/>
        <v>19</v>
      </c>
    </row>
    <row r="5522" spans="1:4" x14ac:dyDescent="0.25">
      <c r="A5522" s="10">
        <v>43785.833333319955</v>
      </c>
      <c r="B5522" s="12">
        <f t="shared" si="172"/>
        <v>3.147681199834294</v>
      </c>
      <c r="C5522" s="11">
        <v>99208.183191399119</v>
      </c>
      <c r="D5522">
        <f t="shared" si="173"/>
        <v>20</v>
      </c>
    </row>
    <row r="5523" spans="1:4" x14ac:dyDescent="0.25">
      <c r="A5523" s="10">
        <v>43785.87499998662</v>
      </c>
      <c r="B5523" s="12">
        <f t="shared" si="172"/>
        <v>3.1680262017937313</v>
      </c>
      <c r="C5523" s="11">
        <v>99849.414165338763</v>
      </c>
      <c r="D5523">
        <f t="shared" si="173"/>
        <v>21</v>
      </c>
    </row>
    <row r="5524" spans="1:4" x14ac:dyDescent="0.25">
      <c r="A5524" s="10">
        <v>43785.916666653284</v>
      </c>
      <c r="B5524" s="12">
        <f t="shared" si="172"/>
        <v>3.1856423472933488</v>
      </c>
      <c r="C5524" s="11">
        <v>100404.63741664654</v>
      </c>
      <c r="D5524">
        <f t="shared" si="173"/>
        <v>22</v>
      </c>
    </row>
    <row r="5525" spans="1:4" x14ac:dyDescent="0.25">
      <c r="A5525" s="10">
        <v>43785.958333319948</v>
      </c>
      <c r="B5525" s="12">
        <f t="shared" si="172"/>
        <v>3.213428274644639</v>
      </c>
      <c r="C5525" s="11">
        <v>101280.39045382034</v>
      </c>
      <c r="D5525">
        <f t="shared" si="173"/>
        <v>23</v>
      </c>
    </row>
    <row r="5526" spans="1:4" x14ac:dyDescent="0.25">
      <c r="A5526" s="10">
        <v>43785.999999986612</v>
      </c>
      <c r="B5526" s="12">
        <f t="shared" si="172"/>
        <v>3.2064725522395126</v>
      </c>
      <c r="C5526" s="11">
        <v>101061.16095159735</v>
      </c>
      <c r="D5526">
        <f t="shared" si="173"/>
        <v>0</v>
      </c>
    </row>
    <row r="5527" spans="1:4" x14ac:dyDescent="0.25">
      <c r="A5527" s="10">
        <v>43786.041666653276</v>
      </c>
      <c r="B5527" s="12">
        <f t="shared" si="172"/>
        <v>3.1884740084253109</v>
      </c>
      <c r="C5527" s="11">
        <v>100493.88532279742</v>
      </c>
      <c r="D5527">
        <f t="shared" si="173"/>
        <v>1</v>
      </c>
    </row>
    <row r="5528" spans="1:4" x14ac:dyDescent="0.25">
      <c r="A5528" s="10">
        <v>43786.083333319941</v>
      </c>
      <c r="B5528" s="12">
        <f t="shared" si="172"/>
        <v>3.1562532969491497</v>
      </c>
      <c r="C5528" s="11">
        <v>99478.357369441626</v>
      </c>
      <c r="D5528">
        <f t="shared" si="173"/>
        <v>2</v>
      </c>
    </row>
    <row r="5529" spans="1:4" x14ac:dyDescent="0.25">
      <c r="A5529" s="10">
        <v>43786.124999986605</v>
      </c>
      <c r="B5529" s="12">
        <f t="shared" si="172"/>
        <v>3.2131098572031473</v>
      </c>
      <c r="C5529" s="11">
        <v>101270.35461668775</v>
      </c>
      <c r="D5529">
        <f t="shared" si="173"/>
        <v>3</v>
      </c>
    </row>
    <row r="5530" spans="1:4" x14ac:dyDescent="0.25">
      <c r="A5530" s="10">
        <v>43786.166666653269</v>
      </c>
      <c r="B5530" s="12">
        <f t="shared" si="172"/>
        <v>3.2970229539975309</v>
      </c>
      <c r="C5530" s="11">
        <v>103915.11606183443</v>
      </c>
      <c r="D5530">
        <f t="shared" si="173"/>
        <v>4</v>
      </c>
    </row>
    <row r="5531" spans="1:4" x14ac:dyDescent="0.25">
      <c r="A5531" s="10">
        <v>43786.208333319933</v>
      </c>
      <c r="B5531" s="12">
        <f t="shared" si="172"/>
        <v>3.3360056908996834</v>
      </c>
      <c r="C5531" s="11">
        <v>105143.76860266177</v>
      </c>
      <c r="D5531">
        <f t="shared" si="173"/>
        <v>5</v>
      </c>
    </row>
    <row r="5532" spans="1:4" x14ac:dyDescent="0.25">
      <c r="A5532" s="10">
        <v>43786.249999986598</v>
      </c>
      <c r="B5532" s="12">
        <f t="shared" si="172"/>
        <v>3.4928986844983347</v>
      </c>
      <c r="C5532" s="11">
        <v>110088.70039918597</v>
      </c>
      <c r="D5532">
        <f t="shared" si="173"/>
        <v>6</v>
      </c>
    </row>
    <row r="5533" spans="1:4" x14ac:dyDescent="0.25">
      <c r="A5533" s="10">
        <v>43786.291666653262</v>
      </c>
      <c r="B5533" s="12">
        <f t="shared" si="172"/>
        <v>3.6878222612042122</v>
      </c>
      <c r="C5533" s="11">
        <v>116232.27488416794</v>
      </c>
      <c r="D5533">
        <f t="shared" si="173"/>
        <v>7</v>
      </c>
    </row>
    <row r="5534" spans="1:4" x14ac:dyDescent="0.25">
      <c r="A5534" s="10">
        <v>43786.333333319926</v>
      </c>
      <c r="B5534" s="12">
        <f t="shared" si="172"/>
        <v>3.7569684963372705</v>
      </c>
      <c r="C5534" s="11">
        <v>118411.61641419237</v>
      </c>
      <c r="D5534">
        <f t="shared" si="173"/>
        <v>8</v>
      </c>
    </row>
    <row r="5535" spans="1:4" x14ac:dyDescent="0.25">
      <c r="A5535" s="10">
        <v>43786.37499998659</v>
      </c>
      <c r="B5535" s="12">
        <f t="shared" si="172"/>
        <v>3.5998235350311356</v>
      </c>
      <c r="C5535" s="11">
        <v>113458.74313411399</v>
      </c>
      <c r="D5535">
        <f t="shared" si="173"/>
        <v>9</v>
      </c>
    </row>
    <row r="5536" spans="1:4" x14ac:dyDescent="0.25">
      <c r="A5536" s="10">
        <v>43786.416666653255</v>
      </c>
      <c r="B5536" s="12">
        <f t="shared" si="172"/>
        <v>3.3807472363834559</v>
      </c>
      <c r="C5536" s="11">
        <v>106553.92648042084</v>
      </c>
      <c r="D5536">
        <f t="shared" si="173"/>
        <v>10</v>
      </c>
    </row>
    <row r="5537" spans="1:4" x14ac:dyDescent="0.25">
      <c r="A5537" s="10">
        <v>43786.458333319919</v>
      </c>
      <c r="B5537" s="12">
        <f t="shared" si="172"/>
        <v>3.0909823163421106</v>
      </c>
      <c r="C5537" s="11">
        <v>97421.155578648366</v>
      </c>
      <c r="D5537">
        <f t="shared" si="173"/>
        <v>11</v>
      </c>
    </row>
    <row r="5538" spans="1:4" x14ac:dyDescent="0.25">
      <c r="A5538" s="10">
        <v>43786.499999986583</v>
      </c>
      <c r="B5538" s="12">
        <f t="shared" si="172"/>
        <v>2.8908544349598975</v>
      </c>
      <c r="C5538" s="11">
        <v>91113.55253456677</v>
      </c>
      <c r="D5538">
        <f t="shared" si="173"/>
        <v>12</v>
      </c>
    </row>
    <row r="5539" spans="1:4" x14ac:dyDescent="0.25">
      <c r="A5539" s="10">
        <v>43786.541666653247</v>
      </c>
      <c r="B5539" s="12">
        <f t="shared" si="172"/>
        <v>2.7028722041338433</v>
      </c>
      <c r="C5539" s="11">
        <v>85188.754434460308</v>
      </c>
      <c r="D5539">
        <f t="shared" si="173"/>
        <v>13</v>
      </c>
    </row>
    <row r="5540" spans="1:4" x14ac:dyDescent="0.25">
      <c r="A5540" s="10">
        <v>43786.583333319912</v>
      </c>
      <c r="B5540" s="12">
        <f t="shared" si="172"/>
        <v>2.674407876512046</v>
      </c>
      <c r="C5540" s="11">
        <v>84291.619670853397</v>
      </c>
      <c r="D5540">
        <f t="shared" si="173"/>
        <v>14</v>
      </c>
    </row>
    <row r="5541" spans="1:4" x14ac:dyDescent="0.25">
      <c r="A5541" s="10">
        <v>43786.624999986576</v>
      </c>
      <c r="B5541" s="12">
        <f t="shared" si="172"/>
        <v>2.5443003822449395</v>
      </c>
      <c r="C5541" s="11">
        <v>80190.909558754196</v>
      </c>
      <c r="D5541">
        <f t="shared" si="173"/>
        <v>15</v>
      </c>
    </row>
    <row r="5542" spans="1:4" x14ac:dyDescent="0.25">
      <c r="A5542" s="10">
        <v>43786.66666665324</v>
      </c>
      <c r="B5542" s="12">
        <f t="shared" si="172"/>
        <v>2.6798584716677745</v>
      </c>
      <c r="C5542" s="11">
        <v>84463.410779412967</v>
      </c>
      <c r="D5542">
        <f t="shared" si="173"/>
        <v>16</v>
      </c>
    </row>
    <row r="5543" spans="1:4" x14ac:dyDescent="0.25">
      <c r="A5543" s="10">
        <v>43786.708333319904</v>
      </c>
      <c r="B5543" s="12">
        <f t="shared" si="172"/>
        <v>2.7793165190403304</v>
      </c>
      <c r="C5543" s="11">
        <v>87598.115839161328</v>
      </c>
      <c r="D5543">
        <f t="shared" si="173"/>
        <v>17</v>
      </c>
    </row>
    <row r="5544" spans="1:4" x14ac:dyDescent="0.25">
      <c r="A5544" s="10">
        <v>43786.749999986569</v>
      </c>
      <c r="B5544" s="12">
        <f t="shared" si="172"/>
        <v>2.7967207912064214</v>
      </c>
      <c r="C5544" s="11">
        <v>88146.661295879574</v>
      </c>
      <c r="D5544">
        <f t="shared" si="173"/>
        <v>18</v>
      </c>
    </row>
    <row r="5545" spans="1:4" x14ac:dyDescent="0.25">
      <c r="A5545" s="10">
        <v>43786.791666653233</v>
      </c>
      <c r="B5545" s="12">
        <f t="shared" si="172"/>
        <v>2.739974328025943</v>
      </c>
      <c r="C5545" s="11">
        <v>86358.134073056222</v>
      </c>
      <c r="D5545">
        <f t="shared" si="173"/>
        <v>19</v>
      </c>
    </row>
    <row r="5546" spans="1:4" x14ac:dyDescent="0.25">
      <c r="A5546" s="10">
        <v>43786.833333319897</v>
      </c>
      <c r="B5546" s="12">
        <f t="shared" si="172"/>
        <v>2.6901499925506238</v>
      </c>
      <c r="C5546" s="11">
        <v>84787.77751932219</v>
      </c>
      <c r="D5546">
        <f t="shared" si="173"/>
        <v>20</v>
      </c>
    </row>
    <row r="5547" spans="1:4" x14ac:dyDescent="0.25">
      <c r="A5547" s="10">
        <v>43786.874999986561</v>
      </c>
      <c r="B5547" s="12">
        <f t="shared" si="172"/>
        <v>2.7916360112812342</v>
      </c>
      <c r="C5547" s="11">
        <v>87986.399901449768</v>
      </c>
      <c r="D5547">
        <f t="shared" si="173"/>
        <v>21</v>
      </c>
    </row>
    <row r="5548" spans="1:4" x14ac:dyDescent="0.25">
      <c r="A5548" s="10">
        <v>43786.916666653226</v>
      </c>
      <c r="B5548" s="12">
        <f t="shared" si="172"/>
        <v>2.6452650136582823</v>
      </c>
      <c r="C5548" s="11">
        <v>83373.098927116633</v>
      </c>
      <c r="D5548">
        <f t="shared" si="173"/>
        <v>22</v>
      </c>
    </row>
    <row r="5549" spans="1:4" x14ac:dyDescent="0.25">
      <c r="A5549" s="10">
        <v>43786.95833331989</v>
      </c>
      <c r="B5549" s="12">
        <f t="shared" si="172"/>
        <v>2.6260931978677697</v>
      </c>
      <c r="C5549" s="11">
        <v>82768.844273514143</v>
      </c>
      <c r="D5549">
        <f t="shared" si="173"/>
        <v>23</v>
      </c>
    </row>
    <row r="5550" spans="1:4" x14ac:dyDescent="0.25">
      <c r="A5550" s="10">
        <v>43786.999999986554</v>
      </c>
      <c r="B5550" s="12">
        <f t="shared" si="172"/>
        <v>2.7182117367018428</v>
      </c>
      <c r="C5550" s="11">
        <v>85672.223712466177</v>
      </c>
      <c r="D5550">
        <f t="shared" si="173"/>
        <v>0</v>
      </c>
    </row>
    <row r="5551" spans="1:4" x14ac:dyDescent="0.25">
      <c r="A5551" s="10">
        <v>43787.041666653218</v>
      </c>
      <c r="B5551" s="12">
        <f t="shared" si="172"/>
        <v>2.7485880760208001</v>
      </c>
      <c r="C5551" s="11">
        <v>86629.620997806836</v>
      </c>
      <c r="D5551">
        <f t="shared" si="173"/>
        <v>1</v>
      </c>
    </row>
    <row r="5552" spans="1:4" x14ac:dyDescent="0.25">
      <c r="A5552" s="10">
        <v>43787.083333319883</v>
      </c>
      <c r="B5552" s="12">
        <f t="shared" si="172"/>
        <v>2.6239062465846299</v>
      </c>
      <c r="C5552" s="11">
        <v>82699.916243718806</v>
      </c>
      <c r="D5552">
        <f t="shared" si="173"/>
        <v>2</v>
      </c>
    </row>
    <row r="5553" spans="1:4" x14ac:dyDescent="0.25">
      <c r="A5553" s="10">
        <v>43787.124999986547</v>
      </c>
      <c r="B5553" s="12">
        <f t="shared" si="172"/>
        <v>2.6860566533078933</v>
      </c>
      <c r="C5553" s="11">
        <v>84658.764215980438</v>
      </c>
      <c r="D5553">
        <f t="shared" si="173"/>
        <v>3</v>
      </c>
    </row>
    <row r="5554" spans="1:4" x14ac:dyDescent="0.25">
      <c r="A5554" s="10">
        <v>43787.166666653211</v>
      </c>
      <c r="B5554" s="12">
        <f t="shared" si="172"/>
        <v>2.8120485248931923</v>
      </c>
      <c r="C5554" s="11">
        <v>88629.758698369449</v>
      </c>
      <c r="D5554">
        <f t="shared" si="173"/>
        <v>4</v>
      </c>
    </row>
    <row r="5555" spans="1:4" x14ac:dyDescent="0.25">
      <c r="A5555" s="10">
        <v>43787.208333319875</v>
      </c>
      <c r="B5555" s="12">
        <f t="shared" si="172"/>
        <v>3.1745627269278454</v>
      </c>
      <c r="C5555" s="11">
        <v>100055.43146562143</v>
      </c>
      <c r="D5555">
        <f t="shared" si="173"/>
        <v>5</v>
      </c>
    </row>
    <row r="5556" spans="1:4" x14ac:dyDescent="0.25">
      <c r="A5556" s="10">
        <v>43787.249999986539</v>
      </c>
      <c r="B5556" s="12">
        <f t="shared" si="172"/>
        <v>3.7248660046067714</v>
      </c>
      <c r="C5556" s="11">
        <v>117399.81449452294</v>
      </c>
      <c r="D5556">
        <f t="shared" si="173"/>
        <v>6</v>
      </c>
    </row>
    <row r="5557" spans="1:4" x14ac:dyDescent="0.25">
      <c r="A5557" s="10">
        <v>43787.291666653204</v>
      </c>
      <c r="B5557" s="12">
        <f t="shared" si="172"/>
        <v>4.2530010004513592</v>
      </c>
      <c r="C5557" s="11">
        <v>134045.50066512273</v>
      </c>
      <c r="D5557">
        <f t="shared" si="173"/>
        <v>7</v>
      </c>
    </row>
    <row r="5558" spans="1:4" x14ac:dyDescent="0.25">
      <c r="A5558" s="10">
        <v>43787.333333319868</v>
      </c>
      <c r="B5558" s="12">
        <f t="shared" si="172"/>
        <v>4.5875270294609294</v>
      </c>
      <c r="C5558" s="11">
        <v>144589.0460438669</v>
      </c>
      <c r="D5558">
        <f t="shared" si="173"/>
        <v>8</v>
      </c>
    </row>
    <row r="5559" spans="1:4" x14ac:dyDescent="0.25">
      <c r="A5559" s="10">
        <v>43787.374999986532</v>
      </c>
      <c r="B5559" s="12">
        <f t="shared" si="172"/>
        <v>4.7885510743748032</v>
      </c>
      <c r="C5559" s="11">
        <v>150924.89424690013</v>
      </c>
      <c r="D5559">
        <f t="shared" si="173"/>
        <v>9</v>
      </c>
    </row>
    <row r="5560" spans="1:4" x14ac:dyDescent="0.25">
      <c r="A5560" s="10">
        <v>43787.416666653196</v>
      </c>
      <c r="B5560" s="12">
        <f t="shared" si="172"/>
        <v>4.4468578910526917</v>
      </c>
      <c r="C5560" s="11">
        <v>140155.45548415094</v>
      </c>
      <c r="D5560">
        <f t="shared" si="173"/>
        <v>10</v>
      </c>
    </row>
    <row r="5561" spans="1:4" x14ac:dyDescent="0.25">
      <c r="A5561" s="10">
        <v>43787.458333319861</v>
      </c>
      <c r="B5561" s="12">
        <f t="shared" si="172"/>
        <v>4.2438158708806331</v>
      </c>
      <c r="C5561" s="11">
        <v>133756.00501443952</v>
      </c>
      <c r="D5561">
        <f t="shared" si="173"/>
        <v>11</v>
      </c>
    </row>
    <row r="5562" spans="1:4" x14ac:dyDescent="0.25">
      <c r="A5562" s="10">
        <v>43787.499999986525</v>
      </c>
      <c r="B5562" s="12">
        <f t="shared" si="172"/>
        <v>4.1426822388908144</v>
      </c>
      <c r="C5562" s="11">
        <v>130568.48910914846</v>
      </c>
      <c r="D5562">
        <f t="shared" si="173"/>
        <v>12</v>
      </c>
    </row>
    <row r="5563" spans="1:4" x14ac:dyDescent="0.25">
      <c r="A5563" s="10">
        <v>43787.541666653189</v>
      </c>
      <c r="B5563" s="12">
        <f t="shared" si="172"/>
        <v>4.0422498685901331</v>
      </c>
      <c r="C5563" s="11">
        <v>127403.07547333905</v>
      </c>
      <c r="D5563">
        <f t="shared" si="173"/>
        <v>13</v>
      </c>
    </row>
    <row r="5564" spans="1:4" x14ac:dyDescent="0.25">
      <c r="A5564" s="10">
        <v>43787.583333319853</v>
      </c>
      <c r="B5564" s="12">
        <f t="shared" si="172"/>
        <v>3.942924968743855</v>
      </c>
      <c r="C5564" s="11">
        <v>124272.56693901362</v>
      </c>
      <c r="D5564">
        <f t="shared" si="173"/>
        <v>14</v>
      </c>
    </row>
    <row r="5565" spans="1:4" x14ac:dyDescent="0.25">
      <c r="A5565" s="10">
        <v>43787.624999986518</v>
      </c>
      <c r="B5565" s="12">
        <f t="shared" si="172"/>
        <v>3.7313155781403049</v>
      </c>
      <c r="C5565" s="11">
        <v>117603.09126621598</v>
      </c>
      <c r="D5565">
        <f t="shared" si="173"/>
        <v>15</v>
      </c>
    </row>
    <row r="5566" spans="1:4" x14ac:dyDescent="0.25">
      <c r="A5566" s="10">
        <v>43787.666666653182</v>
      </c>
      <c r="B5566" s="12">
        <f t="shared" si="172"/>
        <v>3.4736659169833994</v>
      </c>
      <c r="C5566" s="11">
        <v>109482.52467751512</v>
      </c>
      <c r="D5566">
        <f t="shared" si="173"/>
        <v>16</v>
      </c>
    </row>
    <row r="5567" spans="1:4" x14ac:dyDescent="0.25">
      <c r="A5567" s="10">
        <v>43787.708333319846</v>
      </c>
      <c r="B5567" s="12">
        <f t="shared" si="172"/>
        <v>3.3656629250148371</v>
      </c>
      <c r="C5567" s="11">
        <v>106078.50122907937</v>
      </c>
      <c r="D5567">
        <f t="shared" si="173"/>
        <v>17</v>
      </c>
    </row>
    <row r="5568" spans="1:4" x14ac:dyDescent="0.25">
      <c r="A5568" s="10">
        <v>43787.74999998651</v>
      </c>
      <c r="B5568" s="12">
        <f t="shared" si="172"/>
        <v>3.2089789297931954</v>
      </c>
      <c r="C5568" s="11">
        <v>101140.15661466058</v>
      </c>
      <c r="D5568">
        <f t="shared" si="173"/>
        <v>18</v>
      </c>
    </row>
    <row r="5569" spans="1:4" x14ac:dyDescent="0.25">
      <c r="A5569" s="10">
        <v>43787.791666653175</v>
      </c>
      <c r="B5569" s="12">
        <f t="shared" si="172"/>
        <v>3.0062901956377637</v>
      </c>
      <c r="C5569" s="11">
        <v>94751.840965037787</v>
      </c>
      <c r="D5569">
        <f t="shared" si="173"/>
        <v>19</v>
      </c>
    </row>
    <row r="5570" spans="1:4" x14ac:dyDescent="0.25">
      <c r="A5570" s="10">
        <v>43787.833333319839</v>
      </c>
      <c r="B5570" s="12">
        <f t="shared" si="172"/>
        <v>3.0023126099812747</v>
      </c>
      <c r="C5570" s="11">
        <v>94626.475967308914</v>
      </c>
      <c r="D5570">
        <f t="shared" si="173"/>
        <v>20</v>
      </c>
    </row>
    <row r="5571" spans="1:4" x14ac:dyDescent="0.25">
      <c r="A5571" s="10">
        <v>43787.874999986503</v>
      </c>
      <c r="B5571" s="12">
        <f t="shared" si="172"/>
        <v>2.9607199619334912</v>
      </c>
      <c r="C5571" s="11">
        <v>93315.564605905121</v>
      </c>
      <c r="D5571">
        <f t="shared" si="173"/>
        <v>21</v>
      </c>
    </row>
    <row r="5572" spans="1:4" x14ac:dyDescent="0.25">
      <c r="A5572" s="10">
        <v>43787.916666653167</v>
      </c>
      <c r="B5572" s="12">
        <f t="shared" si="172"/>
        <v>2.7990496269260681</v>
      </c>
      <c r="C5572" s="11">
        <v>88220.061219832976</v>
      </c>
      <c r="D5572">
        <f t="shared" si="173"/>
        <v>22</v>
      </c>
    </row>
    <row r="5573" spans="1:4" x14ac:dyDescent="0.25">
      <c r="A5573" s="10">
        <v>43787.958333319832</v>
      </c>
      <c r="B5573" s="12">
        <f t="shared" si="172"/>
        <v>2.7379879675804006</v>
      </c>
      <c r="C5573" s="11">
        <v>86295.528237695296</v>
      </c>
      <c r="D5573">
        <f t="shared" si="173"/>
        <v>23</v>
      </c>
    </row>
    <row r="5574" spans="1:4" x14ac:dyDescent="0.25">
      <c r="A5574" s="10">
        <v>43787.999999986496</v>
      </c>
      <c r="B5574" s="12">
        <f t="shared" si="172"/>
        <v>2.7123911368929132</v>
      </c>
      <c r="C5574" s="11">
        <v>85488.770848129556</v>
      </c>
      <c r="D5574">
        <f t="shared" si="173"/>
        <v>0</v>
      </c>
    </row>
    <row r="5575" spans="1:4" x14ac:dyDescent="0.25">
      <c r="A5575" s="10">
        <v>43788.04166665316</v>
      </c>
      <c r="B5575" s="12">
        <f t="shared" ref="B5575:B5638" si="174">C5575/$B$4</f>
        <v>2.6506718517484664</v>
      </c>
      <c r="C5575" s="11">
        <v>83543.51090650179</v>
      </c>
      <c r="D5575">
        <f t="shared" ref="D5575:D5638" si="175">HOUR(A5575)</f>
        <v>1</v>
      </c>
    </row>
    <row r="5576" spans="1:4" x14ac:dyDescent="0.25">
      <c r="A5576" s="10">
        <v>43788.083333319824</v>
      </c>
      <c r="B5576" s="12">
        <f t="shared" si="174"/>
        <v>2.5446648662494051</v>
      </c>
      <c r="C5576" s="11">
        <v>80202.397315483584</v>
      </c>
      <c r="D5576">
        <f t="shared" si="175"/>
        <v>2</v>
      </c>
    </row>
    <row r="5577" spans="1:4" x14ac:dyDescent="0.25">
      <c r="A5577" s="10">
        <v>43788.124999986489</v>
      </c>
      <c r="B5577" s="12">
        <f t="shared" si="174"/>
        <v>2.5817047621549021</v>
      </c>
      <c r="C5577" s="11">
        <v>81369.815660955268</v>
      </c>
      <c r="D5577">
        <f t="shared" si="175"/>
        <v>3</v>
      </c>
    </row>
    <row r="5578" spans="1:4" x14ac:dyDescent="0.25">
      <c r="A5578" s="10">
        <v>43788.166666653153</v>
      </c>
      <c r="B5578" s="12">
        <f t="shared" si="174"/>
        <v>2.6342347344208159</v>
      </c>
      <c r="C5578" s="11">
        <v>83025.448102979659</v>
      </c>
      <c r="D5578">
        <f t="shared" si="175"/>
        <v>4</v>
      </c>
    </row>
    <row r="5579" spans="1:4" x14ac:dyDescent="0.25">
      <c r="A5579" s="10">
        <v>43788.208333319817</v>
      </c>
      <c r="B5579" s="12">
        <f t="shared" si="174"/>
        <v>2.8814563547804029</v>
      </c>
      <c r="C5579" s="11">
        <v>90817.345135881085</v>
      </c>
      <c r="D5579">
        <f t="shared" si="175"/>
        <v>5</v>
      </c>
    </row>
    <row r="5580" spans="1:4" x14ac:dyDescent="0.25">
      <c r="A5580" s="10">
        <v>43788.249999986481</v>
      </c>
      <c r="B5580" s="12">
        <f t="shared" si="174"/>
        <v>3.3724572473793573</v>
      </c>
      <c r="C5580" s="11">
        <v>106292.64374701804</v>
      </c>
      <c r="D5580">
        <f t="shared" si="175"/>
        <v>6</v>
      </c>
    </row>
    <row r="5581" spans="1:4" x14ac:dyDescent="0.25">
      <c r="A5581" s="10">
        <v>43788.291666653146</v>
      </c>
      <c r="B5581" s="12">
        <f t="shared" si="174"/>
        <v>3.829154460292457</v>
      </c>
      <c r="C5581" s="11">
        <v>120686.76369921313</v>
      </c>
      <c r="D5581">
        <f t="shared" si="175"/>
        <v>7</v>
      </c>
    </row>
    <row r="5582" spans="1:4" x14ac:dyDescent="0.25">
      <c r="A5582" s="10">
        <v>43788.33333331981</v>
      </c>
      <c r="B5582" s="12">
        <f t="shared" si="174"/>
        <v>4.1612242334992287</v>
      </c>
      <c r="C5582" s="11">
        <v>131152.89314534576</v>
      </c>
      <c r="D5582">
        <f t="shared" si="175"/>
        <v>8</v>
      </c>
    </row>
    <row r="5583" spans="1:4" x14ac:dyDescent="0.25">
      <c r="A5583" s="10">
        <v>43788.374999986474</v>
      </c>
      <c r="B5583" s="12">
        <f t="shared" si="174"/>
        <v>4.3058307577415258</v>
      </c>
      <c r="C5583" s="11">
        <v>135710.58169031548</v>
      </c>
      <c r="D5583">
        <f t="shared" si="175"/>
        <v>9</v>
      </c>
    </row>
    <row r="5584" spans="1:4" x14ac:dyDescent="0.25">
      <c r="A5584" s="10">
        <v>43788.416666653138</v>
      </c>
      <c r="B5584" s="12">
        <f t="shared" si="174"/>
        <v>4.1951766223029185</v>
      </c>
      <c r="C5584" s="11">
        <v>132222.99986657259</v>
      </c>
      <c r="D5584">
        <f t="shared" si="175"/>
        <v>10</v>
      </c>
    </row>
    <row r="5585" spans="1:4" x14ac:dyDescent="0.25">
      <c r="A5585" s="10">
        <v>43788.458333319802</v>
      </c>
      <c r="B5585" s="12">
        <f t="shared" si="174"/>
        <v>4.1219805772739715</v>
      </c>
      <c r="C5585" s="11">
        <v>129916.01698517406</v>
      </c>
      <c r="D5585">
        <f t="shared" si="175"/>
        <v>11</v>
      </c>
    </row>
    <row r="5586" spans="1:4" x14ac:dyDescent="0.25">
      <c r="A5586" s="10">
        <v>43788.499999986467</v>
      </c>
      <c r="B5586" s="12">
        <f t="shared" si="174"/>
        <v>3.9085560003117461</v>
      </c>
      <c r="C5586" s="11">
        <v>123189.33051834574</v>
      </c>
      <c r="D5586">
        <f t="shared" si="175"/>
        <v>12</v>
      </c>
    </row>
    <row r="5587" spans="1:4" x14ac:dyDescent="0.25">
      <c r="A5587" s="10">
        <v>43788.541666653131</v>
      </c>
      <c r="B5587" s="12">
        <f t="shared" si="174"/>
        <v>3.8769880518311322</v>
      </c>
      <c r="C5587" s="11">
        <v>122194.3762593165</v>
      </c>
      <c r="D5587">
        <f t="shared" si="175"/>
        <v>13</v>
      </c>
    </row>
    <row r="5588" spans="1:4" x14ac:dyDescent="0.25">
      <c r="A5588" s="10">
        <v>43788.583333319795</v>
      </c>
      <c r="B5588" s="12">
        <f t="shared" si="174"/>
        <v>3.8432910591934681</v>
      </c>
      <c r="C5588" s="11">
        <v>121132.31907932871</v>
      </c>
      <c r="D5588">
        <f t="shared" si="175"/>
        <v>14</v>
      </c>
    </row>
    <row r="5589" spans="1:4" x14ac:dyDescent="0.25">
      <c r="A5589" s="10">
        <v>43788.624999986459</v>
      </c>
      <c r="B5589" s="12">
        <f t="shared" si="174"/>
        <v>3.5809798802845871</v>
      </c>
      <c r="C5589" s="11">
        <v>112864.83141516689</v>
      </c>
      <c r="D5589">
        <f t="shared" si="175"/>
        <v>15</v>
      </c>
    </row>
    <row r="5590" spans="1:4" x14ac:dyDescent="0.25">
      <c r="A5590" s="10">
        <v>43788.666666653124</v>
      </c>
      <c r="B5590" s="12">
        <f t="shared" si="174"/>
        <v>3.3681039141617317</v>
      </c>
      <c r="C5590" s="11">
        <v>106155.43598932958</v>
      </c>
      <c r="D5590">
        <f t="shared" si="175"/>
        <v>16</v>
      </c>
    </row>
    <row r="5591" spans="1:4" x14ac:dyDescent="0.25">
      <c r="A5591" s="10">
        <v>43788.708333319788</v>
      </c>
      <c r="B5591" s="12">
        <f t="shared" si="174"/>
        <v>3.3092128649165979</v>
      </c>
      <c r="C5591" s="11">
        <v>104299.31599784107</v>
      </c>
      <c r="D5591">
        <f t="shared" si="175"/>
        <v>17</v>
      </c>
    </row>
    <row r="5592" spans="1:4" x14ac:dyDescent="0.25">
      <c r="A5592" s="10">
        <v>43788.749999986452</v>
      </c>
      <c r="B5592" s="12">
        <f t="shared" si="174"/>
        <v>3.0794657601581843</v>
      </c>
      <c r="C5592" s="11">
        <v>97058.178344585031</v>
      </c>
      <c r="D5592">
        <f t="shared" si="175"/>
        <v>18</v>
      </c>
    </row>
    <row r="5593" spans="1:4" x14ac:dyDescent="0.25">
      <c r="A5593" s="10">
        <v>43788.791666653116</v>
      </c>
      <c r="B5593" s="12">
        <f t="shared" si="174"/>
        <v>3.0027270548497325</v>
      </c>
      <c r="C5593" s="11">
        <v>94639.538383679057</v>
      </c>
      <c r="D5593">
        <f t="shared" si="175"/>
        <v>19</v>
      </c>
    </row>
    <row r="5594" spans="1:4" x14ac:dyDescent="0.25">
      <c r="A5594" s="10">
        <v>43788.833333319781</v>
      </c>
      <c r="B5594" s="12">
        <f t="shared" si="174"/>
        <v>2.8705569834516211</v>
      </c>
      <c r="C5594" s="11">
        <v>90473.82024920774</v>
      </c>
      <c r="D5594">
        <f t="shared" si="175"/>
        <v>20</v>
      </c>
    </row>
    <row r="5595" spans="1:4" x14ac:dyDescent="0.25">
      <c r="A5595" s="10">
        <v>43788.874999986445</v>
      </c>
      <c r="B5595" s="12">
        <f t="shared" si="174"/>
        <v>2.7375844626602595</v>
      </c>
      <c r="C5595" s="11">
        <v>86282.810625111757</v>
      </c>
      <c r="D5595">
        <f t="shared" si="175"/>
        <v>21</v>
      </c>
    </row>
    <row r="5596" spans="1:4" x14ac:dyDescent="0.25">
      <c r="A5596" s="10">
        <v>43788.916666653109</v>
      </c>
      <c r="B5596" s="12">
        <f t="shared" si="174"/>
        <v>2.6676144761948386</v>
      </c>
      <c r="C5596" s="11">
        <v>84077.506213875124</v>
      </c>
      <c r="D5596">
        <f t="shared" si="175"/>
        <v>22</v>
      </c>
    </row>
    <row r="5597" spans="1:4" x14ac:dyDescent="0.25">
      <c r="A5597" s="10">
        <v>43788.958333319773</v>
      </c>
      <c r="B5597" s="12">
        <f t="shared" si="174"/>
        <v>2.6119569231529574</v>
      </c>
      <c r="C5597" s="11">
        <v>82323.299111054599</v>
      </c>
      <c r="D5597">
        <f t="shared" si="175"/>
        <v>23</v>
      </c>
    </row>
    <row r="5598" spans="1:4" x14ac:dyDescent="0.25">
      <c r="A5598" s="10">
        <v>43788.999999986438</v>
      </c>
      <c r="B5598" s="12">
        <f t="shared" si="174"/>
        <v>2.5874112088108014</v>
      </c>
      <c r="C5598" s="11">
        <v>81549.670661912867</v>
      </c>
      <c r="D5598">
        <f t="shared" si="175"/>
        <v>0</v>
      </c>
    </row>
    <row r="5599" spans="1:4" x14ac:dyDescent="0.25">
      <c r="A5599" s="10">
        <v>43789.041666653102</v>
      </c>
      <c r="B5599" s="12">
        <f t="shared" si="174"/>
        <v>2.541620497236142</v>
      </c>
      <c r="C5599" s="11">
        <v>80106.445311581178</v>
      </c>
      <c r="D5599">
        <f t="shared" si="175"/>
        <v>1</v>
      </c>
    </row>
    <row r="5600" spans="1:4" x14ac:dyDescent="0.25">
      <c r="A5600" s="10">
        <v>43789.083333319766</v>
      </c>
      <c r="B5600" s="12">
        <f t="shared" si="174"/>
        <v>2.4525880498814057</v>
      </c>
      <c r="C5600" s="11">
        <v>77300.33287947964</v>
      </c>
      <c r="D5600">
        <f t="shared" si="175"/>
        <v>2</v>
      </c>
    </row>
    <row r="5601" spans="1:4" x14ac:dyDescent="0.25">
      <c r="A5601" s="10">
        <v>43789.12499998643</v>
      </c>
      <c r="B5601" s="12">
        <f t="shared" si="174"/>
        <v>2.3373721147361941</v>
      </c>
      <c r="C5601" s="11">
        <v>73668.972879916721</v>
      </c>
      <c r="D5601">
        <f t="shared" si="175"/>
        <v>3</v>
      </c>
    </row>
    <row r="5602" spans="1:4" x14ac:dyDescent="0.25">
      <c r="A5602" s="10">
        <v>43789.166666653095</v>
      </c>
      <c r="B5602" s="12">
        <f t="shared" si="174"/>
        <v>2.4496376471262411</v>
      </c>
      <c r="C5602" s="11">
        <v>77207.342491177871</v>
      </c>
      <c r="D5602">
        <f t="shared" si="175"/>
        <v>4</v>
      </c>
    </row>
    <row r="5603" spans="1:4" x14ac:dyDescent="0.25">
      <c r="A5603" s="10">
        <v>43789.208333319759</v>
      </c>
      <c r="B5603" s="12">
        <f t="shared" si="174"/>
        <v>2.6817056376323856</v>
      </c>
      <c r="C5603" s="11">
        <v>84521.629502265743</v>
      </c>
      <c r="D5603">
        <f t="shared" si="175"/>
        <v>5</v>
      </c>
    </row>
    <row r="5604" spans="1:4" x14ac:dyDescent="0.25">
      <c r="A5604" s="10">
        <v>43789.249999986423</v>
      </c>
      <c r="B5604" s="12">
        <f t="shared" si="174"/>
        <v>3.2680436548725975</v>
      </c>
      <c r="C5604" s="11">
        <v>103001.75049720988</v>
      </c>
      <c r="D5604">
        <f t="shared" si="175"/>
        <v>6</v>
      </c>
    </row>
    <row r="5605" spans="1:4" x14ac:dyDescent="0.25">
      <c r="A5605" s="10">
        <v>43789.291666653087</v>
      </c>
      <c r="B5605" s="12">
        <f t="shared" si="174"/>
        <v>3.6362284036545338</v>
      </c>
      <c r="C5605" s="11">
        <v>114606.1467770366</v>
      </c>
      <c r="D5605">
        <f t="shared" si="175"/>
        <v>7</v>
      </c>
    </row>
    <row r="5606" spans="1:4" x14ac:dyDescent="0.25">
      <c r="A5606" s="10">
        <v>43789.333333319752</v>
      </c>
      <c r="B5606" s="12">
        <f t="shared" si="174"/>
        <v>3.9917782188586015</v>
      </c>
      <c r="C5606" s="11">
        <v>125812.31695789551</v>
      </c>
      <c r="D5606">
        <f t="shared" si="175"/>
        <v>8</v>
      </c>
    </row>
    <row r="5607" spans="1:4" x14ac:dyDescent="0.25">
      <c r="A5607" s="10">
        <v>43789.374999986416</v>
      </c>
      <c r="B5607" s="12">
        <f t="shared" si="174"/>
        <v>4.2173083168897474</v>
      </c>
      <c r="C5607" s="11">
        <v>132920.54357303874</v>
      </c>
      <c r="D5607">
        <f t="shared" si="175"/>
        <v>9</v>
      </c>
    </row>
    <row r="5608" spans="1:4" x14ac:dyDescent="0.25">
      <c r="A5608" s="10">
        <v>43789.41666665308</v>
      </c>
      <c r="B5608" s="12">
        <f t="shared" si="174"/>
        <v>4.3288483595768801</v>
      </c>
      <c r="C5608" s="11">
        <v>136436.04729961185</v>
      </c>
      <c r="D5608">
        <f t="shared" si="175"/>
        <v>10</v>
      </c>
    </row>
    <row r="5609" spans="1:4" x14ac:dyDescent="0.25">
      <c r="A5609" s="10">
        <v>43789.458333319744</v>
      </c>
      <c r="B5609" s="12">
        <f t="shared" si="174"/>
        <v>4.2410984236503966</v>
      </c>
      <c r="C5609" s="11">
        <v>133670.3568863367</v>
      </c>
      <c r="D5609">
        <f t="shared" si="175"/>
        <v>11</v>
      </c>
    </row>
    <row r="5610" spans="1:4" x14ac:dyDescent="0.25">
      <c r="A5610" s="10">
        <v>43789.499999986409</v>
      </c>
      <c r="B5610" s="12">
        <f t="shared" si="174"/>
        <v>4.1646069076408274</v>
      </c>
      <c r="C5610" s="11">
        <v>131259.50780375977</v>
      </c>
      <c r="D5610">
        <f t="shared" si="175"/>
        <v>12</v>
      </c>
    </row>
    <row r="5611" spans="1:4" x14ac:dyDescent="0.25">
      <c r="A5611" s="10">
        <v>43789.541666653073</v>
      </c>
      <c r="B5611" s="12">
        <f t="shared" si="174"/>
        <v>4.1260159073744349</v>
      </c>
      <c r="C5611" s="11">
        <v>130043.2019643472</v>
      </c>
      <c r="D5611">
        <f t="shared" si="175"/>
        <v>13</v>
      </c>
    </row>
    <row r="5612" spans="1:4" x14ac:dyDescent="0.25">
      <c r="A5612" s="10">
        <v>43789.583333319737</v>
      </c>
      <c r="B5612" s="12">
        <f t="shared" si="174"/>
        <v>4.0887722116305145</v>
      </c>
      <c r="C5612" s="11">
        <v>128869.36028359437</v>
      </c>
      <c r="D5612">
        <f t="shared" si="175"/>
        <v>14</v>
      </c>
    </row>
    <row r="5613" spans="1:4" x14ac:dyDescent="0.25">
      <c r="A5613" s="10">
        <v>43789.624999986401</v>
      </c>
      <c r="B5613" s="12">
        <f t="shared" si="174"/>
        <v>3.6607708517399669</v>
      </c>
      <c r="C5613" s="11">
        <v>115379.6722807481</v>
      </c>
      <c r="D5613">
        <f t="shared" si="175"/>
        <v>15</v>
      </c>
    </row>
    <row r="5614" spans="1:4" x14ac:dyDescent="0.25">
      <c r="A5614" s="10">
        <v>43789.666666653065</v>
      </c>
      <c r="B5614" s="12">
        <f t="shared" si="174"/>
        <v>3.4128055540246427</v>
      </c>
      <c r="C5614" s="11">
        <v>107564.33612721809</v>
      </c>
      <c r="D5614">
        <f t="shared" si="175"/>
        <v>16</v>
      </c>
    </row>
    <row r="5615" spans="1:4" x14ac:dyDescent="0.25">
      <c r="A5615" s="10">
        <v>43789.70833331973</v>
      </c>
      <c r="B5615" s="12">
        <f t="shared" si="174"/>
        <v>3.4526207399492934</v>
      </c>
      <c r="C5615" s="11">
        <v>108819.22568185923</v>
      </c>
      <c r="D5615">
        <f t="shared" si="175"/>
        <v>17</v>
      </c>
    </row>
    <row r="5616" spans="1:4" x14ac:dyDescent="0.25">
      <c r="A5616" s="10">
        <v>43789.749999986394</v>
      </c>
      <c r="B5616" s="12">
        <f t="shared" si="174"/>
        <v>3.3137872784446731</v>
      </c>
      <c r="C5616" s="11">
        <v>104443.49173435161</v>
      </c>
      <c r="D5616">
        <f t="shared" si="175"/>
        <v>18</v>
      </c>
    </row>
    <row r="5617" spans="1:4" x14ac:dyDescent="0.25">
      <c r="A5617" s="10">
        <v>43789.791666653058</v>
      </c>
      <c r="B5617" s="12">
        <f t="shared" si="174"/>
        <v>3.1917498091289591</v>
      </c>
      <c r="C5617" s="11">
        <v>100597.1315588912</v>
      </c>
      <c r="D5617">
        <f t="shared" si="175"/>
        <v>19</v>
      </c>
    </row>
    <row r="5618" spans="1:4" x14ac:dyDescent="0.25">
      <c r="A5618" s="10">
        <v>43789.833333319722</v>
      </c>
      <c r="B5618" s="12">
        <f t="shared" si="174"/>
        <v>3.0323072294627611</v>
      </c>
      <c r="C5618" s="11">
        <v>95571.842259305791</v>
      </c>
      <c r="D5618">
        <f t="shared" si="175"/>
        <v>20</v>
      </c>
    </row>
    <row r="5619" spans="1:4" x14ac:dyDescent="0.25">
      <c r="A5619" s="10">
        <v>43789.874999986387</v>
      </c>
      <c r="B5619" s="12">
        <f t="shared" si="174"/>
        <v>2.9918148287423376</v>
      </c>
      <c r="C5619" s="11">
        <v>94295.608341861167</v>
      </c>
      <c r="D5619">
        <f t="shared" si="175"/>
        <v>21</v>
      </c>
    </row>
    <row r="5620" spans="1:4" x14ac:dyDescent="0.25">
      <c r="A5620" s="10">
        <v>43789.916666653051</v>
      </c>
      <c r="B5620" s="12">
        <f t="shared" si="174"/>
        <v>2.821635535743273</v>
      </c>
      <c r="C5620" s="11">
        <v>88931.920787949173</v>
      </c>
      <c r="D5620">
        <f t="shared" si="175"/>
        <v>22</v>
      </c>
    </row>
    <row r="5621" spans="1:4" x14ac:dyDescent="0.25">
      <c r="A5621" s="10">
        <v>43789.958333319715</v>
      </c>
      <c r="B5621" s="12">
        <f t="shared" si="174"/>
        <v>2.7631260586343949</v>
      </c>
      <c r="C5621" s="11">
        <v>87087.827134577878</v>
      </c>
      <c r="D5621">
        <f t="shared" si="175"/>
        <v>23</v>
      </c>
    </row>
    <row r="5622" spans="1:4" x14ac:dyDescent="0.25">
      <c r="A5622" s="10">
        <v>43789.999999986379</v>
      </c>
      <c r="B5622" s="12">
        <f t="shared" si="174"/>
        <v>2.771331428644447</v>
      </c>
      <c r="C5622" s="11">
        <v>87346.442858163005</v>
      </c>
      <c r="D5622">
        <f t="shared" si="175"/>
        <v>0</v>
      </c>
    </row>
    <row r="5623" spans="1:4" x14ac:dyDescent="0.25">
      <c r="A5623" s="10">
        <v>43790.041666653044</v>
      </c>
      <c r="B5623" s="12">
        <f t="shared" si="174"/>
        <v>2.759540818483933</v>
      </c>
      <c r="C5623" s="11">
        <v>86974.828028553122</v>
      </c>
      <c r="D5623">
        <f t="shared" si="175"/>
        <v>1</v>
      </c>
    </row>
    <row r="5624" spans="1:4" x14ac:dyDescent="0.25">
      <c r="A5624" s="10">
        <v>43790.083333319708</v>
      </c>
      <c r="B5624" s="12">
        <f t="shared" si="174"/>
        <v>2.6142916513603671</v>
      </c>
      <c r="C5624" s="11">
        <v>82396.884753626975</v>
      </c>
      <c r="D5624">
        <f t="shared" si="175"/>
        <v>2</v>
      </c>
    </row>
    <row r="5625" spans="1:4" x14ac:dyDescent="0.25">
      <c r="A5625" s="10">
        <v>43790.124999986372</v>
      </c>
      <c r="B5625" s="12">
        <f t="shared" si="174"/>
        <v>2.580792077654662</v>
      </c>
      <c r="C5625" s="11">
        <v>81341.049796387873</v>
      </c>
      <c r="D5625">
        <f t="shared" si="175"/>
        <v>3</v>
      </c>
    </row>
    <row r="5626" spans="1:4" x14ac:dyDescent="0.25">
      <c r="A5626" s="10">
        <v>43790.166666653036</v>
      </c>
      <c r="B5626" s="12">
        <f t="shared" si="174"/>
        <v>2.7318870000654827</v>
      </c>
      <c r="C5626" s="11">
        <v>86103.23878255715</v>
      </c>
      <c r="D5626">
        <f t="shared" si="175"/>
        <v>4</v>
      </c>
    </row>
    <row r="5627" spans="1:4" x14ac:dyDescent="0.25">
      <c r="A5627" s="10">
        <v>43790.208333319701</v>
      </c>
      <c r="B5627" s="12">
        <f t="shared" si="174"/>
        <v>3.0711830871562129</v>
      </c>
      <c r="C5627" s="11">
        <v>96797.126195931196</v>
      </c>
      <c r="D5627">
        <f t="shared" si="175"/>
        <v>5</v>
      </c>
    </row>
    <row r="5628" spans="1:4" x14ac:dyDescent="0.25">
      <c r="A5628" s="10">
        <v>43790.249999986365</v>
      </c>
      <c r="B5628" s="12">
        <f t="shared" si="174"/>
        <v>3.666951039508322</v>
      </c>
      <c r="C5628" s="11">
        <v>115574.45858893983</v>
      </c>
      <c r="D5628">
        <f t="shared" si="175"/>
        <v>6</v>
      </c>
    </row>
    <row r="5629" spans="1:4" x14ac:dyDescent="0.25">
      <c r="A5629" s="10">
        <v>43790.291666653029</v>
      </c>
      <c r="B5629" s="12">
        <f t="shared" si="174"/>
        <v>4.1076022613351633</v>
      </c>
      <c r="C5629" s="11">
        <v>129462.84320070183</v>
      </c>
      <c r="D5629">
        <f t="shared" si="175"/>
        <v>7</v>
      </c>
    </row>
    <row r="5630" spans="1:4" x14ac:dyDescent="0.25">
      <c r="A5630" s="10">
        <v>43790.333333319693</v>
      </c>
      <c r="B5630" s="12">
        <f t="shared" si="174"/>
        <v>4.3343638359454095</v>
      </c>
      <c r="C5630" s="11">
        <v>136609.88332531409</v>
      </c>
      <c r="D5630">
        <f t="shared" si="175"/>
        <v>8</v>
      </c>
    </row>
    <row r="5631" spans="1:4" x14ac:dyDescent="0.25">
      <c r="A5631" s="10">
        <v>43790.374999986358</v>
      </c>
      <c r="B5631" s="12">
        <f t="shared" si="174"/>
        <v>4.5229098444657669</v>
      </c>
      <c r="C5631" s="11">
        <v>142552.45049325965</v>
      </c>
      <c r="D5631">
        <f t="shared" si="175"/>
        <v>9</v>
      </c>
    </row>
    <row r="5632" spans="1:4" x14ac:dyDescent="0.25">
      <c r="A5632" s="10">
        <v>43790.416666653022</v>
      </c>
      <c r="B5632" s="12">
        <f t="shared" si="174"/>
        <v>4.3321637785081561</v>
      </c>
      <c r="C5632" s="11">
        <v>136540.54221755575</v>
      </c>
      <c r="D5632">
        <f t="shared" si="175"/>
        <v>10</v>
      </c>
    </row>
    <row r="5633" spans="1:4" x14ac:dyDescent="0.25">
      <c r="A5633" s="10">
        <v>43790.458333319686</v>
      </c>
      <c r="B5633" s="12">
        <f t="shared" si="174"/>
        <v>4.2144910183272142</v>
      </c>
      <c r="C5633" s="11">
        <v>132831.74834437601</v>
      </c>
      <c r="D5633">
        <f t="shared" si="175"/>
        <v>11</v>
      </c>
    </row>
    <row r="5634" spans="1:4" x14ac:dyDescent="0.25">
      <c r="A5634" s="10">
        <v>43790.49999998635</v>
      </c>
      <c r="B5634" s="12">
        <f t="shared" si="174"/>
        <v>4.0233568820024512</v>
      </c>
      <c r="C5634" s="11">
        <v>126807.60892020715</v>
      </c>
      <c r="D5634">
        <f t="shared" si="175"/>
        <v>12</v>
      </c>
    </row>
    <row r="5635" spans="1:4" x14ac:dyDescent="0.25">
      <c r="A5635" s="10">
        <v>43790.541666653015</v>
      </c>
      <c r="B5635" s="12">
        <f t="shared" si="174"/>
        <v>3.9800845661331743</v>
      </c>
      <c r="C5635" s="11">
        <v>125443.75801939123</v>
      </c>
      <c r="D5635">
        <f t="shared" si="175"/>
        <v>13</v>
      </c>
    </row>
    <row r="5636" spans="1:4" x14ac:dyDescent="0.25">
      <c r="A5636" s="10">
        <v>43790.583333319679</v>
      </c>
      <c r="B5636" s="12">
        <f t="shared" si="174"/>
        <v>3.9042590218641289</v>
      </c>
      <c r="C5636" s="11">
        <v>123053.89894254856</v>
      </c>
      <c r="D5636">
        <f t="shared" si="175"/>
        <v>14</v>
      </c>
    </row>
    <row r="5637" spans="1:4" x14ac:dyDescent="0.25">
      <c r="A5637" s="10">
        <v>43790.624999986343</v>
      </c>
      <c r="B5637" s="12">
        <f t="shared" si="174"/>
        <v>3.7283088345972839</v>
      </c>
      <c r="C5637" s="11">
        <v>117508.32513671045</v>
      </c>
      <c r="D5637">
        <f t="shared" si="175"/>
        <v>15</v>
      </c>
    </row>
    <row r="5638" spans="1:4" x14ac:dyDescent="0.25">
      <c r="A5638" s="10">
        <v>43790.666666653007</v>
      </c>
      <c r="B5638" s="12">
        <f t="shared" si="174"/>
        <v>3.4141630470238131</v>
      </c>
      <c r="C5638" s="11">
        <v>107607.12140488529</v>
      </c>
      <c r="D5638">
        <f t="shared" si="175"/>
        <v>16</v>
      </c>
    </row>
    <row r="5639" spans="1:4" x14ac:dyDescent="0.25">
      <c r="A5639" s="10">
        <v>43790.708333319672</v>
      </c>
      <c r="B5639" s="12">
        <f t="shared" ref="B5639:B5702" si="176">C5639/$B$4</f>
        <v>3.4042487852054708</v>
      </c>
      <c r="C5639" s="11">
        <v>107294.64506429102</v>
      </c>
      <c r="D5639">
        <f t="shared" ref="D5639:D5702" si="177">HOUR(A5639)</f>
        <v>17</v>
      </c>
    </row>
    <row r="5640" spans="1:4" x14ac:dyDescent="0.25">
      <c r="A5640" s="10">
        <v>43790.749999986336</v>
      </c>
      <c r="B5640" s="12">
        <f t="shared" si="176"/>
        <v>3.2840909985022249</v>
      </c>
      <c r="C5640" s="11">
        <v>103507.52846691888</v>
      </c>
      <c r="D5640">
        <f t="shared" si="177"/>
        <v>18</v>
      </c>
    </row>
    <row r="5641" spans="1:4" x14ac:dyDescent="0.25">
      <c r="A5641" s="10">
        <v>43790.791666653</v>
      </c>
      <c r="B5641" s="12">
        <f t="shared" si="176"/>
        <v>3.14793790898017</v>
      </c>
      <c r="C5641" s="11">
        <v>99216.274114956541</v>
      </c>
      <c r="D5641">
        <f t="shared" si="177"/>
        <v>19</v>
      </c>
    </row>
    <row r="5642" spans="1:4" x14ac:dyDescent="0.25">
      <c r="A5642" s="10">
        <v>43790.833333319664</v>
      </c>
      <c r="B5642" s="12">
        <f t="shared" si="176"/>
        <v>2.9643487033686884</v>
      </c>
      <c r="C5642" s="11">
        <v>93429.934779439922</v>
      </c>
      <c r="D5642">
        <f t="shared" si="177"/>
        <v>20</v>
      </c>
    </row>
    <row r="5643" spans="1:4" x14ac:dyDescent="0.25">
      <c r="A5643" s="10">
        <v>43790.874999986328</v>
      </c>
      <c r="B5643" s="12">
        <f t="shared" si="176"/>
        <v>2.8379763380138585</v>
      </c>
      <c r="C5643" s="11">
        <v>89446.947946747852</v>
      </c>
      <c r="D5643">
        <f t="shared" si="177"/>
        <v>21</v>
      </c>
    </row>
    <row r="5644" spans="1:4" x14ac:dyDescent="0.25">
      <c r="A5644" s="10">
        <v>43790.916666652993</v>
      </c>
      <c r="B5644" s="12">
        <f t="shared" si="176"/>
        <v>2.6195306997595131</v>
      </c>
      <c r="C5644" s="11">
        <v>82562.008360604217</v>
      </c>
      <c r="D5644">
        <f t="shared" si="177"/>
        <v>22</v>
      </c>
    </row>
    <row r="5645" spans="1:4" x14ac:dyDescent="0.25">
      <c r="A5645" s="10">
        <v>43790.958333319657</v>
      </c>
      <c r="B5645" s="12">
        <f t="shared" si="176"/>
        <v>2.5175601151655789</v>
      </c>
      <c r="C5645" s="11">
        <v>79348.113498233259</v>
      </c>
      <c r="D5645">
        <f t="shared" si="177"/>
        <v>23</v>
      </c>
    </row>
    <row r="5646" spans="1:4" x14ac:dyDescent="0.25">
      <c r="A5646" s="10">
        <v>43790.999999986321</v>
      </c>
      <c r="B5646" s="12">
        <f t="shared" si="176"/>
        <v>2.4246946571537329</v>
      </c>
      <c r="C5646" s="11">
        <v>76421.19276335153</v>
      </c>
      <c r="D5646">
        <f t="shared" si="177"/>
        <v>0</v>
      </c>
    </row>
    <row r="5647" spans="1:4" x14ac:dyDescent="0.25">
      <c r="A5647" s="10">
        <v>43791.041666652985</v>
      </c>
      <c r="B5647" s="12">
        <f t="shared" si="176"/>
        <v>2.3582571519330573</v>
      </c>
      <c r="C5647" s="11">
        <v>74327.224610204605</v>
      </c>
      <c r="D5647">
        <f t="shared" si="177"/>
        <v>1</v>
      </c>
    </row>
    <row r="5648" spans="1:4" x14ac:dyDescent="0.25">
      <c r="A5648" s="10">
        <v>43791.08333331965</v>
      </c>
      <c r="B5648" s="12">
        <f t="shared" si="176"/>
        <v>2.4250343783483688</v>
      </c>
      <c r="C5648" s="11">
        <v>76431.900049246047</v>
      </c>
      <c r="D5648">
        <f t="shared" si="177"/>
        <v>2</v>
      </c>
    </row>
    <row r="5649" spans="1:4" x14ac:dyDescent="0.25">
      <c r="A5649" s="10">
        <v>43791.124999986314</v>
      </c>
      <c r="B5649" s="12">
        <f t="shared" si="176"/>
        <v>2.3206485318833185</v>
      </c>
      <c r="C5649" s="11">
        <v>73141.881295364903</v>
      </c>
      <c r="D5649">
        <f t="shared" si="177"/>
        <v>3</v>
      </c>
    </row>
    <row r="5650" spans="1:4" x14ac:dyDescent="0.25">
      <c r="A5650" s="10">
        <v>43791.166666652978</v>
      </c>
      <c r="B5650" s="12">
        <f t="shared" si="176"/>
        <v>2.3805358386751978</v>
      </c>
      <c r="C5650" s="11">
        <v>75029.401195207698</v>
      </c>
      <c r="D5650">
        <f t="shared" si="177"/>
        <v>4</v>
      </c>
    </row>
    <row r="5651" spans="1:4" x14ac:dyDescent="0.25">
      <c r="A5651" s="10">
        <v>43791.208333319642</v>
      </c>
      <c r="B5651" s="12">
        <f t="shared" si="176"/>
        <v>2.5348931235565111</v>
      </c>
      <c r="C5651" s="11">
        <v>79894.412873086156</v>
      </c>
      <c r="D5651">
        <f t="shared" si="177"/>
        <v>5</v>
      </c>
    </row>
    <row r="5652" spans="1:4" x14ac:dyDescent="0.25">
      <c r="A5652" s="10">
        <v>43791.249999986307</v>
      </c>
      <c r="B5652" s="12">
        <f t="shared" si="176"/>
        <v>2.8861129917943646</v>
      </c>
      <c r="C5652" s="11">
        <v>90964.112380912527</v>
      </c>
      <c r="D5652">
        <f t="shared" si="177"/>
        <v>6</v>
      </c>
    </row>
    <row r="5653" spans="1:4" x14ac:dyDescent="0.25">
      <c r="A5653" s="10">
        <v>43791.291666652971</v>
      </c>
      <c r="B5653" s="12">
        <f t="shared" si="176"/>
        <v>3.3363182680345189</v>
      </c>
      <c r="C5653" s="11">
        <v>105153.62036581233</v>
      </c>
      <c r="D5653">
        <f t="shared" si="177"/>
        <v>7</v>
      </c>
    </row>
    <row r="5654" spans="1:4" x14ac:dyDescent="0.25">
      <c r="A5654" s="10">
        <v>43791.333333319635</v>
      </c>
      <c r="B5654" s="12">
        <f t="shared" si="176"/>
        <v>3.8215623024093226</v>
      </c>
      <c r="C5654" s="11">
        <v>120447.47511111606</v>
      </c>
      <c r="D5654">
        <f t="shared" si="177"/>
        <v>8</v>
      </c>
    </row>
    <row r="5655" spans="1:4" x14ac:dyDescent="0.25">
      <c r="A5655" s="10">
        <v>43791.374999986299</v>
      </c>
      <c r="B5655" s="12">
        <f t="shared" si="176"/>
        <v>3.9232630180560135</v>
      </c>
      <c r="C5655" s="11">
        <v>123652.86428111984</v>
      </c>
      <c r="D5655">
        <f t="shared" si="177"/>
        <v>9</v>
      </c>
    </row>
    <row r="5656" spans="1:4" x14ac:dyDescent="0.25">
      <c r="A5656" s="10">
        <v>43791.416666652964</v>
      </c>
      <c r="B5656" s="12">
        <f t="shared" si="176"/>
        <v>3.9577333582115899</v>
      </c>
      <c r="C5656" s="11">
        <v>124739.29572182745</v>
      </c>
      <c r="D5656">
        <f t="shared" si="177"/>
        <v>10</v>
      </c>
    </row>
    <row r="5657" spans="1:4" x14ac:dyDescent="0.25">
      <c r="A5657" s="10">
        <v>43791.458333319628</v>
      </c>
      <c r="B5657" s="12">
        <f t="shared" si="176"/>
        <v>3.9218157285122124</v>
      </c>
      <c r="C5657" s="11">
        <v>123607.24880830766</v>
      </c>
      <c r="D5657">
        <f t="shared" si="177"/>
        <v>11</v>
      </c>
    </row>
    <row r="5658" spans="1:4" x14ac:dyDescent="0.25">
      <c r="A5658" s="10">
        <v>43791.499999986292</v>
      </c>
      <c r="B5658" s="12">
        <f t="shared" si="176"/>
        <v>3.8331358061776148</v>
      </c>
      <c r="C5658" s="11">
        <v>120812.24721131209</v>
      </c>
      <c r="D5658">
        <f t="shared" si="177"/>
        <v>12</v>
      </c>
    </row>
    <row r="5659" spans="1:4" x14ac:dyDescent="0.25">
      <c r="A5659" s="10">
        <v>43791.541666652956</v>
      </c>
      <c r="B5659" s="12">
        <f t="shared" si="176"/>
        <v>3.7656117879642328</v>
      </c>
      <c r="C5659" s="11">
        <v>118684.03449107688</v>
      </c>
      <c r="D5659">
        <f t="shared" si="177"/>
        <v>13</v>
      </c>
    </row>
    <row r="5660" spans="1:4" x14ac:dyDescent="0.25">
      <c r="A5660" s="10">
        <v>43791.583333319621</v>
      </c>
      <c r="B5660" s="12">
        <f t="shared" si="176"/>
        <v>3.7698573960526347</v>
      </c>
      <c r="C5660" s="11">
        <v>118817.84698295669</v>
      </c>
      <c r="D5660">
        <f t="shared" si="177"/>
        <v>14</v>
      </c>
    </row>
    <row r="5661" spans="1:4" x14ac:dyDescent="0.25">
      <c r="A5661" s="10">
        <v>43791.624999986285</v>
      </c>
      <c r="B5661" s="12">
        <f t="shared" si="176"/>
        <v>3.6061674558292229</v>
      </c>
      <c r="C5661" s="11">
        <v>113658.68995742046</v>
      </c>
      <c r="D5661">
        <f t="shared" si="177"/>
        <v>15</v>
      </c>
    </row>
    <row r="5662" spans="1:4" x14ac:dyDescent="0.25">
      <c r="A5662" s="10">
        <v>43791.666666652949</v>
      </c>
      <c r="B5662" s="12">
        <f t="shared" si="176"/>
        <v>3.3138287892477991</v>
      </c>
      <c r="C5662" s="11">
        <v>104444.80006613603</v>
      </c>
      <c r="D5662">
        <f t="shared" si="177"/>
        <v>16</v>
      </c>
    </row>
    <row r="5663" spans="1:4" x14ac:dyDescent="0.25">
      <c r="A5663" s="10">
        <v>43791.708333319613</v>
      </c>
      <c r="B5663" s="12">
        <f t="shared" si="176"/>
        <v>3.2736883575536875</v>
      </c>
      <c r="C5663" s="11">
        <v>103179.65946006039</v>
      </c>
      <c r="D5663">
        <f t="shared" si="177"/>
        <v>17</v>
      </c>
    </row>
    <row r="5664" spans="1:4" x14ac:dyDescent="0.25">
      <c r="A5664" s="10">
        <v>43791.749999986278</v>
      </c>
      <c r="B5664" s="12">
        <f t="shared" si="176"/>
        <v>3.0848043083107552</v>
      </c>
      <c r="C5664" s="11">
        <v>97226.437971107647</v>
      </c>
      <c r="D5664">
        <f t="shared" si="177"/>
        <v>18</v>
      </c>
    </row>
    <row r="5665" spans="1:4" x14ac:dyDescent="0.25">
      <c r="A5665" s="10">
        <v>43791.791666652942</v>
      </c>
      <c r="B5665" s="12">
        <f t="shared" si="176"/>
        <v>2.9208618676076212</v>
      </c>
      <c r="C5665" s="11">
        <v>92059.322670175054</v>
      </c>
      <c r="D5665">
        <f t="shared" si="177"/>
        <v>19</v>
      </c>
    </row>
    <row r="5666" spans="1:4" x14ac:dyDescent="0.25">
      <c r="A5666" s="10">
        <v>43791.833333319606</v>
      </c>
      <c r="B5666" s="12">
        <f t="shared" si="176"/>
        <v>2.8958514126648374</v>
      </c>
      <c r="C5666" s="11">
        <v>91271.046590693266</v>
      </c>
      <c r="D5666">
        <f t="shared" si="177"/>
        <v>20</v>
      </c>
    </row>
    <row r="5667" spans="1:4" x14ac:dyDescent="0.25">
      <c r="A5667" s="10">
        <v>43791.87499998627</v>
      </c>
      <c r="B5667" s="12">
        <f t="shared" si="176"/>
        <v>2.9211221440954049</v>
      </c>
      <c r="C5667" s="11">
        <v>92067.52602872414</v>
      </c>
      <c r="D5667">
        <f t="shared" si="177"/>
        <v>21</v>
      </c>
    </row>
    <row r="5668" spans="1:4" x14ac:dyDescent="0.25">
      <c r="A5668" s="10">
        <v>43791.916666652935</v>
      </c>
      <c r="B5668" s="12">
        <f t="shared" si="176"/>
        <v>2.7050276776858393</v>
      </c>
      <c r="C5668" s="11">
        <v>85256.690353454222</v>
      </c>
      <c r="D5668">
        <f t="shared" si="177"/>
        <v>22</v>
      </c>
    </row>
    <row r="5669" spans="1:4" x14ac:dyDescent="0.25">
      <c r="A5669" s="10">
        <v>43791.958333319599</v>
      </c>
      <c r="B5669" s="12">
        <f t="shared" si="176"/>
        <v>2.7850870295352816</v>
      </c>
      <c r="C5669" s="11">
        <v>87779.989995388198</v>
      </c>
      <c r="D5669">
        <f t="shared" si="177"/>
        <v>23</v>
      </c>
    </row>
    <row r="5670" spans="1:4" x14ac:dyDescent="0.25">
      <c r="A5670" s="10">
        <v>43791.999999986263</v>
      </c>
      <c r="B5670" s="12">
        <f t="shared" si="176"/>
        <v>2.7842507351188628</v>
      </c>
      <c r="C5670" s="11">
        <v>87753.631782977609</v>
      </c>
      <c r="D5670">
        <f t="shared" si="177"/>
        <v>0</v>
      </c>
    </row>
    <row r="5671" spans="1:4" x14ac:dyDescent="0.25">
      <c r="A5671" s="10">
        <v>43792.041666652927</v>
      </c>
      <c r="B5671" s="12">
        <f t="shared" si="176"/>
        <v>2.7139217137932863</v>
      </c>
      <c r="C5671" s="11">
        <v>85537.0113603926</v>
      </c>
      <c r="D5671">
        <f t="shared" si="177"/>
        <v>1</v>
      </c>
    </row>
    <row r="5672" spans="1:4" x14ac:dyDescent="0.25">
      <c r="A5672" s="10">
        <v>43792.083333319591</v>
      </c>
      <c r="B5672" s="12">
        <f t="shared" si="176"/>
        <v>2.6060336089564546</v>
      </c>
      <c r="C5672" s="11">
        <v>82136.608908775597</v>
      </c>
      <c r="D5672">
        <f t="shared" si="177"/>
        <v>2</v>
      </c>
    </row>
    <row r="5673" spans="1:4" x14ac:dyDescent="0.25">
      <c r="A5673" s="10">
        <v>43792.124999986256</v>
      </c>
      <c r="B5673" s="12">
        <f t="shared" si="176"/>
        <v>2.6058729875891169</v>
      </c>
      <c r="C5673" s="11">
        <v>82131.546466608284</v>
      </c>
      <c r="D5673">
        <f t="shared" si="177"/>
        <v>3</v>
      </c>
    </row>
    <row r="5674" spans="1:4" x14ac:dyDescent="0.25">
      <c r="A5674" s="10">
        <v>43792.16666665292</v>
      </c>
      <c r="B5674" s="12">
        <f t="shared" si="176"/>
        <v>2.6321305231468708</v>
      </c>
      <c r="C5674" s="11">
        <v>82959.127861415822</v>
      </c>
      <c r="D5674">
        <f t="shared" si="177"/>
        <v>4</v>
      </c>
    </row>
    <row r="5675" spans="1:4" x14ac:dyDescent="0.25">
      <c r="A5675" s="10">
        <v>43792.208333319584</v>
      </c>
      <c r="B5675" s="12">
        <f t="shared" si="176"/>
        <v>2.7067791645534145</v>
      </c>
      <c r="C5675" s="11">
        <v>85311.893475684294</v>
      </c>
      <c r="D5675">
        <f t="shared" si="177"/>
        <v>5</v>
      </c>
    </row>
    <row r="5676" spans="1:4" x14ac:dyDescent="0.25">
      <c r="A5676" s="10">
        <v>43792.249999986248</v>
      </c>
      <c r="B5676" s="12">
        <f t="shared" si="176"/>
        <v>2.9238659510312153</v>
      </c>
      <c r="C5676" s="11">
        <v>92154.004958402293</v>
      </c>
      <c r="D5676">
        <f t="shared" si="177"/>
        <v>6</v>
      </c>
    </row>
    <row r="5677" spans="1:4" x14ac:dyDescent="0.25">
      <c r="A5677" s="10">
        <v>43792.291666652913</v>
      </c>
      <c r="B5677" s="12">
        <f t="shared" si="176"/>
        <v>2.8709332838692734</v>
      </c>
      <c r="C5677" s="11">
        <v>90485.680434022972</v>
      </c>
      <c r="D5677">
        <f t="shared" si="177"/>
        <v>7</v>
      </c>
    </row>
    <row r="5678" spans="1:4" x14ac:dyDescent="0.25">
      <c r="A5678" s="10">
        <v>43792.333333319577</v>
      </c>
      <c r="B5678" s="12">
        <f t="shared" si="176"/>
        <v>3.0833916951137885</v>
      </c>
      <c r="C5678" s="11">
        <v>97181.915422626349</v>
      </c>
      <c r="D5678">
        <f t="shared" si="177"/>
        <v>8</v>
      </c>
    </row>
    <row r="5679" spans="1:4" x14ac:dyDescent="0.25">
      <c r="A5679" s="10">
        <v>43792.374999986241</v>
      </c>
      <c r="B5679" s="12">
        <f t="shared" si="176"/>
        <v>3.0615641558850091</v>
      </c>
      <c r="C5679" s="11">
        <v>96493.958042908169</v>
      </c>
      <c r="D5679">
        <f t="shared" si="177"/>
        <v>9</v>
      </c>
    </row>
    <row r="5680" spans="1:4" x14ac:dyDescent="0.25">
      <c r="A5680" s="10">
        <v>43792.416666652905</v>
      </c>
      <c r="B5680" s="12">
        <f t="shared" si="176"/>
        <v>3.1686503070752874</v>
      </c>
      <c r="C5680" s="11">
        <v>99869.084629776698</v>
      </c>
      <c r="D5680">
        <f t="shared" si="177"/>
        <v>10</v>
      </c>
    </row>
    <row r="5681" spans="1:4" x14ac:dyDescent="0.25">
      <c r="A5681" s="10">
        <v>43792.45833331957</v>
      </c>
      <c r="B5681" s="12">
        <f t="shared" si="176"/>
        <v>3.1686001574505083</v>
      </c>
      <c r="C5681" s="11">
        <v>99867.504020799432</v>
      </c>
      <c r="D5681">
        <f t="shared" si="177"/>
        <v>11</v>
      </c>
    </row>
    <row r="5682" spans="1:4" x14ac:dyDescent="0.25">
      <c r="A5682" s="10">
        <v>43792.499999986234</v>
      </c>
      <c r="B5682" s="12">
        <f t="shared" si="176"/>
        <v>3.0452864738176282</v>
      </c>
      <c r="C5682" s="11">
        <v>95980.920297993885</v>
      </c>
      <c r="D5682">
        <f t="shared" si="177"/>
        <v>12</v>
      </c>
    </row>
    <row r="5683" spans="1:4" x14ac:dyDescent="0.25">
      <c r="A5683" s="10">
        <v>43792.541666652898</v>
      </c>
      <c r="B5683" s="12">
        <f t="shared" si="176"/>
        <v>2.9720463717840921</v>
      </c>
      <c r="C5683" s="11">
        <v>93672.548833983383</v>
      </c>
      <c r="D5683">
        <f t="shared" si="177"/>
        <v>13</v>
      </c>
    </row>
    <row r="5684" spans="1:4" x14ac:dyDescent="0.25">
      <c r="A5684" s="10">
        <v>43792.583333319562</v>
      </c>
      <c r="B5684" s="12">
        <f t="shared" si="176"/>
        <v>2.9254709792182014</v>
      </c>
      <c r="C5684" s="11">
        <v>92204.592016078357</v>
      </c>
      <c r="D5684">
        <f t="shared" si="177"/>
        <v>14</v>
      </c>
    </row>
    <row r="5685" spans="1:4" x14ac:dyDescent="0.25">
      <c r="A5685" s="10">
        <v>43792.624999986227</v>
      </c>
      <c r="B5685" s="12">
        <f t="shared" si="176"/>
        <v>2.912780385369198</v>
      </c>
      <c r="C5685" s="11">
        <v>91804.611624339246</v>
      </c>
      <c r="D5685">
        <f t="shared" si="177"/>
        <v>15</v>
      </c>
    </row>
    <row r="5686" spans="1:4" x14ac:dyDescent="0.25">
      <c r="A5686" s="10">
        <v>43792.666666652891</v>
      </c>
      <c r="B5686" s="12">
        <f t="shared" si="176"/>
        <v>2.8328930278858406</v>
      </c>
      <c r="C5686" s="11">
        <v>89286.732877183109</v>
      </c>
      <c r="D5686">
        <f t="shared" si="177"/>
        <v>16</v>
      </c>
    </row>
    <row r="5687" spans="1:4" x14ac:dyDescent="0.25">
      <c r="A5687" s="10">
        <v>43792.708333319555</v>
      </c>
      <c r="B5687" s="12">
        <f t="shared" si="176"/>
        <v>2.8938235452387957</v>
      </c>
      <c r="C5687" s="11">
        <v>91207.132544028937</v>
      </c>
      <c r="D5687">
        <f t="shared" si="177"/>
        <v>17</v>
      </c>
    </row>
    <row r="5688" spans="1:4" x14ac:dyDescent="0.25">
      <c r="A5688" s="10">
        <v>43792.749999986219</v>
      </c>
      <c r="B5688" s="12">
        <f t="shared" si="176"/>
        <v>2.9367646713070279</v>
      </c>
      <c r="C5688" s="11">
        <v>92560.545050240311</v>
      </c>
      <c r="D5688">
        <f t="shared" si="177"/>
        <v>18</v>
      </c>
    </row>
    <row r="5689" spans="1:4" x14ac:dyDescent="0.25">
      <c r="A5689" s="10">
        <v>43792.791666652884</v>
      </c>
      <c r="B5689" s="12">
        <f t="shared" si="176"/>
        <v>2.8553882476503554</v>
      </c>
      <c r="C5689" s="11">
        <v>89995.734120208042</v>
      </c>
      <c r="D5689">
        <f t="shared" si="177"/>
        <v>19</v>
      </c>
    </row>
    <row r="5690" spans="1:4" x14ac:dyDescent="0.25">
      <c r="A5690" s="10">
        <v>43792.833333319548</v>
      </c>
      <c r="B5690" s="12">
        <f t="shared" si="176"/>
        <v>2.8074524460060886</v>
      </c>
      <c r="C5690" s="11">
        <v>88484.900116052435</v>
      </c>
      <c r="D5690">
        <f t="shared" si="177"/>
        <v>20</v>
      </c>
    </row>
    <row r="5691" spans="1:4" x14ac:dyDescent="0.25">
      <c r="A5691" s="10">
        <v>43792.874999986212</v>
      </c>
      <c r="B5691" s="12">
        <f t="shared" si="176"/>
        <v>2.7284580855588727</v>
      </c>
      <c r="C5691" s="11">
        <v>85995.16672667762</v>
      </c>
      <c r="D5691">
        <f t="shared" si="177"/>
        <v>21</v>
      </c>
    </row>
    <row r="5692" spans="1:4" x14ac:dyDescent="0.25">
      <c r="A5692" s="10">
        <v>43792.916666652876</v>
      </c>
      <c r="B5692" s="12">
        <f t="shared" si="176"/>
        <v>2.5996308959368779</v>
      </c>
      <c r="C5692" s="11">
        <v>81934.809080317253</v>
      </c>
      <c r="D5692">
        <f t="shared" si="177"/>
        <v>22</v>
      </c>
    </row>
    <row r="5693" spans="1:4" x14ac:dyDescent="0.25">
      <c r="A5693" s="10">
        <v>43792.958333319541</v>
      </c>
      <c r="B5693" s="12">
        <f t="shared" si="176"/>
        <v>2.5194129334524251</v>
      </c>
      <c r="C5693" s="11">
        <v>79406.510370200951</v>
      </c>
      <c r="D5693">
        <f t="shared" si="177"/>
        <v>23</v>
      </c>
    </row>
    <row r="5694" spans="1:4" x14ac:dyDescent="0.25">
      <c r="A5694" s="10">
        <v>43792.999999986205</v>
      </c>
      <c r="B5694" s="12">
        <f t="shared" si="176"/>
        <v>2.6066183618571235</v>
      </c>
      <c r="C5694" s="11">
        <v>82155.039070284431</v>
      </c>
      <c r="D5694">
        <f t="shared" si="177"/>
        <v>0</v>
      </c>
    </row>
    <row r="5695" spans="1:4" x14ac:dyDescent="0.25">
      <c r="A5695" s="10">
        <v>43793.041666652869</v>
      </c>
      <c r="B5695" s="12">
        <f t="shared" si="176"/>
        <v>2.6690505221776908</v>
      </c>
      <c r="C5695" s="11">
        <v>84122.767313679506</v>
      </c>
      <c r="D5695">
        <f t="shared" si="177"/>
        <v>1</v>
      </c>
    </row>
    <row r="5696" spans="1:4" x14ac:dyDescent="0.25">
      <c r="A5696" s="10">
        <v>43793.083333319533</v>
      </c>
      <c r="B5696" s="12">
        <f t="shared" si="176"/>
        <v>2.7008269783846166</v>
      </c>
      <c r="C5696" s="11">
        <v>85124.293290552931</v>
      </c>
      <c r="D5696">
        <f t="shared" si="177"/>
        <v>2</v>
      </c>
    </row>
    <row r="5697" spans="1:4" x14ac:dyDescent="0.25">
      <c r="A5697" s="10">
        <v>43793.124999986198</v>
      </c>
      <c r="B5697" s="12">
        <f t="shared" si="176"/>
        <v>2.5914578744795294</v>
      </c>
      <c r="C5697" s="11">
        <v>81677.212913967698</v>
      </c>
      <c r="D5697">
        <f t="shared" si="177"/>
        <v>3</v>
      </c>
    </row>
    <row r="5698" spans="1:4" x14ac:dyDescent="0.25">
      <c r="A5698" s="10">
        <v>43793.166666652862</v>
      </c>
      <c r="B5698" s="12">
        <f t="shared" si="176"/>
        <v>2.6525820927232422</v>
      </c>
      <c r="C5698" s="11">
        <v>83603.717618850947</v>
      </c>
      <c r="D5698">
        <f t="shared" si="177"/>
        <v>4</v>
      </c>
    </row>
    <row r="5699" spans="1:4" x14ac:dyDescent="0.25">
      <c r="A5699" s="10">
        <v>43793.208333319526</v>
      </c>
      <c r="B5699" s="12">
        <f t="shared" si="176"/>
        <v>2.721325879510164</v>
      </c>
      <c r="C5699" s="11">
        <v>85770.37483724601</v>
      </c>
      <c r="D5699">
        <f t="shared" si="177"/>
        <v>5</v>
      </c>
    </row>
    <row r="5700" spans="1:4" x14ac:dyDescent="0.25">
      <c r="A5700" s="10">
        <v>43793.24999998619</v>
      </c>
      <c r="B5700" s="12">
        <f t="shared" si="176"/>
        <v>2.8732651650151508</v>
      </c>
      <c r="C5700" s="11">
        <v>90559.176343301515</v>
      </c>
      <c r="D5700">
        <f t="shared" si="177"/>
        <v>6</v>
      </c>
    </row>
    <row r="5701" spans="1:4" x14ac:dyDescent="0.25">
      <c r="A5701" s="10">
        <v>43793.291666652854</v>
      </c>
      <c r="B5701" s="12">
        <f t="shared" si="176"/>
        <v>2.9477136793650565</v>
      </c>
      <c r="C5701" s="11">
        <v>92905.634380520074</v>
      </c>
      <c r="D5701">
        <f t="shared" si="177"/>
        <v>7</v>
      </c>
    </row>
    <row r="5702" spans="1:4" x14ac:dyDescent="0.25">
      <c r="A5702" s="10">
        <v>43793.333333319519</v>
      </c>
      <c r="B5702" s="12">
        <f t="shared" si="176"/>
        <v>2.9832684323398762</v>
      </c>
      <c r="C5702" s="11">
        <v>94026.244195337582</v>
      </c>
      <c r="D5702">
        <f t="shared" si="177"/>
        <v>8</v>
      </c>
    </row>
    <row r="5703" spans="1:4" x14ac:dyDescent="0.25">
      <c r="A5703" s="10">
        <v>43793.374999986183</v>
      </c>
      <c r="B5703" s="12">
        <f t="shared" ref="B5703:B5766" si="178">C5703/$B$4</f>
        <v>2.9928207535456104</v>
      </c>
      <c r="C5703" s="11">
        <v>94327.312941477256</v>
      </c>
      <c r="D5703">
        <f t="shared" ref="D5703:D5766" si="179">HOUR(A5703)</f>
        <v>9</v>
      </c>
    </row>
    <row r="5704" spans="1:4" x14ac:dyDescent="0.25">
      <c r="A5704" s="10">
        <v>43793.416666652847</v>
      </c>
      <c r="B5704" s="12">
        <f t="shared" si="178"/>
        <v>3.017348620021445</v>
      </c>
      <c r="C5704" s="11">
        <v>95100.378864022685</v>
      </c>
      <c r="D5704">
        <f t="shared" si="179"/>
        <v>10</v>
      </c>
    </row>
    <row r="5705" spans="1:4" x14ac:dyDescent="0.25">
      <c r="A5705" s="10">
        <v>43793.458333319511</v>
      </c>
      <c r="B5705" s="12">
        <f t="shared" si="178"/>
        <v>2.9671897794882156</v>
      </c>
      <c r="C5705" s="11">
        <v>93519.479425874131</v>
      </c>
      <c r="D5705">
        <f t="shared" si="179"/>
        <v>11</v>
      </c>
    </row>
    <row r="5706" spans="1:4" x14ac:dyDescent="0.25">
      <c r="A5706" s="10">
        <v>43793.499999986176</v>
      </c>
      <c r="B5706" s="12">
        <f t="shared" si="178"/>
        <v>2.9190890470250146</v>
      </c>
      <c r="C5706" s="11">
        <v>92003.447154848414</v>
      </c>
      <c r="D5706">
        <f t="shared" si="179"/>
        <v>12</v>
      </c>
    </row>
    <row r="5707" spans="1:4" x14ac:dyDescent="0.25">
      <c r="A5707" s="10">
        <v>43793.54166665284</v>
      </c>
      <c r="B5707" s="12">
        <f t="shared" si="178"/>
        <v>2.7368551838040602</v>
      </c>
      <c r="C5707" s="11">
        <v>86259.825314411544</v>
      </c>
      <c r="D5707">
        <f t="shared" si="179"/>
        <v>13</v>
      </c>
    </row>
    <row r="5708" spans="1:4" x14ac:dyDescent="0.25">
      <c r="A5708" s="10">
        <v>43793.583333319504</v>
      </c>
      <c r="B5708" s="12">
        <f t="shared" si="178"/>
        <v>2.6388411392198017</v>
      </c>
      <c r="C5708" s="11">
        <v>83170.63213596736</v>
      </c>
      <c r="D5708">
        <f t="shared" si="179"/>
        <v>14</v>
      </c>
    </row>
    <row r="5709" spans="1:4" x14ac:dyDescent="0.25">
      <c r="A5709" s="10">
        <v>43793.624999986168</v>
      </c>
      <c r="B5709" s="12">
        <f t="shared" si="178"/>
        <v>2.6537635480988033</v>
      </c>
      <c r="C5709" s="11">
        <v>83640.954566905697</v>
      </c>
      <c r="D5709">
        <f t="shared" si="179"/>
        <v>15</v>
      </c>
    </row>
    <row r="5710" spans="1:4" x14ac:dyDescent="0.25">
      <c r="A5710" s="10">
        <v>43793.666666652833</v>
      </c>
      <c r="B5710" s="12">
        <f t="shared" si="178"/>
        <v>2.7152931488295611</v>
      </c>
      <c r="C5710" s="11">
        <v>85580.236061267962</v>
      </c>
      <c r="D5710">
        <f t="shared" si="179"/>
        <v>16</v>
      </c>
    </row>
    <row r="5711" spans="1:4" x14ac:dyDescent="0.25">
      <c r="A5711" s="10">
        <v>43793.708333319497</v>
      </c>
      <c r="B5711" s="12">
        <f t="shared" si="178"/>
        <v>2.8718736950471699</v>
      </c>
      <c r="C5711" s="11">
        <v>90515.320184203811</v>
      </c>
      <c r="D5711">
        <f t="shared" si="179"/>
        <v>17</v>
      </c>
    </row>
    <row r="5712" spans="1:4" x14ac:dyDescent="0.25">
      <c r="A5712" s="10">
        <v>43793.749999986161</v>
      </c>
      <c r="B5712" s="12">
        <f t="shared" si="178"/>
        <v>2.914065869900242</v>
      </c>
      <c r="C5712" s="11">
        <v>91845.127349010538</v>
      </c>
      <c r="D5712">
        <f t="shared" si="179"/>
        <v>18</v>
      </c>
    </row>
    <row r="5713" spans="1:4" x14ac:dyDescent="0.25">
      <c r="A5713" s="10">
        <v>43793.791666652825</v>
      </c>
      <c r="B5713" s="12">
        <f t="shared" si="178"/>
        <v>2.8409492292253491</v>
      </c>
      <c r="C5713" s="11">
        <v>89540.647123123519</v>
      </c>
      <c r="D5713">
        <f t="shared" si="179"/>
        <v>19</v>
      </c>
    </row>
    <row r="5714" spans="1:4" x14ac:dyDescent="0.25">
      <c r="A5714" s="10">
        <v>43793.83333331949</v>
      </c>
      <c r="B5714" s="12">
        <f t="shared" si="178"/>
        <v>2.8786248374020045</v>
      </c>
      <c r="C5714" s="11">
        <v>90728.101760535268</v>
      </c>
      <c r="D5714">
        <f t="shared" si="179"/>
        <v>20</v>
      </c>
    </row>
    <row r="5715" spans="1:4" x14ac:dyDescent="0.25">
      <c r="A5715" s="10">
        <v>43793.874999986154</v>
      </c>
      <c r="B5715" s="12">
        <f t="shared" si="178"/>
        <v>2.8974490159089128</v>
      </c>
      <c r="C5715" s="11">
        <v>91321.399630039741</v>
      </c>
      <c r="D5715">
        <f t="shared" si="179"/>
        <v>21</v>
      </c>
    </row>
    <row r="5716" spans="1:4" x14ac:dyDescent="0.25">
      <c r="A5716" s="10">
        <v>43793.916666652818</v>
      </c>
      <c r="B5716" s="12">
        <f t="shared" si="178"/>
        <v>2.9012196616742529</v>
      </c>
      <c r="C5716" s="11">
        <v>91440.242324737483</v>
      </c>
      <c r="D5716">
        <f t="shared" si="179"/>
        <v>22</v>
      </c>
    </row>
    <row r="5717" spans="1:4" x14ac:dyDescent="0.25">
      <c r="A5717" s="10">
        <v>43793.958333319482</v>
      </c>
      <c r="B5717" s="12">
        <f t="shared" si="178"/>
        <v>2.9110324906756322</v>
      </c>
      <c r="C5717" s="11">
        <v>91749.521719755619</v>
      </c>
      <c r="D5717">
        <f t="shared" si="179"/>
        <v>23</v>
      </c>
    </row>
    <row r="5718" spans="1:4" x14ac:dyDescent="0.25">
      <c r="A5718" s="10">
        <v>43793.999999986147</v>
      </c>
      <c r="B5718" s="12">
        <f t="shared" si="178"/>
        <v>2.9161898183628914</v>
      </c>
      <c r="C5718" s="11">
        <v>91912.069664573733</v>
      </c>
      <c r="D5718">
        <f t="shared" si="179"/>
        <v>0</v>
      </c>
    </row>
    <row r="5719" spans="1:4" x14ac:dyDescent="0.25">
      <c r="A5719" s="10">
        <v>43794.041666652811</v>
      </c>
      <c r="B5719" s="12">
        <f t="shared" si="178"/>
        <v>2.9028363021580765</v>
      </c>
      <c r="C5719" s="11">
        <v>91491.195377188356</v>
      </c>
      <c r="D5719">
        <f t="shared" si="179"/>
        <v>1</v>
      </c>
    </row>
    <row r="5720" spans="1:4" x14ac:dyDescent="0.25">
      <c r="A5720" s="10">
        <v>43794.083333319475</v>
      </c>
      <c r="B5720" s="12">
        <f t="shared" si="178"/>
        <v>2.9059361029052511</v>
      </c>
      <c r="C5720" s="11">
        <v>91588.894470857282</v>
      </c>
      <c r="D5720">
        <f t="shared" si="179"/>
        <v>2</v>
      </c>
    </row>
    <row r="5721" spans="1:4" x14ac:dyDescent="0.25">
      <c r="A5721" s="10">
        <v>43794.124999986139</v>
      </c>
      <c r="B5721" s="12">
        <f t="shared" si="178"/>
        <v>2.8256853876963435</v>
      </c>
      <c r="C5721" s="11">
        <v>89059.563464875726</v>
      </c>
      <c r="D5721">
        <f t="shared" si="179"/>
        <v>3</v>
      </c>
    </row>
    <row r="5722" spans="1:4" x14ac:dyDescent="0.25">
      <c r="A5722" s="10">
        <v>43794.166666652804</v>
      </c>
      <c r="B5722" s="12">
        <f t="shared" si="178"/>
        <v>3.1452093011621187</v>
      </c>
      <c r="C5722" s="11">
        <v>99130.274228981754</v>
      </c>
      <c r="D5722">
        <f t="shared" si="179"/>
        <v>4</v>
      </c>
    </row>
    <row r="5723" spans="1:4" x14ac:dyDescent="0.25">
      <c r="A5723" s="10">
        <v>43794.208333319468</v>
      </c>
      <c r="B5723" s="12">
        <f t="shared" si="178"/>
        <v>3.3555249198968724</v>
      </c>
      <c r="C5723" s="11">
        <v>105758.97297793649</v>
      </c>
      <c r="D5723">
        <f t="shared" si="179"/>
        <v>5</v>
      </c>
    </row>
    <row r="5724" spans="1:4" x14ac:dyDescent="0.25">
      <c r="A5724" s="10">
        <v>43794.249999986132</v>
      </c>
      <c r="B5724" s="12">
        <f t="shared" si="178"/>
        <v>3.947073036343363</v>
      </c>
      <c r="C5724" s="11">
        <v>124403.30516317811</v>
      </c>
      <c r="D5724">
        <f t="shared" si="179"/>
        <v>6</v>
      </c>
    </row>
    <row r="5725" spans="1:4" x14ac:dyDescent="0.25">
      <c r="A5725" s="10">
        <v>43794.291666652796</v>
      </c>
      <c r="B5725" s="12">
        <f t="shared" si="178"/>
        <v>4.4638387413227028</v>
      </c>
      <c r="C5725" s="11">
        <v>140690.65558777694</v>
      </c>
      <c r="D5725">
        <f t="shared" si="179"/>
        <v>7</v>
      </c>
    </row>
    <row r="5726" spans="1:4" x14ac:dyDescent="0.25">
      <c r="A5726" s="10">
        <v>43794.333333319461</v>
      </c>
      <c r="B5726" s="12">
        <f t="shared" si="178"/>
        <v>4.8060186330369197</v>
      </c>
      <c r="C5726" s="11">
        <v>151475.43435869704</v>
      </c>
      <c r="D5726">
        <f t="shared" si="179"/>
        <v>8</v>
      </c>
    </row>
    <row r="5727" spans="1:4" x14ac:dyDescent="0.25">
      <c r="A5727" s="10">
        <v>43794.374999986125</v>
      </c>
      <c r="B5727" s="12">
        <f t="shared" si="178"/>
        <v>4.7616241541914235</v>
      </c>
      <c r="C5727" s="11">
        <v>150076.21527951502</v>
      </c>
      <c r="D5727">
        <f t="shared" si="179"/>
        <v>9</v>
      </c>
    </row>
    <row r="5728" spans="1:4" x14ac:dyDescent="0.25">
      <c r="A5728" s="10">
        <v>43794.416666652789</v>
      </c>
      <c r="B5728" s="12">
        <f t="shared" si="178"/>
        <v>4.5408789982388988</v>
      </c>
      <c r="C5728" s="11">
        <v>143118.79981078682</v>
      </c>
      <c r="D5728">
        <f t="shared" si="179"/>
        <v>10</v>
      </c>
    </row>
    <row r="5729" spans="1:4" x14ac:dyDescent="0.25">
      <c r="A5729" s="10">
        <v>43794.458333319453</v>
      </c>
      <c r="B5729" s="12">
        <f t="shared" si="178"/>
        <v>4.3533376746235755</v>
      </c>
      <c r="C5729" s="11">
        <v>137207.8981635152</v>
      </c>
      <c r="D5729">
        <f t="shared" si="179"/>
        <v>11</v>
      </c>
    </row>
    <row r="5730" spans="1:4" x14ac:dyDescent="0.25">
      <c r="A5730" s="10">
        <v>43794.499999986117</v>
      </c>
      <c r="B5730" s="12">
        <f t="shared" si="178"/>
        <v>4.1789678455604786</v>
      </c>
      <c r="C5730" s="11">
        <v>131712.13387021405</v>
      </c>
      <c r="D5730">
        <f t="shared" si="179"/>
        <v>12</v>
      </c>
    </row>
    <row r="5731" spans="1:4" x14ac:dyDescent="0.25">
      <c r="A5731" s="10">
        <v>43794.541666652782</v>
      </c>
      <c r="B5731" s="12">
        <f t="shared" si="178"/>
        <v>4.0233143344897915</v>
      </c>
      <c r="C5731" s="11">
        <v>126806.26791355421</v>
      </c>
      <c r="D5731">
        <f t="shared" si="179"/>
        <v>13</v>
      </c>
    </row>
    <row r="5732" spans="1:4" x14ac:dyDescent="0.25">
      <c r="A5732" s="10">
        <v>43794.583333319446</v>
      </c>
      <c r="B5732" s="12">
        <f t="shared" si="178"/>
        <v>3.8292228617122803</v>
      </c>
      <c r="C5732" s="11">
        <v>120688.91956575665</v>
      </c>
      <c r="D5732">
        <f t="shared" si="179"/>
        <v>14</v>
      </c>
    </row>
    <row r="5733" spans="1:4" x14ac:dyDescent="0.25">
      <c r="A5733" s="10">
        <v>43794.62499998611</v>
      </c>
      <c r="B5733" s="12">
        <f t="shared" si="178"/>
        <v>3.6263104300803213</v>
      </c>
      <c r="C5733" s="11">
        <v>114293.55344983125</v>
      </c>
      <c r="D5733">
        <f t="shared" si="179"/>
        <v>15</v>
      </c>
    </row>
    <row r="5734" spans="1:4" x14ac:dyDescent="0.25">
      <c r="A5734" s="10">
        <v>43794.666666652774</v>
      </c>
      <c r="B5734" s="12">
        <f t="shared" si="178"/>
        <v>3.3572520694054195</v>
      </c>
      <c r="C5734" s="11">
        <v>105813.40903863154</v>
      </c>
      <c r="D5734">
        <f t="shared" si="179"/>
        <v>16</v>
      </c>
    </row>
    <row r="5735" spans="1:4" x14ac:dyDescent="0.25">
      <c r="A5735" s="10">
        <v>43794.708333319439</v>
      </c>
      <c r="B5735" s="12">
        <f t="shared" si="178"/>
        <v>3.224969394928217</v>
      </c>
      <c r="C5735" s="11">
        <v>101644.14189579846</v>
      </c>
      <c r="D5735">
        <f t="shared" si="179"/>
        <v>17</v>
      </c>
    </row>
    <row r="5736" spans="1:4" x14ac:dyDescent="0.25">
      <c r="A5736" s="10">
        <v>43794.749999986103</v>
      </c>
      <c r="B5736" s="12">
        <f t="shared" si="178"/>
        <v>3.2366694307425079</v>
      </c>
      <c r="C5736" s="11">
        <v>102012.90201561975</v>
      </c>
      <c r="D5736">
        <f t="shared" si="179"/>
        <v>18</v>
      </c>
    </row>
    <row r="5737" spans="1:4" x14ac:dyDescent="0.25">
      <c r="A5737" s="10">
        <v>43794.791666652767</v>
      </c>
      <c r="B5737" s="12">
        <f t="shared" si="178"/>
        <v>3.2358720020553502</v>
      </c>
      <c r="C5737" s="11">
        <v>101987.76876791926</v>
      </c>
      <c r="D5737">
        <f t="shared" si="179"/>
        <v>19</v>
      </c>
    </row>
    <row r="5738" spans="1:4" x14ac:dyDescent="0.25">
      <c r="A5738" s="10">
        <v>43794.833333319431</v>
      </c>
      <c r="B5738" s="12">
        <f t="shared" si="178"/>
        <v>3.1989502238851681</v>
      </c>
      <c r="C5738" s="11">
        <v>100824.07324098582</v>
      </c>
      <c r="D5738">
        <f t="shared" si="179"/>
        <v>20</v>
      </c>
    </row>
    <row r="5739" spans="1:4" x14ac:dyDescent="0.25">
      <c r="A5739" s="10">
        <v>43794.874999986096</v>
      </c>
      <c r="B5739" s="12">
        <f t="shared" si="178"/>
        <v>3.1876827224611692</v>
      </c>
      <c r="C5739" s="11">
        <v>100468.9456805962</v>
      </c>
      <c r="D5739">
        <f t="shared" si="179"/>
        <v>21</v>
      </c>
    </row>
    <row r="5740" spans="1:4" x14ac:dyDescent="0.25">
      <c r="A5740" s="10">
        <v>43794.91666665276</v>
      </c>
      <c r="B5740" s="12">
        <f t="shared" si="178"/>
        <v>2.9110485560783972</v>
      </c>
      <c r="C5740" s="11">
        <v>91750.028066910672</v>
      </c>
      <c r="D5740">
        <f t="shared" si="179"/>
        <v>22</v>
      </c>
    </row>
    <row r="5741" spans="1:4" x14ac:dyDescent="0.25">
      <c r="A5741" s="10">
        <v>43794.958333319424</v>
      </c>
      <c r="B5741" s="12">
        <f t="shared" si="178"/>
        <v>2.8425504278327494</v>
      </c>
      <c r="C5741" s="11">
        <v>89591.113480636835</v>
      </c>
      <c r="D5741">
        <f t="shared" si="179"/>
        <v>23</v>
      </c>
    </row>
    <row r="5742" spans="1:4" x14ac:dyDescent="0.25">
      <c r="A5742" s="10">
        <v>43794.999999986088</v>
      </c>
      <c r="B5742" s="12">
        <f t="shared" si="178"/>
        <v>2.7722864737583728</v>
      </c>
      <c r="C5742" s="11">
        <v>87376.543838727172</v>
      </c>
      <c r="D5742">
        <f t="shared" si="179"/>
        <v>0</v>
      </c>
    </row>
    <row r="5743" spans="1:4" x14ac:dyDescent="0.25">
      <c r="A5743" s="10">
        <v>43795.041666652753</v>
      </c>
      <c r="B5743" s="12">
        <f t="shared" si="178"/>
        <v>2.8051238570702508</v>
      </c>
      <c r="C5743" s="11">
        <v>88411.507970197184</v>
      </c>
      <c r="D5743">
        <f t="shared" si="179"/>
        <v>1</v>
      </c>
    </row>
    <row r="5744" spans="1:4" x14ac:dyDescent="0.25">
      <c r="A5744" s="10">
        <v>43795.083333319417</v>
      </c>
      <c r="B5744" s="12">
        <f t="shared" si="178"/>
        <v>2.8676603462610895</v>
      </c>
      <c r="C5744" s="11">
        <v>90382.5244365783</v>
      </c>
      <c r="D5744">
        <f t="shared" si="179"/>
        <v>2</v>
      </c>
    </row>
    <row r="5745" spans="1:4" x14ac:dyDescent="0.25">
      <c r="A5745" s="10">
        <v>43795.124999986081</v>
      </c>
      <c r="B5745" s="12">
        <f t="shared" si="178"/>
        <v>2.8824950217657643</v>
      </c>
      <c r="C5745" s="11">
        <v>90850.081699089584</v>
      </c>
      <c r="D5745">
        <f t="shared" si="179"/>
        <v>3</v>
      </c>
    </row>
    <row r="5746" spans="1:4" x14ac:dyDescent="0.25">
      <c r="A5746" s="10">
        <v>43795.166666652745</v>
      </c>
      <c r="B5746" s="12">
        <f t="shared" si="178"/>
        <v>3.1251390718431589</v>
      </c>
      <c r="C5746" s="11">
        <v>98497.703501338314</v>
      </c>
      <c r="D5746">
        <f t="shared" si="179"/>
        <v>4</v>
      </c>
    </row>
    <row r="5747" spans="1:4" x14ac:dyDescent="0.25">
      <c r="A5747" s="10">
        <v>43795.20833331941</v>
      </c>
      <c r="B5747" s="12">
        <f t="shared" si="178"/>
        <v>3.3206893359157603</v>
      </c>
      <c r="C5747" s="11">
        <v>104661.02983256348</v>
      </c>
      <c r="D5747">
        <f t="shared" si="179"/>
        <v>5</v>
      </c>
    </row>
    <row r="5748" spans="1:4" x14ac:dyDescent="0.25">
      <c r="A5748" s="10">
        <v>43795.249999986074</v>
      </c>
      <c r="B5748" s="12">
        <f t="shared" si="178"/>
        <v>3.8713931467662785</v>
      </c>
      <c r="C5748" s="11">
        <v>122018.03681088643</v>
      </c>
      <c r="D5748">
        <f t="shared" si="179"/>
        <v>6</v>
      </c>
    </row>
    <row r="5749" spans="1:4" x14ac:dyDescent="0.25">
      <c r="A5749" s="10">
        <v>43795.291666652738</v>
      </c>
      <c r="B5749" s="12">
        <f t="shared" si="178"/>
        <v>4.2195219969682203</v>
      </c>
      <c r="C5749" s="11">
        <v>132990.31403732969</v>
      </c>
      <c r="D5749">
        <f t="shared" si="179"/>
        <v>7</v>
      </c>
    </row>
    <row r="5750" spans="1:4" x14ac:dyDescent="0.25">
      <c r="A5750" s="10">
        <v>43795.333333319402</v>
      </c>
      <c r="B5750" s="12">
        <f t="shared" si="178"/>
        <v>4.8070276105516427</v>
      </c>
      <c r="C5750" s="11">
        <v>151507.23517325282</v>
      </c>
      <c r="D5750">
        <f t="shared" si="179"/>
        <v>8</v>
      </c>
    </row>
    <row r="5751" spans="1:4" x14ac:dyDescent="0.25">
      <c r="A5751" s="10">
        <v>43795.374999986067</v>
      </c>
      <c r="B5751" s="12">
        <f t="shared" si="178"/>
        <v>4.7051471516412802</v>
      </c>
      <c r="C5751" s="11">
        <v>148296.18087978271</v>
      </c>
      <c r="D5751">
        <f t="shared" si="179"/>
        <v>9</v>
      </c>
    </row>
    <row r="5752" spans="1:4" x14ac:dyDescent="0.25">
      <c r="A5752" s="10">
        <v>43795.416666652731</v>
      </c>
      <c r="B5752" s="12">
        <f t="shared" si="178"/>
        <v>4.5513718731145225</v>
      </c>
      <c r="C5752" s="11">
        <v>143449.51279815039</v>
      </c>
      <c r="D5752">
        <f t="shared" si="179"/>
        <v>10</v>
      </c>
    </row>
    <row r="5753" spans="1:4" x14ac:dyDescent="0.25">
      <c r="A5753" s="10">
        <v>43795.458333319395</v>
      </c>
      <c r="B5753" s="12">
        <f t="shared" si="178"/>
        <v>4.2279518238567997</v>
      </c>
      <c r="C5753" s="11">
        <v>133256.00416194522</v>
      </c>
      <c r="D5753">
        <f t="shared" si="179"/>
        <v>11</v>
      </c>
    </row>
    <row r="5754" spans="1:4" x14ac:dyDescent="0.25">
      <c r="A5754" s="10">
        <v>43795.499999986059</v>
      </c>
      <c r="B5754" s="12">
        <f t="shared" si="178"/>
        <v>3.9883573827716097</v>
      </c>
      <c r="C5754" s="11">
        <v>125704.49951653458</v>
      </c>
      <c r="D5754">
        <f t="shared" si="179"/>
        <v>12</v>
      </c>
    </row>
    <row r="5755" spans="1:4" x14ac:dyDescent="0.25">
      <c r="A5755" s="10">
        <v>43795.541666652724</v>
      </c>
      <c r="B5755" s="12">
        <f t="shared" si="178"/>
        <v>3.876129455170747</v>
      </c>
      <c r="C5755" s="11">
        <v>122167.31512784757</v>
      </c>
      <c r="D5755">
        <f t="shared" si="179"/>
        <v>13</v>
      </c>
    </row>
    <row r="5756" spans="1:4" x14ac:dyDescent="0.25">
      <c r="A5756" s="10">
        <v>43795.583333319388</v>
      </c>
      <c r="B5756" s="12">
        <f t="shared" si="178"/>
        <v>3.802225206286066</v>
      </c>
      <c r="C5756" s="11">
        <v>119838.01117471528</v>
      </c>
      <c r="D5756">
        <f t="shared" si="179"/>
        <v>14</v>
      </c>
    </row>
    <row r="5757" spans="1:4" x14ac:dyDescent="0.25">
      <c r="A5757" s="10">
        <v>43795.624999986052</v>
      </c>
      <c r="B5757" s="12">
        <f t="shared" si="178"/>
        <v>3.6391275894491546</v>
      </c>
      <c r="C5757" s="11">
        <v>114697.52291621924</v>
      </c>
      <c r="D5757">
        <f t="shared" si="179"/>
        <v>15</v>
      </c>
    </row>
    <row r="5758" spans="1:4" x14ac:dyDescent="0.25">
      <c r="A5758" s="10">
        <v>43795.666666652716</v>
      </c>
      <c r="B5758" s="12">
        <f t="shared" si="178"/>
        <v>3.3935394559092495</v>
      </c>
      <c r="C5758" s="11">
        <v>106957.1098962656</v>
      </c>
      <c r="D5758">
        <f t="shared" si="179"/>
        <v>16</v>
      </c>
    </row>
    <row r="5759" spans="1:4" x14ac:dyDescent="0.25">
      <c r="A5759" s="10">
        <v>43795.70833331938</v>
      </c>
      <c r="B5759" s="12">
        <f t="shared" si="178"/>
        <v>3.3208733672529571</v>
      </c>
      <c r="C5759" s="11">
        <v>104666.8301069415</v>
      </c>
      <c r="D5759">
        <f t="shared" si="179"/>
        <v>17</v>
      </c>
    </row>
    <row r="5760" spans="1:4" x14ac:dyDescent="0.25">
      <c r="A5760" s="10">
        <v>43795.749999986045</v>
      </c>
      <c r="B5760" s="12">
        <f t="shared" si="178"/>
        <v>3.0296649569121423</v>
      </c>
      <c r="C5760" s="11">
        <v>95488.563476417228</v>
      </c>
      <c r="D5760">
        <f t="shared" si="179"/>
        <v>18</v>
      </c>
    </row>
    <row r="5761" spans="1:4" x14ac:dyDescent="0.25">
      <c r="A5761" s="10">
        <v>43795.791666652709</v>
      </c>
      <c r="B5761" s="12">
        <f t="shared" si="178"/>
        <v>3.1028685311149591</v>
      </c>
      <c r="C5761" s="11">
        <v>97795.783661282374</v>
      </c>
      <c r="D5761">
        <f t="shared" si="179"/>
        <v>19</v>
      </c>
    </row>
    <row r="5762" spans="1:4" x14ac:dyDescent="0.25">
      <c r="A5762" s="10">
        <v>43795.833333319373</v>
      </c>
      <c r="B5762" s="12">
        <f t="shared" si="178"/>
        <v>2.9750071707571717</v>
      </c>
      <c r="C5762" s="11">
        <v>93765.866888851728</v>
      </c>
      <c r="D5762">
        <f t="shared" si="179"/>
        <v>20</v>
      </c>
    </row>
    <row r="5763" spans="1:4" x14ac:dyDescent="0.25">
      <c r="A5763" s="10">
        <v>43795.874999986037</v>
      </c>
      <c r="B5763" s="12">
        <f t="shared" si="178"/>
        <v>2.9162631013170159</v>
      </c>
      <c r="C5763" s="11">
        <v>91914.379386644054</v>
      </c>
      <c r="D5763">
        <f t="shared" si="179"/>
        <v>21</v>
      </c>
    </row>
    <row r="5764" spans="1:4" x14ac:dyDescent="0.25">
      <c r="A5764" s="10">
        <v>43795.916666652702</v>
      </c>
      <c r="B5764" s="12">
        <f t="shared" si="178"/>
        <v>2.7161299523555127</v>
      </c>
      <c r="C5764" s="11">
        <v>85606.610319722779</v>
      </c>
      <c r="D5764">
        <f t="shared" si="179"/>
        <v>22</v>
      </c>
    </row>
    <row r="5765" spans="1:4" x14ac:dyDescent="0.25">
      <c r="A5765" s="10">
        <v>43795.958333319366</v>
      </c>
      <c r="B5765" s="12">
        <f t="shared" si="178"/>
        <v>2.6387103180671705</v>
      </c>
      <c r="C5765" s="11">
        <v>83166.508932869081</v>
      </c>
      <c r="D5765">
        <f t="shared" si="179"/>
        <v>23</v>
      </c>
    </row>
    <row r="5766" spans="1:4" x14ac:dyDescent="0.25">
      <c r="A5766" s="10">
        <v>43795.99999998603</v>
      </c>
      <c r="B5766" s="12">
        <f t="shared" si="178"/>
        <v>2.577798870660363</v>
      </c>
      <c r="C5766" s="11">
        <v>81246.710309963455</v>
      </c>
      <c r="D5766">
        <f t="shared" si="179"/>
        <v>0</v>
      </c>
    </row>
    <row r="5767" spans="1:4" x14ac:dyDescent="0.25">
      <c r="A5767" s="10">
        <v>43796.041666652694</v>
      </c>
      <c r="B5767" s="12">
        <f t="shared" ref="B5767:B5830" si="180">C5767/$B$4</f>
        <v>2.5016124515815763</v>
      </c>
      <c r="C5767" s="11">
        <v>78845.477230494391</v>
      </c>
      <c r="D5767">
        <f t="shared" ref="D5767:D5830" si="181">HOUR(A5767)</f>
        <v>1</v>
      </c>
    </row>
    <row r="5768" spans="1:4" x14ac:dyDescent="0.25">
      <c r="A5768" s="10">
        <v>43796.083333319359</v>
      </c>
      <c r="B5768" s="12">
        <f t="shared" si="180"/>
        <v>2.3905027509122938</v>
      </c>
      <c r="C5768" s="11">
        <v>75343.536964459825</v>
      </c>
      <c r="D5768">
        <f t="shared" si="181"/>
        <v>2</v>
      </c>
    </row>
    <row r="5769" spans="1:4" x14ac:dyDescent="0.25">
      <c r="A5769" s="10">
        <v>43796.124999986023</v>
      </c>
      <c r="B5769" s="12">
        <f t="shared" si="180"/>
        <v>2.4057341010094153</v>
      </c>
      <c r="C5769" s="11">
        <v>75823.596562225677</v>
      </c>
      <c r="D5769">
        <f t="shared" si="181"/>
        <v>3</v>
      </c>
    </row>
    <row r="5770" spans="1:4" x14ac:dyDescent="0.25">
      <c r="A5770" s="10">
        <v>43796.166666652687</v>
      </c>
      <c r="B5770" s="12">
        <f t="shared" si="180"/>
        <v>2.5364221561368492</v>
      </c>
      <c r="C5770" s="11">
        <v>79942.604711682696</v>
      </c>
      <c r="D5770">
        <f t="shared" si="181"/>
        <v>4</v>
      </c>
    </row>
    <row r="5771" spans="1:4" x14ac:dyDescent="0.25">
      <c r="A5771" s="10">
        <v>43796.208333319351</v>
      </c>
      <c r="B5771" s="12">
        <f t="shared" si="180"/>
        <v>2.6999580290397773</v>
      </c>
      <c r="C5771" s="11">
        <v>85096.905864599059</v>
      </c>
      <c r="D5771">
        <f t="shared" si="181"/>
        <v>5</v>
      </c>
    </row>
    <row r="5772" spans="1:4" x14ac:dyDescent="0.25">
      <c r="A5772" s="10">
        <v>43796.249999986016</v>
      </c>
      <c r="B5772" s="12">
        <f t="shared" si="180"/>
        <v>3.0257520029981078</v>
      </c>
      <c r="C5772" s="11">
        <v>95365.235533058963</v>
      </c>
      <c r="D5772">
        <f t="shared" si="181"/>
        <v>6</v>
      </c>
    </row>
    <row r="5773" spans="1:4" x14ac:dyDescent="0.25">
      <c r="A5773" s="10">
        <v>43796.29166665268</v>
      </c>
      <c r="B5773" s="12">
        <f t="shared" si="180"/>
        <v>3.2953716454968331</v>
      </c>
      <c r="C5773" s="11">
        <v>103863.07034759522</v>
      </c>
      <c r="D5773">
        <f t="shared" si="181"/>
        <v>7</v>
      </c>
    </row>
    <row r="5774" spans="1:4" x14ac:dyDescent="0.25">
      <c r="A5774" s="10">
        <v>43796.333333319344</v>
      </c>
      <c r="B5774" s="12">
        <f t="shared" si="180"/>
        <v>3.5176991842144067</v>
      </c>
      <c r="C5774" s="11">
        <v>110870.35913870503</v>
      </c>
      <c r="D5774">
        <f t="shared" si="181"/>
        <v>8</v>
      </c>
    </row>
    <row r="5775" spans="1:4" x14ac:dyDescent="0.25">
      <c r="A5775" s="10">
        <v>43796.374999986008</v>
      </c>
      <c r="B5775" s="12">
        <f t="shared" si="180"/>
        <v>3.5619755809080984</v>
      </c>
      <c r="C5775" s="11">
        <v>112265.85652086497</v>
      </c>
      <c r="D5775">
        <f t="shared" si="181"/>
        <v>9</v>
      </c>
    </row>
    <row r="5776" spans="1:4" x14ac:dyDescent="0.25">
      <c r="A5776" s="10">
        <v>43796.416666652673</v>
      </c>
      <c r="B5776" s="12">
        <f t="shared" si="180"/>
        <v>3.575240528206578</v>
      </c>
      <c r="C5776" s="11">
        <v>112683.93930564034</v>
      </c>
      <c r="D5776">
        <f t="shared" si="181"/>
        <v>10</v>
      </c>
    </row>
    <row r="5777" spans="1:4" x14ac:dyDescent="0.25">
      <c r="A5777" s="10">
        <v>43796.458333319337</v>
      </c>
      <c r="B5777" s="12">
        <f t="shared" si="180"/>
        <v>3.4158936487600577</v>
      </c>
      <c r="C5777" s="11">
        <v>107661.66627241817</v>
      </c>
      <c r="D5777">
        <f t="shared" si="181"/>
        <v>11</v>
      </c>
    </row>
    <row r="5778" spans="1:4" x14ac:dyDescent="0.25">
      <c r="A5778" s="10">
        <v>43796.499999986001</v>
      </c>
      <c r="B5778" s="12">
        <f t="shared" si="180"/>
        <v>3.2214479200624635</v>
      </c>
      <c r="C5778" s="11">
        <v>101533.15253524823</v>
      </c>
      <c r="D5778">
        <f t="shared" si="181"/>
        <v>12</v>
      </c>
    </row>
    <row r="5779" spans="1:4" x14ac:dyDescent="0.25">
      <c r="A5779" s="10">
        <v>43796.541666652665</v>
      </c>
      <c r="B5779" s="12">
        <f t="shared" si="180"/>
        <v>3.2252508250232559</v>
      </c>
      <c r="C5779" s="11">
        <v>101653.011970832</v>
      </c>
      <c r="D5779">
        <f t="shared" si="181"/>
        <v>13</v>
      </c>
    </row>
    <row r="5780" spans="1:4" x14ac:dyDescent="0.25">
      <c r="A5780" s="10">
        <v>43796.58333331933</v>
      </c>
      <c r="B5780" s="12">
        <f t="shared" si="180"/>
        <v>3.3137190170987134</v>
      </c>
      <c r="C5780" s="11">
        <v>104441.34028263687</v>
      </c>
      <c r="D5780">
        <f t="shared" si="181"/>
        <v>14</v>
      </c>
    </row>
    <row r="5781" spans="1:4" x14ac:dyDescent="0.25">
      <c r="A5781" s="10">
        <v>43796.624999985994</v>
      </c>
      <c r="B5781" s="12">
        <f t="shared" si="180"/>
        <v>3.2828786633309712</v>
      </c>
      <c r="C5781" s="11">
        <v>103469.31825371005</v>
      </c>
      <c r="D5781">
        <f t="shared" si="181"/>
        <v>15</v>
      </c>
    </row>
    <row r="5782" spans="1:4" x14ac:dyDescent="0.25">
      <c r="A5782" s="10">
        <v>43796.666666652658</v>
      </c>
      <c r="B5782" s="12">
        <f t="shared" si="180"/>
        <v>3.0813389148854755</v>
      </c>
      <c r="C5782" s="11">
        <v>97117.216177686016</v>
      </c>
      <c r="D5782">
        <f t="shared" si="181"/>
        <v>16</v>
      </c>
    </row>
    <row r="5783" spans="1:4" x14ac:dyDescent="0.25">
      <c r="A5783" s="10">
        <v>43796.708333319322</v>
      </c>
      <c r="B5783" s="12">
        <f t="shared" si="180"/>
        <v>2.9574356784247198</v>
      </c>
      <c r="C5783" s="11">
        <v>93212.051009926014</v>
      </c>
      <c r="D5783">
        <f t="shared" si="181"/>
        <v>17</v>
      </c>
    </row>
    <row r="5784" spans="1:4" x14ac:dyDescent="0.25">
      <c r="A5784" s="10">
        <v>43796.749999985987</v>
      </c>
      <c r="B5784" s="12">
        <f t="shared" si="180"/>
        <v>2.9811015975503254</v>
      </c>
      <c r="C5784" s="11">
        <v>93957.950194420788</v>
      </c>
      <c r="D5784">
        <f t="shared" si="181"/>
        <v>18</v>
      </c>
    </row>
    <row r="5785" spans="1:4" x14ac:dyDescent="0.25">
      <c r="A5785" s="10">
        <v>43796.791666652651</v>
      </c>
      <c r="B5785" s="12">
        <f t="shared" si="180"/>
        <v>2.9577393280400686</v>
      </c>
      <c r="C5785" s="11">
        <v>93221.621396745089</v>
      </c>
      <c r="D5785">
        <f t="shared" si="181"/>
        <v>19</v>
      </c>
    </row>
    <row r="5786" spans="1:4" x14ac:dyDescent="0.25">
      <c r="A5786" s="10">
        <v>43796.833333319315</v>
      </c>
      <c r="B5786" s="12">
        <f t="shared" si="180"/>
        <v>2.770033689518367</v>
      </c>
      <c r="C5786" s="11">
        <v>87305.540894850594</v>
      </c>
      <c r="D5786">
        <f t="shared" si="181"/>
        <v>20</v>
      </c>
    </row>
    <row r="5787" spans="1:4" x14ac:dyDescent="0.25">
      <c r="A5787" s="10">
        <v>43796.874999985979</v>
      </c>
      <c r="B5787" s="12">
        <f t="shared" si="180"/>
        <v>2.7298382697562844</v>
      </c>
      <c r="C5787" s="11">
        <v>86038.667182410529</v>
      </c>
      <c r="D5787">
        <f t="shared" si="181"/>
        <v>21</v>
      </c>
    </row>
    <row r="5788" spans="1:4" x14ac:dyDescent="0.25">
      <c r="A5788" s="10">
        <v>43796.916666652643</v>
      </c>
      <c r="B5788" s="12">
        <f t="shared" si="180"/>
        <v>2.6655017109638486</v>
      </c>
      <c r="C5788" s="11">
        <v>84010.916369869476</v>
      </c>
      <c r="D5788">
        <f t="shared" si="181"/>
        <v>22</v>
      </c>
    </row>
    <row r="5789" spans="1:4" x14ac:dyDescent="0.25">
      <c r="A5789" s="10">
        <v>43796.958333319308</v>
      </c>
      <c r="B5789" s="12">
        <f t="shared" si="180"/>
        <v>2.5619746285358471</v>
      </c>
      <c r="C5789" s="11">
        <v>80747.964022811924</v>
      </c>
      <c r="D5789">
        <f t="shared" si="181"/>
        <v>23</v>
      </c>
    </row>
    <row r="5790" spans="1:4" x14ac:dyDescent="0.25">
      <c r="A5790" s="10">
        <v>43796.999999985972</v>
      </c>
      <c r="B5790" s="12">
        <f t="shared" si="180"/>
        <v>2.560993175553683</v>
      </c>
      <c r="C5790" s="11">
        <v>80717.0307226882</v>
      </c>
      <c r="D5790">
        <f t="shared" si="181"/>
        <v>0</v>
      </c>
    </row>
    <row r="5791" spans="1:4" x14ac:dyDescent="0.25">
      <c r="A5791" s="10">
        <v>43797.041666652636</v>
      </c>
      <c r="B5791" s="12">
        <f t="shared" si="180"/>
        <v>2.5049709135808422</v>
      </c>
      <c r="C5791" s="11">
        <v>78951.32877393598</v>
      </c>
      <c r="D5791">
        <f t="shared" si="181"/>
        <v>1</v>
      </c>
    </row>
    <row r="5792" spans="1:4" x14ac:dyDescent="0.25">
      <c r="A5792" s="10">
        <v>43797.0833333193</v>
      </c>
      <c r="B5792" s="12">
        <f t="shared" si="180"/>
        <v>2.3953536016962333</v>
      </c>
      <c r="C5792" s="11">
        <v>75496.425412385419</v>
      </c>
      <c r="D5792">
        <f t="shared" si="181"/>
        <v>2</v>
      </c>
    </row>
    <row r="5793" spans="1:4" x14ac:dyDescent="0.25">
      <c r="A5793" s="10">
        <v>43797.124999985965</v>
      </c>
      <c r="B5793" s="12">
        <f t="shared" si="180"/>
        <v>2.4253844670316562</v>
      </c>
      <c r="C5793" s="11">
        <v>76442.934096222176</v>
      </c>
      <c r="D5793">
        <f t="shared" si="181"/>
        <v>3</v>
      </c>
    </row>
    <row r="5794" spans="1:4" x14ac:dyDescent="0.25">
      <c r="A5794" s="10">
        <v>43797.166666652629</v>
      </c>
      <c r="B5794" s="12">
        <f t="shared" si="180"/>
        <v>2.4598576550486788</v>
      </c>
      <c r="C5794" s="11">
        <v>77529.455295435226</v>
      </c>
      <c r="D5794">
        <f t="shared" si="181"/>
        <v>4</v>
      </c>
    </row>
    <row r="5795" spans="1:4" x14ac:dyDescent="0.25">
      <c r="A5795" s="10">
        <v>43797.208333319293</v>
      </c>
      <c r="B5795" s="12">
        <f t="shared" si="180"/>
        <v>2.4399835916156207</v>
      </c>
      <c r="C5795" s="11">
        <v>76903.067297207162</v>
      </c>
      <c r="D5795">
        <f t="shared" si="181"/>
        <v>5</v>
      </c>
    </row>
    <row r="5796" spans="1:4" x14ac:dyDescent="0.25">
      <c r="A5796" s="10">
        <v>43797.249999985957</v>
      </c>
      <c r="B5796" s="12">
        <f t="shared" si="180"/>
        <v>2.5665604575101448</v>
      </c>
      <c r="C5796" s="11">
        <v>80892.499549786662</v>
      </c>
      <c r="D5796">
        <f t="shared" si="181"/>
        <v>6</v>
      </c>
    </row>
    <row r="5797" spans="1:4" x14ac:dyDescent="0.25">
      <c r="A5797" s="10">
        <v>43797.291666652622</v>
      </c>
      <c r="B5797" s="12">
        <f t="shared" si="180"/>
        <v>2.6621881359020541</v>
      </c>
      <c r="C5797" s="11">
        <v>83906.47956675032</v>
      </c>
      <c r="D5797">
        <f t="shared" si="181"/>
        <v>7</v>
      </c>
    </row>
    <row r="5798" spans="1:4" x14ac:dyDescent="0.25">
      <c r="A5798" s="10">
        <v>43797.333333319286</v>
      </c>
      <c r="B5798" s="12">
        <f t="shared" si="180"/>
        <v>2.7489717312383788</v>
      </c>
      <c r="C5798" s="11">
        <v>86641.712990194719</v>
      </c>
      <c r="D5798">
        <f t="shared" si="181"/>
        <v>8</v>
      </c>
    </row>
    <row r="5799" spans="1:4" x14ac:dyDescent="0.25">
      <c r="A5799" s="10">
        <v>43797.37499998595</v>
      </c>
      <c r="B5799" s="12">
        <f t="shared" si="180"/>
        <v>2.7244756712879901</v>
      </c>
      <c r="C5799" s="11">
        <v>85869.649541344319</v>
      </c>
      <c r="D5799">
        <f t="shared" si="181"/>
        <v>9</v>
      </c>
    </row>
    <row r="5800" spans="1:4" x14ac:dyDescent="0.25">
      <c r="A5800" s="10">
        <v>43797.416666652614</v>
      </c>
      <c r="B5800" s="12">
        <f t="shared" si="180"/>
        <v>2.7664543611187136</v>
      </c>
      <c r="C5800" s="11">
        <v>87192.728114574857</v>
      </c>
      <c r="D5800">
        <f t="shared" si="181"/>
        <v>10</v>
      </c>
    </row>
    <row r="5801" spans="1:4" x14ac:dyDescent="0.25">
      <c r="A5801" s="10">
        <v>43797.458333319279</v>
      </c>
      <c r="B5801" s="12">
        <f t="shared" si="180"/>
        <v>2.810205505129503</v>
      </c>
      <c r="C5801" s="11">
        <v>88571.670654907139</v>
      </c>
      <c r="D5801">
        <f t="shared" si="181"/>
        <v>11</v>
      </c>
    </row>
    <row r="5802" spans="1:4" x14ac:dyDescent="0.25">
      <c r="A5802" s="10">
        <v>43797.499999985943</v>
      </c>
      <c r="B5802" s="12">
        <f t="shared" si="180"/>
        <v>2.7391199334691727</v>
      </c>
      <c r="C5802" s="11">
        <v>86331.205382911154</v>
      </c>
      <c r="D5802">
        <f t="shared" si="181"/>
        <v>12</v>
      </c>
    </row>
    <row r="5803" spans="1:4" x14ac:dyDescent="0.25">
      <c r="A5803" s="10">
        <v>43797.541666652607</v>
      </c>
      <c r="B5803" s="12">
        <f t="shared" si="180"/>
        <v>2.5608767305767177</v>
      </c>
      <c r="C5803" s="11">
        <v>80713.360625917558</v>
      </c>
      <c r="D5803">
        <f t="shared" si="181"/>
        <v>13</v>
      </c>
    </row>
    <row r="5804" spans="1:4" x14ac:dyDescent="0.25">
      <c r="A5804" s="10">
        <v>43797.583333319271</v>
      </c>
      <c r="B5804" s="12">
        <f t="shared" si="180"/>
        <v>2.497821904870829</v>
      </c>
      <c r="C5804" s="11">
        <v>78726.007300536046</v>
      </c>
      <c r="D5804">
        <f t="shared" si="181"/>
        <v>14</v>
      </c>
    </row>
    <row r="5805" spans="1:4" x14ac:dyDescent="0.25">
      <c r="A5805" s="10">
        <v>43797.624999985936</v>
      </c>
      <c r="B5805" s="12">
        <f t="shared" si="180"/>
        <v>2.4838082328482303</v>
      </c>
      <c r="C5805" s="11">
        <v>78284.326312869525</v>
      </c>
      <c r="D5805">
        <f t="shared" si="181"/>
        <v>15</v>
      </c>
    </row>
    <row r="5806" spans="1:4" x14ac:dyDescent="0.25">
      <c r="A5806" s="10">
        <v>43797.6666666526</v>
      </c>
      <c r="B5806" s="12">
        <f t="shared" si="180"/>
        <v>2.5324569482026722</v>
      </c>
      <c r="C5806" s="11">
        <v>79817.629833303479</v>
      </c>
      <c r="D5806">
        <f t="shared" si="181"/>
        <v>16</v>
      </c>
    </row>
    <row r="5807" spans="1:4" x14ac:dyDescent="0.25">
      <c r="A5807" s="10">
        <v>43797.708333319264</v>
      </c>
      <c r="B5807" s="12">
        <f t="shared" si="180"/>
        <v>2.589696847796001</v>
      </c>
      <c r="C5807" s="11">
        <v>81621.709117130318</v>
      </c>
      <c r="D5807">
        <f t="shared" si="181"/>
        <v>17</v>
      </c>
    </row>
    <row r="5808" spans="1:4" x14ac:dyDescent="0.25">
      <c r="A5808" s="10">
        <v>43797.749999985928</v>
      </c>
      <c r="B5808" s="12">
        <f t="shared" si="180"/>
        <v>2.6170939607287056</v>
      </c>
      <c r="C5808" s="11">
        <v>82485.207554928376</v>
      </c>
      <c r="D5808">
        <f t="shared" si="181"/>
        <v>18</v>
      </c>
    </row>
    <row r="5809" spans="1:4" x14ac:dyDescent="0.25">
      <c r="A5809" s="10">
        <v>43797.791666652593</v>
      </c>
      <c r="B5809" s="12">
        <f t="shared" si="180"/>
        <v>2.6923759292550251</v>
      </c>
      <c r="C5809" s="11">
        <v>84857.934286263626</v>
      </c>
      <c r="D5809">
        <f t="shared" si="181"/>
        <v>19</v>
      </c>
    </row>
    <row r="5810" spans="1:4" x14ac:dyDescent="0.25">
      <c r="A5810" s="10">
        <v>43797.833333319257</v>
      </c>
      <c r="B5810" s="12">
        <f t="shared" si="180"/>
        <v>2.6986645817349961</v>
      </c>
      <c r="C5810" s="11">
        <v>85056.139170320137</v>
      </c>
      <c r="D5810">
        <f t="shared" si="181"/>
        <v>20</v>
      </c>
    </row>
    <row r="5811" spans="1:4" x14ac:dyDescent="0.25">
      <c r="A5811" s="10">
        <v>43797.874999985921</v>
      </c>
      <c r="B5811" s="12">
        <f t="shared" si="180"/>
        <v>2.7076642863390759</v>
      </c>
      <c r="C5811" s="11">
        <v>85339.790622403976</v>
      </c>
      <c r="D5811">
        <f t="shared" si="181"/>
        <v>21</v>
      </c>
    </row>
    <row r="5812" spans="1:4" x14ac:dyDescent="0.25">
      <c r="A5812" s="10">
        <v>43797.916666652585</v>
      </c>
      <c r="B5812" s="12">
        <f t="shared" si="180"/>
        <v>2.6380692522096991</v>
      </c>
      <c r="C5812" s="11">
        <v>83146.303907331836</v>
      </c>
      <c r="D5812">
        <f t="shared" si="181"/>
        <v>22</v>
      </c>
    </row>
    <row r="5813" spans="1:4" x14ac:dyDescent="0.25">
      <c r="A5813" s="10">
        <v>43797.95833331925</v>
      </c>
      <c r="B5813" s="12">
        <f t="shared" si="180"/>
        <v>2.6132362782898149</v>
      </c>
      <c r="C5813" s="11">
        <v>82363.621650322835</v>
      </c>
      <c r="D5813">
        <f t="shared" si="181"/>
        <v>23</v>
      </c>
    </row>
    <row r="5814" spans="1:4" x14ac:dyDescent="0.25">
      <c r="A5814" s="10">
        <v>43797.999999985914</v>
      </c>
      <c r="B5814" s="12">
        <f t="shared" si="180"/>
        <v>2.6154075947653768</v>
      </c>
      <c r="C5814" s="11">
        <v>82432.056904403013</v>
      </c>
      <c r="D5814">
        <f t="shared" si="181"/>
        <v>0</v>
      </c>
    </row>
    <row r="5815" spans="1:4" x14ac:dyDescent="0.25">
      <c r="A5815" s="10">
        <v>43798.041666652578</v>
      </c>
      <c r="B5815" s="12">
        <f t="shared" si="180"/>
        <v>2.5585814861603215</v>
      </c>
      <c r="C5815" s="11">
        <v>80641.019428040585</v>
      </c>
      <c r="D5815">
        <f t="shared" si="181"/>
        <v>1</v>
      </c>
    </row>
    <row r="5816" spans="1:4" x14ac:dyDescent="0.25">
      <c r="A5816" s="10">
        <v>43798.083333319242</v>
      </c>
      <c r="B5816" s="12">
        <f t="shared" si="180"/>
        <v>2.6126410864302589</v>
      </c>
      <c r="C5816" s="11">
        <v>82344.862475143353</v>
      </c>
      <c r="D5816">
        <f t="shared" si="181"/>
        <v>2</v>
      </c>
    </row>
    <row r="5817" spans="1:4" x14ac:dyDescent="0.25">
      <c r="A5817" s="10">
        <v>43798.124999985906</v>
      </c>
      <c r="B5817" s="12">
        <f t="shared" si="180"/>
        <v>2.5534236169545328</v>
      </c>
      <c r="C5817" s="11">
        <v>80478.454415715925</v>
      </c>
      <c r="D5817">
        <f t="shared" si="181"/>
        <v>3</v>
      </c>
    </row>
    <row r="5818" spans="1:4" x14ac:dyDescent="0.25">
      <c r="A5818" s="10">
        <v>43798.166666652571</v>
      </c>
      <c r="B5818" s="12">
        <f t="shared" si="180"/>
        <v>2.7295061519230202</v>
      </c>
      <c r="C5818" s="11">
        <v>86028.199538214118</v>
      </c>
      <c r="D5818">
        <f t="shared" si="181"/>
        <v>4</v>
      </c>
    </row>
    <row r="5819" spans="1:4" x14ac:dyDescent="0.25">
      <c r="A5819" s="10">
        <v>43798.208333319235</v>
      </c>
      <c r="B5819" s="12">
        <f t="shared" si="180"/>
        <v>2.802684825879981</v>
      </c>
      <c r="C5819" s="11">
        <v>88334.634920554628</v>
      </c>
      <c r="D5819">
        <f t="shared" si="181"/>
        <v>5</v>
      </c>
    </row>
    <row r="5820" spans="1:4" x14ac:dyDescent="0.25">
      <c r="A5820" s="10">
        <v>43798.249999985899</v>
      </c>
      <c r="B5820" s="12">
        <f t="shared" si="180"/>
        <v>3.1094239160283199</v>
      </c>
      <c r="C5820" s="11">
        <v>98002.39538149377</v>
      </c>
      <c r="D5820">
        <f t="shared" si="181"/>
        <v>6</v>
      </c>
    </row>
    <row r="5821" spans="1:4" x14ac:dyDescent="0.25">
      <c r="A5821" s="10">
        <v>43798.291666652563</v>
      </c>
      <c r="B5821" s="12">
        <f t="shared" si="180"/>
        <v>3.2218117982109877</v>
      </c>
      <c r="C5821" s="11">
        <v>101544.62119669338</v>
      </c>
      <c r="D5821">
        <f t="shared" si="181"/>
        <v>7</v>
      </c>
    </row>
    <row r="5822" spans="1:4" x14ac:dyDescent="0.25">
      <c r="A5822" s="10">
        <v>43798.333333319228</v>
      </c>
      <c r="B5822" s="12">
        <f t="shared" si="180"/>
        <v>3.479945049300663</v>
      </c>
      <c r="C5822" s="11">
        <v>109680.42950639261</v>
      </c>
      <c r="D5822">
        <f t="shared" si="181"/>
        <v>8</v>
      </c>
    </row>
    <row r="5823" spans="1:4" x14ac:dyDescent="0.25">
      <c r="A5823" s="10">
        <v>43798.374999985892</v>
      </c>
      <c r="B5823" s="12">
        <f t="shared" si="180"/>
        <v>3.6215478946999773</v>
      </c>
      <c r="C5823" s="11">
        <v>114143.44851465117</v>
      </c>
      <c r="D5823">
        <f t="shared" si="181"/>
        <v>9</v>
      </c>
    </row>
    <row r="5824" spans="1:4" x14ac:dyDescent="0.25">
      <c r="A5824" s="10">
        <v>43798.416666652556</v>
      </c>
      <c r="B5824" s="12">
        <f t="shared" si="180"/>
        <v>3.5372795958859578</v>
      </c>
      <c r="C5824" s="11">
        <v>111487.49186109651</v>
      </c>
      <c r="D5824">
        <f t="shared" si="181"/>
        <v>10</v>
      </c>
    </row>
    <row r="5825" spans="1:4" x14ac:dyDescent="0.25">
      <c r="A5825" s="10">
        <v>43798.45833331922</v>
      </c>
      <c r="B5825" s="12">
        <f t="shared" si="180"/>
        <v>3.4490675962493711</v>
      </c>
      <c r="C5825" s="11">
        <v>108707.23818734873</v>
      </c>
      <c r="D5825">
        <f t="shared" si="181"/>
        <v>11</v>
      </c>
    </row>
    <row r="5826" spans="1:4" x14ac:dyDescent="0.25">
      <c r="A5826" s="10">
        <v>43798.499999985885</v>
      </c>
      <c r="B5826" s="12">
        <f t="shared" si="180"/>
        <v>3.3673082572601012</v>
      </c>
      <c r="C5826" s="11">
        <v>106130.35858452167</v>
      </c>
      <c r="D5826">
        <f t="shared" si="181"/>
        <v>12</v>
      </c>
    </row>
    <row r="5827" spans="1:4" x14ac:dyDescent="0.25">
      <c r="A5827" s="10">
        <v>43798.541666652549</v>
      </c>
      <c r="B5827" s="12">
        <f t="shared" si="180"/>
        <v>3.3032772832285251</v>
      </c>
      <c r="C5827" s="11">
        <v>104112.23915044978</v>
      </c>
      <c r="D5827">
        <f t="shared" si="181"/>
        <v>13</v>
      </c>
    </row>
    <row r="5828" spans="1:4" x14ac:dyDescent="0.25">
      <c r="A5828" s="10">
        <v>43798.583333319213</v>
      </c>
      <c r="B5828" s="12">
        <f t="shared" si="180"/>
        <v>3.1752264900240306</v>
      </c>
      <c r="C5828" s="11">
        <v>100076.35185960717</v>
      </c>
      <c r="D5828">
        <f t="shared" si="181"/>
        <v>14</v>
      </c>
    </row>
    <row r="5829" spans="1:4" x14ac:dyDescent="0.25">
      <c r="A5829" s="10">
        <v>43798.624999985877</v>
      </c>
      <c r="B5829" s="12">
        <f t="shared" si="180"/>
        <v>3.206706567227426</v>
      </c>
      <c r="C5829" s="11">
        <v>101068.53660380497</v>
      </c>
      <c r="D5829">
        <f t="shared" si="181"/>
        <v>15</v>
      </c>
    </row>
    <row r="5830" spans="1:4" x14ac:dyDescent="0.25">
      <c r="A5830" s="10">
        <v>43798.666666652542</v>
      </c>
      <c r="B5830" s="12">
        <f t="shared" si="180"/>
        <v>3.172594439948778</v>
      </c>
      <c r="C5830" s="11">
        <v>99993.395267291417</v>
      </c>
      <c r="D5830">
        <f t="shared" si="181"/>
        <v>16</v>
      </c>
    </row>
    <row r="5831" spans="1:4" x14ac:dyDescent="0.25">
      <c r="A5831" s="10">
        <v>43798.708333319206</v>
      </c>
      <c r="B5831" s="12">
        <f t="shared" ref="B5831:B5894" si="182">C5831/$B$4</f>
        <v>3.154493143564804</v>
      </c>
      <c r="C5831" s="11">
        <v>99422.8810971278</v>
      </c>
      <c r="D5831">
        <f t="shared" ref="D5831:D5894" si="183">HOUR(A5831)</f>
        <v>17</v>
      </c>
    </row>
    <row r="5832" spans="1:4" x14ac:dyDescent="0.25">
      <c r="A5832" s="10">
        <v>43798.74999998587</v>
      </c>
      <c r="B5832" s="12">
        <f t="shared" si="182"/>
        <v>3.0510577714802456</v>
      </c>
      <c r="C5832" s="11">
        <v>96162.819264062986</v>
      </c>
      <c r="D5832">
        <f t="shared" si="183"/>
        <v>18</v>
      </c>
    </row>
    <row r="5833" spans="1:4" x14ac:dyDescent="0.25">
      <c r="A5833" s="10">
        <v>43798.791666652534</v>
      </c>
      <c r="B5833" s="12">
        <f t="shared" si="182"/>
        <v>3.1332104239807537</v>
      </c>
      <c r="C5833" s="11">
        <v>98752.095268049292</v>
      </c>
      <c r="D5833">
        <f t="shared" si="183"/>
        <v>19</v>
      </c>
    </row>
    <row r="5834" spans="1:4" x14ac:dyDescent="0.25">
      <c r="A5834" s="10">
        <v>43798.833333319199</v>
      </c>
      <c r="B5834" s="12">
        <f t="shared" si="182"/>
        <v>3.0621593475131244</v>
      </c>
      <c r="C5834" s="11">
        <v>96512.717210793126</v>
      </c>
      <c r="D5834">
        <f t="shared" si="183"/>
        <v>20</v>
      </c>
    </row>
    <row r="5835" spans="1:4" x14ac:dyDescent="0.25">
      <c r="A5835" s="10">
        <v>43798.874999985863</v>
      </c>
      <c r="B5835" s="12">
        <f t="shared" si="182"/>
        <v>2.9743997717162487</v>
      </c>
      <c r="C5835" s="11">
        <v>93746.722969408627</v>
      </c>
      <c r="D5835">
        <f t="shared" si="183"/>
        <v>21</v>
      </c>
    </row>
    <row r="5836" spans="1:4" x14ac:dyDescent="0.25">
      <c r="A5836" s="10">
        <v>43798.916666652527</v>
      </c>
      <c r="B5836" s="12">
        <f t="shared" si="182"/>
        <v>2.827395666607377</v>
      </c>
      <c r="C5836" s="11">
        <v>89113.467800398372</v>
      </c>
      <c r="D5836">
        <f t="shared" si="183"/>
        <v>22</v>
      </c>
    </row>
    <row r="5837" spans="1:4" x14ac:dyDescent="0.25">
      <c r="A5837" s="10">
        <v>43798.958333319191</v>
      </c>
      <c r="B5837" s="12">
        <f t="shared" si="182"/>
        <v>2.7331981582932072</v>
      </c>
      <c r="C5837" s="11">
        <v>86144.563687269809</v>
      </c>
      <c r="D5837">
        <f t="shared" si="183"/>
        <v>23</v>
      </c>
    </row>
    <row r="5838" spans="1:4" x14ac:dyDescent="0.25">
      <c r="A5838" s="10">
        <v>43798.999999985856</v>
      </c>
      <c r="B5838" s="12">
        <f t="shared" si="182"/>
        <v>2.6312357308091556</v>
      </c>
      <c r="C5838" s="11">
        <v>82930.925919566376</v>
      </c>
      <c r="D5838">
        <f t="shared" si="183"/>
        <v>0</v>
      </c>
    </row>
    <row r="5839" spans="1:4" x14ac:dyDescent="0.25">
      <c r="A5839" s="10">
        <v>43799.04166665252</v>
      </c>
      <c r="B5839" s="12">
        <f t="shared" si="182"/>
        <v>2.5913845164280445</v>
      </c>
      <c r="C5839" s="11">
        <v>81674.900824989105</v>
      </c>
      <c r="D5839">
        <f t="shared" si="183"/>
        <v>1</v>
      </c>
    </row>
    <row r="5840" spans="1:4" x14ac:dyDescent="0.25">
      <c r="A5840" s="10">
        <v>43799.083333319184</v>
      </c>
      <c r="B5840" s="12">
        <f t="shared" si="182"/>
        <v>2.6296347421753632</v>
      </c>
      <c r="C5840" s="11">
        <v>82880.466179972354</v>
      </c>
      <c r="D5840">
        <f t="shared" si="183"/>
        <v>2</v>
      </c>
    </row>
    <row r="5841" spans="1:4" x14ac:dyDescent="0.25">
      <c r="A5841" s="10">
        <v>43799.124999985848</v>
      </c>
      <c r="B5841" s="12">
        <f t="shared" si="182"/>
        <v>2.5578690712958592</v>
      </c>
      <c r="C5841" s="11">
        <v>80618.565634312807</v>
      </c>
      <c r="D5841">
        <f t="shared" si="183"/>
        <v>3</v>
      </c>
    </row>
    <row r="5842" spans="1:4" x14ac:dyDescent="0.25">
      <c r="A5842" s="10">
        <v>43799.166666652513</v>
      </c>
      <c r="B5842" s="12">
        <f t="shared" si="182"/>
        <v>2.547674293752543</v>
      </c>
      <c r="C5842" s="11">
        <v>80297.248037674974</v>
      </c>
      <c r="D5842">
        <f t="shared" si="183"/>
        <v>4</v>
      </c>
    </row>
    <row r="5843" spans="1:4" x14ac:dyDescent="0.25">
      <c r="A5843" s="10">
        <v>43799.208333319177</v>
      </c>
      <c r="B5843" s="12">
        <f t="shared" si="182"/>
        <v>2.6065630420358037</v>
      </c>
      <c r="C5843" s="11">
        <v>82153.295507763585</v>
      </c>
      <c r="D5843">
        <f t="shared" si="183"/>
        <v>5</v>
      </c>
    </row>
    <row r="5844" spans="1:4" x14ac:dyDescent="0.25">
      <c r="A5844" s="10">
        <v>43799.249999985841</v>
      </c>
      <c r="B5844" s="12">
        <f t="shared" si="182"/>
        <v>2.7533258816467701</v>
      </c>
      <c r="C5844" s="11">
        <v>86778.946503989369</v>
      </c>
      <c r="D5844">
        <f t="shared" si="183"/>
        <v>6</v>
      </c>
    </row>
    <row r="5845" spans="1:4" x14ac:dyDescent="0.25">
      <c r="A5845" s="10">
        <v>43799.291666652505</v>
      </c>
      <c r="B5845" s="12">
        <f t="shared" si="182"/>
        <v>2.7889193713663336</v>
      </c>
      <c r="C5845" s="11">
        <v>87900.777218200688</v>
      </c>
      <c r="D5845">
        <f t="shared" si="183"/>
        <v>7</v>
      </c>
    </row>
    <row r="5846" spans="1:4" x14ac:dyDescent="0.25">
      <c r="A5846" s="10">
        <v>43799.333333319169</v>
      </c>
      <c r="B5846" s="12">
        <f t="shared" si="182"/>
        <v>2.9156830052368967</v>
      </c>
      <c r="C5846" s="11">
        <v>91896.095998164907</v>
      </c>
      <c r="D5846">
        <f t="shared" si="183"/>
        <v>8</v>
      </c>
    </row>
    <row r="5847" spans="1:4" x14ac:dyDescent="0.25">
      <c r="A5847" s="10">
        <v>43799.374999985834</v>
      </c>
      <c r="B5847" s="12">
        <f t="shared" si="182"/>
        <v>2.9325151875109117</v>
      </c>
      <c r="C5847" s="11">
        <v>92426.610404337742</v>
      </c>
      <c r="D5847">
        <f t="shared" si="183"/>
        <v>9</v>
      </c>
    </row>
    <row r="5848" spans="1:4" x14ac:dyDescent="0.25">
      <c r="A5848" s="10">
        <v>43799.416666652498</v>
      </c>
      <c r="B5848" s="12">
        <f t="shared" si="182"/>
        <v>3.0877322207857025</v>
      </c>
      <c r="C5848" s="11">
        <v>97318.719513850359</v>
      </c>
      <c r="D5848">
        <f t="shared" si="183"/>
        <v>10</v>
      </c>
    </row>
    <row r="5849" spans="1:4" x14ac:dyDescent="0.25">
      <c r="A5849" s="10">
        <v>43799.458333319162</v>
      </c>
      <c r="B5849" s="12">
        <f t="shared" si="182"/>
        <v>3.0269209012747278</v>
      </c>
      <c r="C5849" s="11">
        <v>95402.076708196124</v>
      </c>
      <c r="D5849">
        <f t="shared" si="183"/>
        <v>11</v>
      </c>
    </row>
    <row r="5850" spans="1:4" x14ac:dyDescent="0.25">
      <c r="A5850" s="10">
        <v>43799.499999985826</v>
      </c>
      <c r="B5850" s="12">
        <f t="shared" si="182"/>
        <v>2.9332782395443839</v>
      </c>
      <c r="C5850" s="11">
        <v>92450.660173394805</v>
      </c>
      <c r="D5850">
        <f t="shared" si="183"/>
        <v>12</v>
      </c>
    </row>
    <row r="5851" spans="1:4" x14ac:dyDescent="0.25">
      <c r="A5851" s="10">
        <v>43799.541666652491</v>
      </c>
      <c r="B5851" s="12">
        <f t="shared" si="182"/>
        <v>2.9467124637583306</v>
      </c>
      <c r="C5851" s="11">
        <v>92874.078204713136</v>
      </c>
      <c r="D5851">
        <f t="shared" si="183"/>
        <v>13</v>
      </c>
    </row>
    <row r="5852" spans="1:4" x14ac:dyDescent="0.25">
      <c r="A5852" s="10">
        <v>43799.583333319155</v>
      </c>
      <c r="B5852" s="12">
        <f t="shared" si="182"/>
        <v>2.8832080921225245</v>
      </c>
      <c r="C5852" s="11">
        <v>90872.556152533449</v>
      </c>
      <c r="D5852">
        <f t="shared" si="183"/>
        <v>14</v>
      </c>
    </row>
    <row r="5853" spans="1:4" x14ac:dyDescent="0.25">
      <c r="A5853" s="10">
        <v>43799.624999985819</v>
      </c>
      <c r="B5853" s="12">
        <f t="shared" si="182"/>
        <v>2.9181924603927381</v>
      </c>
      <c r="C5853" s="11">
        <v>91975.188660669737</v>
      </c>
      <c r="D5853">
        <f t="shared" si="183"/>
        <v>15</v>
      </c>
    </row>
    <row r="5854" spans="1:4" x14ac:dyDescent="0.25">
      <c r="A5854" s="10">
        <v>43799.666666652483</v>
      </c>
      <c r="B5854" s="12">
        <f t="shared" si="182"/>
        <v>2.929446410024886</v>
      </c>
      <c r="C5854" s="11">
        <v>92329.889097547435</v>
      </c>
      <c r="D5854">
        <f t="shared" si="183"/>
        <v>16</v>
      </c>
    </row>
    <row r="5855" spans="1:4" x14ac:dyDescent="0.25">
      <c r="A5855" s="10">
        <v>43799.708333319148</v>
      </c>
      <c r="B5855" s="12">
        <f t="shared" si="182"/>
        <v>2.9827710242571039</v>
      </c>
      <c r="C5855" s="11">
        <v>94010.566955787668</v>
      </c>
      <c r="D5855">
        <f t="shared" si="183"/>
        <v>17</v>
      </c>
    </row>
    <row r="5856" spans="1:4" x14ac:dyDescent="0.25">
      <c r="A5856" s="10">
        <v>43799.749999985812</v>
      </c>
      <c r="B5856" s="12">
        <f t="shared" si="182"/>
        <v>2.9297409474369451</v>
      </c>
      <c r="C5856" s="11">
        <v>92339.172287196314</v>
      </c>
      <c r="D5856">
        <f t="shared" si="183"/>
        <v>18</v>
      </c>
    </row>
    <row r="5857" spans="1:4" x14ac:dyDescent="0.25">
      <c r="A5857" s="10">
        <v>43799.791666652476</v>
      </c>
      <c r="B5857" s="12">
        <f t="shared" si="182"/>
        <v>2.7344849240311899</v>
      </c>
      <c r="C5857" s="11">
        <v>86185.119792845217</v>
      </c>
      <c r="D5857">
        <f t="shared" si="183"/>
        <v>19</v>
      </c>
    </row>
    <row r="5858" spans="1:4" x14ac:dyDescent="0.25">
      <c r="A5858" s="10">
        <v>43799.83333331914</v>
      </c>
      <c r="B5858" s="12">
        <f t="shared" si="182"/>
        <v>2.7265076077583794</v>
      </c>
      <c r="C5858" s="11">
        <v>85933.691835588819</v>
      </c>
      <c r="D5858">
        <f t="shared" si="183"/>
        <v>20</v>
      </c>
    </row>
    <row r="5859" spans="1:4" x14ac:dyDescent="0.25">
      <c r="A5859" s="10">
        <v>43799.874999985805</v>
      </c>
      <c r="B5859" s="12">
        <f t="shared" si="182"/>
        <v>2.6842747002583622</v>
      </c>
      <c r="C5859" s="11">
        <v>84602.600864817156</v>
      </c>
      <c r="D5859">
        <f t="shared" si="183"/>
        <v>21</v>
      </c>
    </row>
    <row r="5860" spans="1:4" x14ac:dyDescent="0.25">
      <c r="A5860" s="10">
        <v>43799.916666652469</v>
      </c>
      <c r="B5860" s="12">
        <f t="shared" si="182"/>
        <v>2.5129046225729463</v>
      </c>
      <c r="C5860" s="11">
        <v>79201.382322915888</v>
      </c>
      <c r="D5860">
        <f t="shared" si="183"/>
        <v>22</v>
      </c>
    </row>
    <row r="5861" spans="1:4" x14ac:dyDescent="0.25">
      <c r="A5861" s="10">
        <v>43799.958333319133</v>
      </c>
      <c r="B5861" s="12">
        <f t="shared" si="182"/>
        <v>2.3989460400731604</v>
      </c>
      <c r="C5861" s="11">
        <v>75609.651391121995</v>
      </c>
      <c r="D5861">
        <f t="shared" si="183"/>
        <v>23</v>
      </c>
    </row>
    <row r="5862" spans="1:4" x14ac:dyDescent="0.25">
      <c r="A5862" s="10">
        <v>43799.999999985797</v>
      </c>
      <c r="B5862" s="12">
        <f t="shared" si="182"/>
        <v>2.7487988768501785</v>
      </c>
      <c r="C5862" s="11">
        <v>86636.26498935814</v>
      </c>
      <c r="D5862">
        <f t="shared" si="183"/>
        <v>0</v>
      </c>
    </row>
    <row r="5863" spans="1:4" x14ac:dyDescent="0.25">
      <c r="A5863" s="10">
        <v>43800.041666652462</v>
      </c>
      <c r="B5863" s="12">
        <f t="shared" si="182"/>
        <v>2.7439839304194895</v>
      </c>
      <c r="C5863" s="11">
        <v>86484.508169900786</v>
      </c>
      <c r="D5863">
        <f t="shared" si="183"/>
        <v>1</v>
      </c>
    </row>
    <row r="5864" spans="1:4" x14ac:dyDescent="0.25">
      <c r="A5864" s="10">
        <v>43800.083333319126</v>
      </c>
      <c r="B5864" s="12">
        <f t="shared" si="182"/>
        <v>2.7171814152374942</v>
      </c>
      <c r="C5864" s="11">
        <v>85639.750182241289</v>
      </c>
      <c r="D5864">
        <f t="shared" si="183"/>
        <v>2</v>
      </c>
    </row>
    <row r="5865" spans="1:4" x14ac:dyDescent="0.25">
      <c r="A5865" s="10">
        <v>43800.12499998579</v>
      </c>
      <c r="B5865" s="12">
        <f t="shared" si="182"/>
        <v>2.6828314849472905</v>
      </c>
      <c r="C5865" s="11">
        <v>84557.113803111875</v>
      </c>
      <c r="D5865">
        <f t="shared" si="183"/>
        <v>3</v>
      </c>
    </row>
    <row r="5866" spans="1:4" x14ac:dyDescent="0.25">
      <c r="A5866" s="10">
        <v>43800.166666652454</v>
      </c>
      <c r="B5866" s="12">
        <f t="shared" si="182"/>
        <v>2.7184883405109952</v>
      </c>
      <c r="C5866" s="11">
        <v>85680.941673284848</v>
      </c>
      <c r="D5866">
        <f t="shared" si="183"/>
        <v>4</v>
      </c>
    </row>
    <row r="5867" spans="1:4" x14ac:dyDescent="0.25">
      <c r="A5867" s="10">
        <v>43800.208333319119</v>
      </c>
      <c r="B5867" s="12">
        <f t="shared" si="182"/>
        <v>2.7098481722315171</v>
      </c>
      <c r="C5867" s="11">
        <v>85408.622037636829</v>
      </c>
      <c r="D5867">
        <f t="shared" si="183"/>
        <v>5</v>
      </c>
    </row>
    <row r="5868" spans="1:4" x14ac:dyDescent="0.25">
      <c r="A5868" s="10">
        <v>43800.249999985783</v>
      </c>
      <c r="B5868" s="12">
        <f t="shared" si="182"/>
        <v>2.757683118653071</v>
      </c>
      <c r="C5868" s="11">
        <v>86916.277300752452</v>
      </c>
      <c r="D5868">
        <f t="shared" si="183"/>
        <v>6</v>
      </c>
    </row>
    <row r="5869" spans="1:4" x14ac:dyDescent="0.25">
      <c r="A5869" s="10">
        <v>43800.291666652447</v>
      </c>
      <c r="B5869" s="12">
        <f t="shared" si="182"/>
        <v>2.8811016646176353</v>
      </c>
      <c r="C5869" s="11">
        <v>90806.166060107498</v>
      </c>
      <c r="D5869">
        <f t="shared" si="183"/>
        <v>7</v>
      </c>
    </row>
    <row r="5870" spans="1:4" x14ac:dyDescent="0.25">
      <c r="A5870" s="10">
        <v>43800.333333319111</v>
      </c>
      <c r="B5870" s="12">
        <f t="shared" si="182"/>
        <v>2.8466171372696927</v>
      </c>
      <c r="C5870" s="11">
        <v>89719.287469421877</v>
      </c>
      <c r="D5870">
        <f t="shared" si="183"/>
        <v>8</v>
      </c>
    </row>
    <row r="5871" spans="1:4" x14ac:dyDescent="0.25">
      <c r="A5871" s="10">
        <v>43800.374999985776</v>
      </c>
      <c r="B5871" s="12">
        <f t="shared" si="182"/>
        <v>2.898194223768654</v>
      </c>
      <c r="C5871" s="11">
        <v>91344.886988883052</v>
      </c>
      <c r="D5871">
        <f t="shared" si="183"/>
        <v>9</v>
      </c>
    </row>
    <row r="5872" spans="1:4" x14ac:dyDescent="0.25">
      <c r="A5872" s="10">
        <v>43800.41666665244</v>
      </c>
      <c r="B5872" s="12">
        <f t="shared" si="182"/>
        <v>2.9122676724670886</v>
      </c>
      <c r="C5872" s="11">
        <v>91788.452009598157</v>
      </c>
      <c r="D5872">
        <f t="shared" si="183"/>
        <v>10</v>
      </c>
    </row>
    <row r="5873" spans="1:4" x14ac:dyDescent="0.25">
      <c r="A5873" s="10">
        <v>43800.458333319104</v>
      </c>
      <c r="B5873" s="12">
        <f t="shared" si="182"/>
        <v>2.9422448072687675</v>
      </c>
      <c r="C5873" s="11">
        <v>92733.26722186133</v>
      </c>
      <c r="D5873">
        <f t="shared" si="183"/>
        <v>11</v>
      </c>
    </row>
    <row r="5874" spans="1:4" x14ac:dyDescent="0.25">
      <c r="A5874" s="10">
        <v>43800.499999985768</v>
      </c>
      <c r="B5874" s="12">
        <f t="shared" si="182"/>
        <v>2.8151455835341941</v>
      </c>
      <c r="C5874" s="11">
        <v>88727.371366713109</v>
      </c>
      <c r="D5874">
        <f t="shared" si="183"/>
        <v>12</v>
      </c>
    </row>
    <row r="5875" spans="1:4" x14ac:dyDescent="0.25">
      <c r="A5875" s="10">
        <v>43800.541666652432</v>
      </c>
      <c r="B5875" s="12">
        <f t="shared" si="182"/>
        <v>2.7974522909038915</v>
      </c>
      <c r="C5875" s="11">
        <v>88169.716602749555</v>
      </c>
      <c r="D5875">
        <f t="shared" si="183"/>
        <v>13</v>
      </c>
    </row>
    <row r="5876" spans="1:4" x14ac:dyDescent="0.25">
      <c r="A5876" s="10">
        <v>43800.583333319097</v>
      </c>
      <c r="B5876" s="12">
        <f t="shared" si="182"/>
        <v>2.7683857591663599</v>
      </c>
      <c r="C5876" s="11">
        <v>87253.601652637255</v>
      </c>
      <c r="D5876">
        <f t="shared" si="183"/>
        <v>14</v>
      </c>
    </row>
    <row r="5877" spans="1:4" x14ac:dyDescent="0.25">
      <c r="A5877" s="10">
        <v>43800.624999985761</v>
      </c>
      <c r="B5877" s="12">
        <f t="shared" si="182"/>
        <v>2.8136432666046183</v>
      </c>
      <c r="C5877" s="11">
        <v>88680.021548323391</v>
      </c>
      <c r="D5877">
        <f t="shared" si="183"/>
        <v>15</v>
      </c>
    </row>
    <row r="5878" spans="1:4" x14ac:dyDescent="0.25">
      <c r="A5878" s="10">
        <v>43800.666666652425</v>
      </c>
      <c r="B5878" s="12">
        <f t="shared" si="182"/>
        <v>2.882227350495306</v>
      </c>
      <c r="C5878" s="11">
        <v>90841.645272797075</v>
      </c>
      <c r="D5878">
        <f t="shared" si="183"/>
        <v>16</v>
      </c>
    </row>
    <row r="5879" spans="1:4" x14ac:dyDescent="0.25">
      <c r="A5879" s="10">
        <v>43800.708333319089</v>
      </c>
      <c r="B5879" s="12">
        <f t="shared" si="182"/>
        <v>3.0645525261058997</v>
      </c>
      <c r="C5879" s="11">
        <v>96588.145084573451</v>
      </c>
      <c r="D5879">
        <f t="shared" si="183"/>
        <v>17</v>
      </c>
    </row>
    <row r="5880" spans="1:4" x14ac:dyDescent="0.25">
      <c r="A5880" s="10">
        <v>43800.749999985754</v>
      </c>
      <c r="B5880" s="12">
        <f t="shared" si="182"/>
        <v>3.1165550157063913</v>
      </c>
      <c r="C5880" s="11">
        <v>98227.152400487787</v>
      </c>
      <c r="D5880">
        <f t="shared" si="183"/>
        <v>18</v>
      </c>
    </row>
    <row r="5881" spans="1:4" x14ac:dyDescent="0.25">
      <c r="A5881" s="10">
        <v>43800.791666652418</v>
      </c>
      <c r="B5881" s="12">
        <f t="shared" si="182"/>
        <v>3.0111899947124781</v>
      </c>
      <c r="C5881" s="11">
        <v>94906.272158460721</v>
      </c>
      <c r="D5881">
        <f t="shared" si="183"/>
        <v>19</v>
      </c>
    </row>
    <row r="5882" spans="1:4" x14ac:dyDescent="0.25">
      <c r="A5882" s="10">
        <v>43800.833333319082</v>
      </c>
      <c r="B5882" s="12">
        <f t="shared" si="182"/>
        <v>2.97860746120524</v>
      </c>
      <c r="C5882" s="11">
        <v>93879.340348086727</v>
      </c>
      <c r="D5882">
        <f t="shared" si="183"/>
        <v>20</v>
      </c>
    </row>
    <row r="5883" spans="1:4" x14ac:dyDescent="0.25">
      <c r="A5883" s="10">
        <v>43800.874999985746</v>
      </c>
      <c r="B5883" s="12">
        <f t="shared" si="182"/>
        <v>3.0190430190906987</v>
      </c>
      <c r="C5883" s="11">
        <v>95153.78270087589</v>
      </c>
      <c r="D5883">
        <f t="shared" si="183"/>
        <v>21</v>
      </c>
    </row>
    <row r="5884" spans="1:4" x14ac:dyDescent="0.25">
      <c r="A5884" s="10">
        <v>43800.916666652411</v>
      </c>
      <c r="B5884" s="12">
        <f t="shared" si="182"/>
        <v>2.9900856086522416</v>
      </c>
      <c r="C5884" s="11">
        <v>94241.107020861586</v>
      </c>
      <c r="D5884">
        <f t="shared" si="183"/>
        <v>22</v>
      </c>
    </row>
    <row r="5885" spans="1:4" x14ac:dyDescent="0.25">
      <c r="A5885" s="10">
        <v>43800.958333319075</v>
      </c>
      <c r="B5885" s="12">
        <f t="shared" si="182"/>
        <v>2.8695995633200435</v>
      </c>
      <c r="C5885" s="11">
        <v>90443.644413163842</v>
      </c>
      <c r="D5885">
        <f t="shared" si="183"/>
        <v>23</v>
      </c>
    </row>
    <row r="5886" spans="1:4" x14ac:dyDescent="0.25">
      <c r="A5886" s="10">
        <v>43800.999999985739</v>
      </c>
      <c r="B5886" s="12">
        <f t="shared" si="182"/>
        <v>2.9341056296588039</v>
      </c>
      <c r="C5886" s="11">
        <v>92476.7377412395</v>
      </c>
      <c r="D5886">
        <f t="shared" si="183"/>
        <v>0</v>
      </c>
    </row>
    <row r="5887" spans="1:4" x14ac:dyDescent="0.25">
      <c r="A5887" s="10">
        <v>43801.041666652403</v>
      </c>
      <c r="B5887" s="12">
        <f t="shared" si="182"/>
        <v>2.9591998289812937</v>
      </c>
      <c r="C5887" s="11">
        <v>93267.653264564447</v>
      </c>
      <c r="D5887">
        <f t="shared" si="183"/>
        <v>1</v>
      </c>
    </row>
    <row r="5888" spans="1:4" x14ac:dyDescent="0.25">
      <c r="A5888" s="10">
        <v>43801.083333319068</v>
      </c>
      <c r="B5888" s="12">
        <f t="shared" si="182"/>
        <v>2.9553853915134942</v>
      </c>
      <c r="C5888" s="11">
        <v>93147.43034901077</v>
      </c>
      <c r="D5888">
        <f t="shared" si="183"/>
        <v>2</v>
      </c>
    </row>
    <row r="5889" spans="1:4" x14ac:dyDescent="0.25">
      <c r="A5889" s="10">
        <v>43801.124999985732</v>
      </c>
      <c r="B5889" s="12">
        <f t="shared" si="182"/>
        <v>2.9559354535840989</v>
      </c>
      <c r="C5889" s="11">
        <v>93164.767129708271</v>
      </c>
      <c r="D5889">
        <f t="shared" si="183"/>
        <v>3</v>
      </c>
    </row>
    <row r="5890" spans="1:4" x14ac:dyDescent="0.25">
      <c r="A5890" s="10">
        <v>43801.166666652396</v>
      </c>
      <c r="B5890" s="12">
        <f t="shared" si="182"/>
        <v>3.0262377549562354</v>
      </c>
      <c r="C5890" s="11">
        <v>95380.545396475267</v>
      </c>
      <c r="D5890">
        <f t="shared" si="183"/>
        <v>4</v>
      </c>
    </row>
    <row r="5891" spans="1:4" x14ac:dyDescent="0.25">
      <c r="A5891" s="10">
        <v>43801.20833331906</v>
      </c>
      <c r="B5891" s="12">
        <f t="shared" si="182"/>
        <v>3.2658427578893741</v>
      </c>
      <c r="C5891" s="11">
        <v>102932.3829287571</v>
      </c>
      <c r="D5891">
        <f t="shared" si="183"/>
        <v>5</v>
      </c>
    </row>
    <row r="5892" spans="1:4" x14ac:dyDescent="0.25">
      <c r="A5892" s="10">
        <v>43801.249999985725</v>
      </c>
      <c r="B5892" s="12">
        <f t="shared" si="182"/>
        <v>3.8331092087369338</v>
      </c>
      <c r="C5892" s="11">
        <v>120811.40891683435</v>
      </c>
      <c r="D5892">
        <f t="shared" si="183"/>
        <v>6</v>
      </c>
    </row>
    <row r="5893" spans="1:4" x14ac:dyDescent="0.25">
      <c r="A5893" s="10">
        <v>43801.291666652389</v>
      </c>
      <c r="B5893" s="12">
        <f t="shared" si="182"/>
        <v>4.4850492914216638</v>
      </c>
      <c r="C5893" s="11">
        <v>141359.16678894905</v>
      </c>
      <c r="D5893">
        <f t="shared" si="183"/>
        <v>7</v>
      </c>
    </row>
    <row r="5894" spans="1:4" x14ac:dyDescent="0.25">
      <c r="A5894" s="10">
        <v>43801.333333319053</v>
      </c>
      <c r="B5894" s="12">
        <f t="shared" si="182"/>
        <v>5.0650471613194386</v>
      </c>
      <c r="C5894" s="11">
        <v>159639.45989184297</v>
      </c>
      <c r="D5894">
        <f t="shared" si="183"/>
        <v>8</v>
      </c>
    </row>
    <row r="5895" spans="1:4" x14ac:dyDescent="0.25">
      <c r="A5895" s="10">
        <v>43801.374999985717</v>
      </c>
      <c r="B5895" s="12">
        <f t="shared" ref="B5895:B5958" si="184">C5895/$B$4</f>
        <v>5.26938488372822</v>
      </c>
      <c r="C5895" s="11">
        <v>166079.74812646816</v>
      </c>
      <c r="D5895">
        <f t="shared" ref="D5895:D5958" si="185">HOUR(A5895)</f>
        <v>9</v>
      </c>
    </row>
    <row r="5896" spans="1:4" x14ac:dyDescent="0.25">
      <c r="A5896" s="10">
        <v>43801.416666652382</v>
      </c>
      <c r="B5896" s="12">
        <f t="shared" si="184"/>
        <v>5.3544628775359548</v>
      </c>
      <c r="C5896" s="11">
        <v>168761.22463548655</v>
      </c>
      <c r="D5896">
        <f t="shared" si="185"/>
        <v>10</v>
      </c>
    </row>
    <row r="5897" spans="1:4" x14ac:dyDescent="0.25">
      <c r="A5897" s="10">
        <v>43801.458333319046</v>
      </c>
      <c r="B5897" s="12">
        <f t="shared" si="184"/>
        <v>5.3029226866964603</v>
      </c>
      <c r="C5897" s="11">
        <v>167136.78798834659</v>
      </c>
      <c r="D5897">
        <f t="shared" si="185"/>
        <v>11</v>
      </c>
    </row>
    <row r="5898" spans="1:4" x14ac:dyDescent="0.25">
      <c r="A5898" s="10">
        <v>43801.49999998571</v>
      </c>
      <c r="B5898" s="12">
        <f t="shared" si="184"/>
        <v>5.1788432342163349</v>
      </c>
      <c r="C5898" s="11">
        <v>163226.0688683211</v>
      </c>
      <c r="D5898">
        <f t="shared" si="185"/>
        <v>12</v>
      </c>
    </row>
    <row r="5899" spans="1:4" x14ac:dyDescent="0.25">
      <c r="A5899" s="10">
        <v>43801.541666652374</v>
      </c>
      <c r="B5899" s="12">
        <f t="shared" si="184"/>
        <v>5.1529232875670123</v>
      </c>
      <c r="C5899" s="11">
        <v>162409.12755430472</v>
      </c>
      <c r="D5899">
        <f t="shared" si="185"/>
        <v>13</v>
      </c>
    </row>
    <row r="5900" spans="1:4" x14ac:dyDescent="0.25">
      <c r="A5900" s="10">
        <v>43801.583333319039</v>
      </c>
      <c r="B5900" s="12">
        <f t="shared" si="184"/>
        <v>5.0244656311460441</v>
      </c>
      <c r="C5900" s="11">
        <v>158360.41680455659</v>
      </c>
      <c r="D5900">
        <f t="shared" si="185"/>
        <v>14</v>
      </c>
    </row>
    <row r="5901" spans="1:4" x14ac:dyDescent="0.25">
      <c r="A5901" s="10">
        <v>43801.624999985703</v>
      </c>
      <c r="B5901" s="12">
        <f t="shared" si="184"/>
        <v>4.7002714608053342</v>
      </c>
      <c r="C5901" s="11">
        <v>148142.50952651395</v>
      </c>
      <c r="D5901">
        <f t="shared" si="185"/>
        <v>15</v>
      </c>
    </row>
    <row r="5902" spans="1:4" x14ac:dyDescent="0.25">
      <c r="A5902" s="10">
        <v>43801.666666652367</v>
      </c>
      <c r="B5902" s="12">
        <f t="shared" si="184"/>
        <v>4.4780583244925376</v>
      </c>
      <c r="C5902" s="11">
        <v>141138.82645466542</v>
      </c>
      <c r="D5902">
        <f t="shared" si="185"/>
        <v>16</v>
      </c>
    </row>
    <row r="5903" spans="1:4" x14ac:dyDescent="0.25">
      <c r="A5903" s="10">
        <v>43801.708333319031</v>
      </c>
      <c r="B5903" s="12">
        <f t="shared" si="184"/>
        <v>4.4179747581895894</v>
      </c>
      <c r="C5903" s="11">
        <v>139245.1208745421</v>
      </c>
      <c r="D5903">
        <f t="shared" si="185"/>
        <v>17</v>
      </c>
    </row>
    <row r="5904" spans="1:4" x14ac:dyDescent="0.25">
      <c r="A5904" s="10">
        <v>43801.749999985695</v>
      </c>
      <c r="B5904" s="12">
        <f t="shared" si="184"/>
        <v>4.2822933320451746</v>
      </c>
      <c r="C5904" s="11">
        <v>134968.73234405369</v>
      </c>
      <c r="D5904">
        <f t="shared" si="185"/>
        <v>18</v>
      </c>
    </row>
    <row r="5905" spans="1:4" x14ac:dyDescent="0.25">
      <c r="A5905" s="10">
        <v>43801.79166665236</v>
      </c>
      <c r="B5905" s="12">
        <f t="shared" si="184"/>
        <v>4.1748681724676757</v>
      </c>
      <c r="C5905" s="11">
        <v>131582.92093745671</v>
      </c>
      <c r="D5905">
        <f t="shared" si="185"/>
        <v>19</v>
      </c>
    </row>
    <row r="5906" spans="1:4" x14ac:dyDescent="0.25">
      <c r="A5906" s="10">
        <v>43801.833333319024</v>
      </c>
      <c r="B5906" s="12">
        <f t="shared" si="184"/>
        <v>4.1011518831453158</v>
      </c>
      <c r="C5906" s="11">
        <v>129259.54106796172</v>
      </c>
      <c r="D5906">
        <f t="shared" si="185"/>
        <v>20</v>
      </c>
    </row>
    <row r="5907" spans="1:4" x14ac:dyDescent="0.25">
      <c r="A5907" s="10">
        <v>43801.874999985688</v>
      </c>
      <c r="B5907" s="12">
        <f t="shared" si="184"/>
        <v>3.8309524329840738</v>
      </c>
      <c r="C5907" s="11">
        <v>120743.43195525267</v>
      </c>
      <c r="D5907">
        <f t="shared" si="185"/>
        <v>21</v>
      </c>
    </row>
    <row r="5908" spans="1:4" x14ac:dyDescent="0.25">
      <c r="A5908" s="10">
        <v>43801.916666652352</v>
      </c>
      <c r="B5908" s="12">
        <f t="shared" si="184"/>
        <v>3.6541789886291727</v>
      </c>
      <c r="C5908" s="11">
        <v>115171.91084572644</v>
      </c>
      <c r="D5908">
        <f t="shared" si="185"/>
        <v>22</v>
      </c>
    </row>
    <row r="5909" spans="1:4" x14ac:dyDescent="0.25">
      <c r="A5909" s="10">
        <v>43801.958333319017</v>
      </c>
      <c r="B5909" s="12">
        <f t="shared" si="184"/>
        <v>3.6721123764205039</v>
      </c>
      <c r="C5909" s="11">
        <v>115737.13289595771</v>
      </c>
      <c r="D5909">
        <f t="shared" si="185"/>
        <v>23</v>
      </c>
    </row>
    <row r="5910" spans="1:4" x14ac:dyDescent="0.25">
      <c r="A5910" s="10">
        <v>43801.999999985681</v>
      </c>
      <c r="B5910" s="12">
        <f t="shared" si="184"/>
        <v>3.6685338099110232</v>
      </c>
      <c r="C5910" s="11">
        <v>115624.34412883165</v>
      </c>
      <c r="D5910">
        <f t="shared" si="185"/>
        <v>0</v>
      </c>
    </row>
    <row r="5911" spans="1:4" x14ac:dyDescent="0.25">
      <c r="A5911" s="10">
        <v>43802.041666652345</v>
      </c>
      <c r="B5911" s="12">
        <f t="shared" si="184"/>
        <v>3.6489317753599417</v>
      </c>
      <c r="C5911" s="11">
        <v>115006.52989949669</v>
      </c>
      <c r="D5911">
        <f t="shared" si="185"/>
        <v>1</v>
      </c>
    </row>
    <row r="5912" spans="1:4" x14ac:dyDescent="0.25">
      <c r="A5912" s="10">
        <v>43802.083333319009</v>
      </c>
      <c r="B5912" s="12">
        <f t="shared" si="184"/>
        <v>3.5428894605609487</v>
      </c>
      <c r="C5912" s="11">
        <v>111664.30280446167</v>
      </c>
      <c r="D5912">
        <f t="shared" si="185"/>
        <v>2</v>
      </c>
    </row>
    <row r="5913" spans="1:4" x14ac:dyDescent="0.25">
      <c r="A5913" s="10">
        <v>43802.124999985674</v>
      </c>
      <c r="B5913" s="12">
        <f t="shared" si="184"/>
        <v>3.5154799575235969</v>
      </c>
      <c r="C5913" s="11">
        <v>110800.41385704921</v>
      </c>
      <c r="D5913">
        <f t="shared" si="185"/>
        <v>3</v>
      </c>
    </row>
    <row r="5914" spans="1:4" x14ac:dyDescent="0.25">
      <c r="A5914" s="10">
        <v>43802.166666652338</v>
      </c>
      <c r="B5914" s="12">
        <f t="shared" si="184"/>
        <v>3.5096675308016207</v>
      </c>
      <c r="C5914" s="11">
        <v>110617.21859094324</v>
      </c>
      <c r="D5914">
        <f t="shared" si="185"/>
        <v>4</v>
      </c>
    </row>
    <row r="5915" spans="1:4" x14ac:dyDescent="0.25">
      <c r="A5915" s="10">
        <v>43802.208333319002</v>
      </c>
      <c r="B5915" s="12">
        <f t="shared" si="184"/>
        <v>3.7565063443725246</v>
      </c>
      <c r="C5915" s="11">
        <v>118397.05037212204</v>
      </c>
      <c r="D5915">
        <f t="shared" si="185"/>
        <v>5</v>
      </c>
    </row>
    <row r="5916" spans="1:4" x14ac:dyDescent="0.25">
      <c r="A5916" s="10">
        <v>43802.249999985666</v>
      </c>
      <c r="B5916" s="12">
        <f t="shared" si="184"/>
        <v>4.2689178684693703</v>
      </c>
      <c r="C5916" s="11">
        <v>134547.16632244765</v>
      </c>
      <c r="D5916">
        <f t="shared" si="185"/>
        <v>6</v>
      </c>
    </row>
    <row r="5917" spans="1:4" x14ac:dyDescent="0.25">
      <c r="A5917" s="10">
        <v>43802.291666652331</v>
      </c>
      <c r="B5917" s="12">
        <f t="shared" si="184"/>
        <v>4.7901665915136276</v>
      </c>
      <c r="C5917" s="11">
        <v>150975.81189391779</v>
      </c>
      <c r="D5917">
        <f t="shared" si="185"/>
        <v>7</v>
      </c>
    </row>
    <row r="5918" spans="1:4" x14ac:dyDescent="0.25">
      <c r="A5918" s="10">
        <v>43802.333333318995</v>
      </c>
      <c r="B5918" s="12">
        <f t="shared" si="184"/>
        <v>5.3581320454639005</v>
      </c>
      <c r="C5918" s="11">
        <v>168876.8689656604</v>
      </c>
      <c r="D5918">
        <f t="shared" si="185"/>
        <v>8</v>
      </c>
    </row>
    <row r="5919" spans="1:4" x14ac:dyDescent="0.25">
      <c r="A5919" s="10">
        <v>43802.374999985659</v>
      </c>
      <c r="B5919" s="12">
        <f t="shared" si="184"/>
        <v>5.6722241452638835</v>
      </c>
      <c r="C5919" s="11">
        <v>178776.38057362384</v>
      </c>
      <c r="D5919">
        <f t="shared" si="185"/>
        <v>9</v>
      </c>
    </row>
    <row r="5920" spans="1:4" x14ac:dyDescent="0.25">
      <c r="A5920" s="10">
        <v>43802.416666652323</v>
      </c>
      <c r="B5920" s="12">
        <f t="shared" si="184"/>
        <v>5.6599324963052728</v>
      </c>
      <c r="C5920" s="11">
        <v>178388.97407207775</v>
      </c>
      <c r="D5920">
        <f t="shared" si="185"/>
        <v>10</v>
      </c>
    </row>
    <row r="5921" spans="1:4" x14ac:dyDescent="0.25">
      <c r="A5921" s="10">
        <v>43802.458333318988</v>
      </c>
      <c r="B5921" s="12">
        <f t="shared" si="184"/>
        <v>5.8048878418146614</v>
      </c>
      <c r="C5921" s="11">
        <v>182957.65671777423</v>
      </c>
      <c r="D5921">
        <f t="shared" si="185"/>
        <v>11</v>
      </c>
    </row>
    <row r="5922" spans="1:4" x14ac:dyDescent="0.25">
      <c r="A5922" s="10">
        <v>43802.499999985652</v>
      </c>
      <c r="B5922" s="12">
        <f t="shared" si="184"/>
        <v>5.5963375653421163</v>
      </c>
      <c r="C5922" s="11">
        <v>176384.59778347224</v>
      </c>
      <c r="D5922">
        <f t="shared" si="185"/>
        <v>12</v>
      </c>
    </row>
    <row r="5923" spans="1:4" x14ac:dyDescent="0.25">
      <c r="A5923" s="10">
        <v>43802.541666652316</v>
      </c>
      <c r="B5923" s="12">
        <f t="shared" si="184"/>
        <v>5.4674278882480252</v>
      </c>
      <c r="C5923" s="11">
        <v>172321.6403083099</v>
      </c>
      <c r="D5923">
        <f t="shared" si="185"/>
        <v>13</v>
      </c>
    </row>
    <row r="5924" spans="1:4" x14ac:dyDescent="0.25">
      <c r="A5924" s="10">
        <v>43802.58333331898</v>
      </c>
      <c r="B5924" s="12">
        <f t="shared" si="184"/>
        <v>5.1822912647681632</v>
      </c>
      <c r="C5924" s="11">
        <v>163334.743421085</v>
      </c>
      <c r="D5924">
        <f t="shared" si="185"/>
        <v>14</v>
      </c>
    </row>
    <row r="5925" spans="1:4" x14ac:dyDescent="0.25">
      <c r="A5925" s="10">
        <v>43802.624999985645</v>
      </c>
      <c r="B5925" s="12">
        <f t="shared" si="184"/>
        <v>4.9679671090375326</v>
      </c>
      <c r="C5925" s="11">
        <v>156579.70415434297</v>
      </c>
      <c r="D5925">
        <f t="shared" si="185"/>
        <v>15</v>
      </c>
    </row>
    <row r="5926" spans="1:4" x14ac:dyDescent="0.25">
      <c r="A5926" s="10">
        <v>43802.666666652309</v>
      </c>
      <c r="B5926" s="12">
        <f t="shared" si="184"/>
        <v>4.5355178670107144</v>
      </c>
      <c r="C5926" s="11">
        <v>142949.82841399263</v>
      </c>
      <c r="D5926">
        <f t="shared" si="185"/>
        <v>16</v>
      </c>
    </row>
    <row r="5927" spans="1:4" x14ac:dyDescent="0.25">
      <c r="A5927" s="10">
        <v>43802.708333318973</v>
      </c>
      <c r="B5927" s="12">
        <f t="shared" si="184"/>
        <v>4.4362997619671924</v>
      </c>
      <c r="C5927" s="11">
        <v>139822.6858235742</v>
      </c>
      <c r="D5927">
        <f t="shared" si="185"/>
        <v>17</v>
      </c>
    </row>
    <row r="5928" spans="1:4" x14ac:dyDescent="0.25">
      <c r="A5928" s="10">
        <v>43802.749999985637</v>
      </c>
      <c r="B5928" s="12">
        <f t="shared" si="184"/>
        <v>4.3939986046512756</v>
      </c>
      <c r="C5928" s="11">
        <v>138489.44376449063</v>
      </c>
      <c r="D5928">
        <f t="shared" si="185"/>
        <v>18</v>
      </c>
    </row>
    <row r="5929" spans="1:4" x14ac:dyDescent="0.25">
      <c r="A5929" s="10">
        <v>43802.791666652302</v>
      </c>
      <c r="B5929" s="12">
        <f t="shared" si="184"/>
        <v>4.2540892311804379</v>
      </c>
      <c r="C5929" s="11">
        <v>134079.79937158979</v>
      </c>
      <c r="D5929">
        <f t="shared" si="185"/>
        <v>19</v>
      </c>
    </row>
    <row r="5930" spans="1:4" x14ac:dyDescent="0.25">
      <c r="A5930" s="10">
        <v>43802.833333318966</v>
      </c>
      <c r="B5930" s="12">
        <f t="shared" si="184"/>
        <v>4.1689085399838763</v>
      </c>
      <c r="C5930" s="11">
        <v>131395.08606039317</v>
      </c>
      <c r="D5930">
        <f t="shared" si="185"/>
        <v>20</v>
      </c>
    </row>
    <row r="5931" spans="1:4" x14ac:dyDescent="0.25">
      <c r="A5931" s="10">
        <v>43802.87499998563</v>
      </c>
      <c r="B5931" s="12">
        <f t="shared" si="184"/>
        <v>4.0549554669656898</v>
      </c>
      <c r="C5931" s="11">
        <v>127803.52877568266</v>
      </c>
      <c r="D5931">
        <f t="shared" si="185"/>
        <v>21</v>
      </c>
    </row>
    <row r="5932" spans="1:4" x14ac:dyDescent="0.25">
      <c r="A5932" s="10">
        <v>43802.916666652294</v>
      </c>
      <c r="B5932" s="12">
        <f t="shared" si="184"/>
        <v>3.891496513251643</v>
      </c>
      <c r="C5932" s="11">
        <v>122651.65195118364</v>
      </c>
      <c r="D5932">
        <f t="shared" si="185"/>
        <v>22</v>
      </c>
    </row>
    <row r="5933" spans="1:4" x14ac:dyDescent="0.25">
      <c r="A5933" s="10">
        <v>43802.958333318958</v>
      </c>
      <c r="B5933" s="12">
        <f t="shared" si="184"/>
        <v>3.8205449933774567</v>
      </c>
      <c r="C5933" s="11">
        <v>120415.41170494871</v>
      </c>
      <c r="D5933">
        <f t="shared" si="185"/>
        <v>23</v>
      </c>
    </row>
    <row r="5934" spans="1:4" x14ac:dyDescent="0.25">
      <c r="A5934" s="10">
        <v>43802.999999985623</v>
      </c>
      <c r="B5934" s="12">
        <f t="shared" si="184"/>
        <v>3.8309868713480584</v>
      </c>
      <c r="C5934" s="11">
        <v>120744.51737887281</v>
      </c>
      <c r="D5934">
        <f t="shared" si="185"/>
        <v>0</v>
      </c>
    </row>
    <row r="5935" spans="1:4" x14ac:dyDescent="0.25">
      <c r="A5935" s="10">
        <v>43803.041666652287</v>
      </c>
      <c r="B5935" s="12">
        <f t="shared" si="184"/>
        <v>3.6624292473018745</v>
      </c>
      <c r="C5935" s="11">
        <v>115431.94136400793</v>
      </c>
      <c r="D5935">
        <f t="shared" si="185"/>
        <v>1</v>
      </c>
    </row>
    <row r="5936" spans="1:4" x14ac:dyDescent="0.25">
      <c r="A5936" s="10">
        <v>43803.083333318951</v>
      </c>
      <c r="B5936" s="12">
        <f t="shared" si="184"/>
        <v>3.5906316867501888</v>
      </c>
      <c r="C5936" s="11">
        <v>113169.03572404599</v>
      </c>
      <c r="D5936">
        <f t="shared" si="185"/>
        <v>2</v>
      </c>
    </row>
    <row r="5937" spans="1:4" x14ac:dyDescent="0.25">
      <c r="A5937" s="10">
        <v>43803.124999985615</v>
      </c>
      <c r="B5937" s="12">
        <f t="shared" si="184"/>
        <v>3.6258678340547297</v>
      </c>
      <c r="C5937" s="11">
        <v>114279.60376916188</v>
      </c>
      <c r="D5937">
        <f t="shared" si="185"/>
        <v>3</v>
      </c>
    </row>
    <row r="5938" spans="1:4" x14ac:dyDescent="0.25">
      <c r="A5938" s="10">
        <v>43803.16666665228</v>
      </c>
      <c r="B5938" s="12">
        <f t="shared" si="184"/>
        <v>3.740795194214976</v>
      </c>
      <c r="C5938" s="11">
        <v>117901.86850203313</v>
      </c>
      <c r="D5938">
        <f t="shared" si="185"/>
        <v>4</v>
      </c>
    </row>
    <row r="5939" spans="1:4" x14ac:dyDescent="0.25">
      <c r="A5939" s="10">
        <v>43803.208333318944</v>
      </c>
      <c r="B5939" s="12">
        <f t="shared" si="184"/>
        <v>3.99119660906271</v>
      </c>
      <c r="C5939" s="11">
        <v>125793.98586033081</v>
      </c>
      <c r="D5939">
        <f t="shared" si="185"/>
        <v>5</v>
      </c>
    </row>
    <row r="5940" spans="1:4" x14ac:dyDescent="0.25">
      <c r="A5940" s="10">
        <v>43803.249999985608</v>
      </c>
      <c r="B5940" s="12">
        <f t="shared" si="184"/>
        <v>4.4444720714376649</v>
      </c>
      <c r="C5940" s="11">
        <v>140080.25954961928</v>
      </c>
      <c r="D5940">
        <f t="shared" si="185"/>
        <v>6</v>
      </c>
    </row>
    <row r="5941" spans="1:4" x14ac:dyDescent="0.25">
      <c r="A5941" s="10">
        <v>43803.291666652272</v>
      </c>
      <c r="B5941" s="12">
        <f t="shared" si="184"/>
        <v>5.209682833130354</v>
      </c>
      <c r="C5941" s="11">
        <v>164198.06710587206</v>
      </c>
      <c r="D5941">
        <f t="shared" si="185"/>
        <v>7</v>
      </c>
    </row>
    <row r="5942" spans="1:4" x14ac:dyDescent="0.25">
      <c r="A5942" s="10">
        <v>43803.333333318937</v>
      </c>
      <c r="B5942" s="12">
        <f t="shared" si="184"/>
        <v>5.7479507507775125</v>
      </c>
      <c r="C5942" s="11">
        <v>181163.12131237923</v>
      </c>
      <c r="D5942">
        <f t="shared" si="185"/>
        <v>8</v>
      </c>
    </row>
    <row r="5943" spans="1:4" x14ac:dyDescent="0.25">
      <c r="A5943" s="10">
        <v>43803.374999985601</v>
      </c>
      <c r="B5943" s="12">
        <f t="shared" si="184"/>
        <v>5.6435463040699014</v>
      </c>
      <c r="C5943" s="11">
        <v>177872.5163186109</v>
      </c>
      <c r="D5943">
        <f t="shared" si="185"/>
        <v>9</v>
      </c>
    </row>
    <row r="5944" spans="1:4" x14ac:dyDescent="0.25">
      <c r="A5944" s="10">
        <v>43803.416666652265</v>
      </c>
      <c r="B5944" s="12">
        <f t="shared" si="184"/>
        <v>5.4067856817764861</v>
      </c>
      <c r="C5944" s="11">
        <v>170410.32758417638</v>
      </c>
      <c r="D5944">
        <f t="shared" si="185"/>
        <v>10</v>
      </c>
    </row>
    <row r="5945" spans="1:4" x14ac:dyDescent="0.25">
      <c r="A5945" s="10">
        <v>43803.458333318929</v>
      </c>
      <c r="B5945" s="12">
        <f t="shared" si="184"/>
        <v>5.3119576337610894</v>
      </c>
      <c r="C5945" s="11">
        <v>167421.55020745556</v>
      </c>
      <c r="D5945">
        <f t="shared" si="185"/>
        <v>11</v>
      </c>
    </row>
    <row r="5946" spans="1:4" x14ac:dyDescent="0.25">
      <c r="A5946" s="10">
        <v>43803.499999985594</v>
      </c>
      <c r="B5946" s="12">
        <f t="shared" si="184"/>
        <v>5.0996733009989503</v>
      </c>
      <c r="C5946" s="11">
        <v>160730.80180052065</v>
      </c>
      <c r="D5946">
        <f t="shared" si="185"/>
        <v>12</v>
      </c>
    </row>
    <row r="5947" spans="1:4" x14ac:dyDescent="0.25">
      <c r="A5947" s="10">
        <v>43803.541666652258</v>
      </c>
      <c r="B5947" s="12">
        <f t="shared" si="184"/>
        <v>4.9384833161803749</v>
      </c>
      <c r="C5947" s="11">
        <v>155650.43802564347</v>
      </c>
      <c r="D5947">
        <f t="shared" si="185"/>
        <v>13</v>
      </c>
    </row>
    <row r="5948" spans="1:4" x14ac:dyDescent="0.25">
      <c r="A5948" s="10">
        <v>43803.583333318922</v>
      </c>
      <c r="B5948" s="12">
        <f t="shared" si="184"/>
        <v>4.7764392497647954</v>
      </c>
      <c r="C5948" s="11">
        <v>150543.15542444409</v>
      </c>
      <c r="D5948">
        <f t="shared" si="185"/>
        <v>14</v>
      </c>
    </row>
    <row r="5949" spans="1:4" x14ac:dyDescent="0.25">
      <c r="A5949" s="10">
        <v>43803.624999985586</v>
      </c>
      <c r="B5949" s="12">
        <f t="shared" si="184"/>
        <v>4.5996050092511096</v>
      </c>
      <c r="C5949" s="11">
        <v>144969.7181499459</v>
      </c>
      <c r="D5949">
        <f t="shared" si="185"/>
        <v>15</v>
      </c>
    </row>
    <row r="5950" spans="1:4" x14ac:dyDescent="0.25">
      <c r="A5950" s="10">
        <v>43803.666666652251</v>
      </c>
      <c r="B5950" s="12">
        <f t="shared" si="184"/>
        <v>4.2416500695989727</v>
      </c>
      <c r="C5950" s="11">
        <v>133687.74358748228</v>
      </c>
      <c r="D5950">
        <f t="shared" si="185"/>
        <v>16</v>
      </c>
    </row>
    <row r="5951" spans="1:4" x14ac:dyDescent="0.25">
      <c r="A5951" s="10">
        <v>43803.708333318915</v>
      </c>
      <c r="B5951" s="12">
        <f t="shared" si="184"/>
        <v>4.3178321122422361</v>
      </c>
      <c r="C5951" s="11">
        <v>136088.83873105838</v>
      </c>
      <c r="D5951">
        <f t="shared" si="185"/>
        <v>17</v>
      </c>
    </row>
    <row r="5952" spans="1:4" x14ac:dyDescent="0.25">
      <c r="A5952" s="10">
        <v>43803.749999985579</v>
      </c>
      <c r="B5952" s="12">
        <f t="shared" si="184"/>
        <v>4.3569621933752964</v>
      </c>
      <c r="C5952" s="11">
        <v>137322.1352470929</v>
      </c>
      <c r="D5952">
        <f t="shared" si="185"/>
        <v>18</v>
      </c>
    </row>
    <row r="5953" spans="1:4" x14ac:dyDescent="0.25">
      <c r="A5953" s="10">
        <v>43803.791666652243</v>
      </c>
      <c r="B5953" s="12">
        <f t="shared" si="184"/>
        <v>4.1331971569505281</v>
      </c>
      <c r="C5953" s="11">
        <v>130269.53960093051</v>
      </c>
      <c r="D5953">
        <f t="shared" si="185"/>
        <v>19</v>
      </c>
    </row>
    <row r="5954" spans="1:4" x14ac:dyDescent="0.25">
      <c r="A5954" s="10">
        <v>43803.833333318908</v>
      </c>
      <c r="B5954" s="12">
        <f t="shared" si="184"/>
        <v>3.8822950361135105</v>
      </c>
      <c r="C5954" s="11">
        <v>122361.641060119</v>
      </c>
      <c r="D5954">
        <f t="shared" si="185"/>
        <v>20</v>
      </c>
    </row>
    <row r="5955" spans="1:4" x14ac:dyDescent="0.25">
      <c r="A5955" s="10">
        <v>43803.874999985572</v>
      </c>
      <c r="B5955" s="12">
        <f t="shared" si="184"/>
        <v>3.6948390692461439</v>
      </c>
      <c r="C5955" s="11">
        <v>116453.42967509133</v>
      </c>
      <c r="D5955">
        <f t="shared" si="185"/>
        <v>21</v>
      </c>
    </row>
    <row r="5956" spans="1:4" x14ac:dyDescent="0.25">
      <c r="A5956" s="10">
        <v>43803.916666652236</v>
      </c>
      <c r="B5956" s="12">
        <f t="shared" si="184"/>
        <v>3.544898372592626</v>
      </c>
      <c r="C5956" s="11">
        <v>111727.61941761312</v>
      </c>
      <c r="D5956">
        <f t="shared" si="185"/>
        <v>22</v>
      </c>
    </row>
    <row r="5957" spans="1:4" x14ac:dyDescent="0.25">
      <c r="A5957" s="10">
        <v>43803.9583333189</v>
      </c>
      <c r="B5957" s="12">
        <f t="shared" si="184"/>
        <v>3.3692934319807493</v>
      </c>
      <c r="C5957" s="11">
        <v>106192.92704836844</v>
      </c>
      <c r="D5957">
        <f t="shared" si="185"/>
        <v>23</v>
      </c>
    </row>
    <row r="5958" spans="1:4" x14ac:dyDescent="0.25">
      <c r="A5958" s="10">
        <v>43803.999999985565</v>
      </c>
      <c r="B5958" s="12">
        <f t="shared" si="184"/>
        <v>3.3146612248567426</v>
      </c>
      <c r="C5958" s="11">
        <v>104471.03665718326</v>
      </c>
      <c r="D5958">
        <f t="shared" si="185"/>
        <v>0</v>
      </c>
    </row>
    <row r="5959" spans="1:4" x14ac:dyDescent="0.25">
      <c r="A5959" s="10">
        <v>43804.041666652229</v>
      </c>
      <c r="B5959" s="12">
        <f t="shared" ref="B5959:B6022" si="186">C5959/$B$4</f>
        <v>3.190404238293397</v>
      </c>
      <c r="C5959" s="11">
        <v>100554.72204233707</v>
      </c>
      <c r="D5959">
        <f t="shared" ref="D5959:D6022" si="187">HOUR(A5959)</f>
        <v>1</v>
      </c>
    </row>
    <row r="5960" spans="1:4" x14ac:dyDescent="0.25">
      <c r="A5960" s="10">
        <v>43804.083333318893</v>
      </c>
      <c r="B5960" s="12">
        <f t="shared" si="186"/>
        <v>3.188104648464007</v>
      </c>
      <c r="C5960" s="11">
        <v>100482.24388633094</v>
      </c>
      <c r="D5960">
        <f t="shared" si="187"/>
        <v>2</v>
      </c>
    </row>
    <row r="5961" spans="1:4" x14ac:dyDescent="0.25">
      <c r="A5961" s="10">
        <v>43804.124999985557</v>
      </c>
      <c r="B5961" s="12">
        <f t="shared" si="186"/>
        <v>3.3712049587622155</v>
      </c>
      <c r="C5961" s="11">
        <v>106253.17428659604</v>
      </c>
      <c r="D5961">
        <f t="shared" si="187"/>
        <v>3</v>
      </c>
    </row>
    <row r="5962" spans="1:4" x14ac:dyDescent="0.25">
      <c r="A5962" s="10">
        <v>43804.166666652221</v>
      </c>
      <c r="B5962" s="12">
        <f t="shared" si="186"/>
        <v>3.5586096327226135</v>
      </c>
      <c r="C5962" s="11">
        <v>112159.76902883562</v>
      </c>
      <c r="D5962">
        <f t="shared" si="187"/>
        <v>4</v>
      </c>
    </row>
    <row r="5963" spans="1:4" x14ac:dyDescent="0.25">
      <c r="A5963" s="10">
        <v>43804.208333318886</v>
      </c>
      <c r="B5963" s="12">
        <f t="shared" si="186"/>
        <v>4.0025174449988388</v>
      </c>
      <c r="C5963" s="11">
        <v>126150.79441053927</v>
      </c>
      <c r="D5963">
        <f t="shared" si="187"/>
        <v>5</v>
      </c>
    </row>
    <row r="5964" spans="1:4" x14ac:dyDescent="0.25">
      <c r="A5964" s="10">
        <v>43804.24999998555</v>
      </c>
      <c r="B5964" s="12">
        <f t="shared" si="186"/>
        <v>4.5912731722837821</v>
      </c>
      <c r="C5964" s="11">
        <v>144707.11645819293</v>
      </c>
      <c r="D5964">
        <f t="shared" si="187"/>
        <v>6</v>
      </c>
    </row>
    <row r="5965" spans="1:4" x14ac:dyDescent="0.25">
      <c r="A5965" s="10">
        <v>43804.291666652214</v>
      </c>
      <c r="B5965" s="12">
        <f t="shared" si="186"/>
        <v>5.2396290935608425</v>
      </c>
      <c r="C5965" s="11">
        <v>165141.90922394986</v>
      </c>
      <c r="D5965">
        <f t="shared" si="187"/>
        <v>7</v>
      </c>
    </row>
    <row r="5966" spans="1:4" x14ac:dyDescent="0.25">
      <c r="A5966" s="10">
        <v>43804.333333318878</v>
      </c>
      <c r="B5966" s="12">
        <f t="shared" si="186"/>
        <v>5.6429921831450631</v>
      </c>
      <c r="C5966" s="11">
        <v>177855.05161150385</v>
      </c>
      <c r="D5966">
        <f t="shared" si="187"/>
        <v>8</v>
      </c>
    </row>
    <row r="5967" spans="1:4" x14ac:dyDescent="0.25">
      <c r="A5967" s="10">
        <v>43804.374999985543</v>
      </c>
      <c r="B5967" s="12">
        <f t="shared" si="186"/>
        <v>5.7521000280619736</v>
      </c>
      <c r="C5967" s="11">
        <v>181293.89766322772</v>
      </c>
      <c r="D5967">
        <f t="shared" si="187"/>
        <v>9</v>
      </c>
    </row>
    <row r="5968" spans="1:4" x14ac:dyDescent="0.25">
      <c r="A5968" s="10">
        <v>43804.416666652207</v>
      </c>
      <c r="B5968" s="12">
        <f t="shared" si="186"/>
        <v>5.5028264766586696</v>
      </c>
      <c r="C5968" s="11">
        <v>173437.32814986928</v>
      </c>
      <c r="D5968">
        <f t="shared" si="187"/>
        <v>10</v>
      </c>
    </row>
    <row r="5969" spans="1:4" x14ac:dyDescent="0.25">
      <c r="A5969" s="10">
        <v>43804.458333318871</v>
      </c>
      <c r="B5969" s="12">
        <f t="shared" si="186"/>
        <v>5.2094161319356038</v>
      </c>
      <c r="C5969" s="11">
        <v>164189.66125429232</v>
      </c>
      <c r="D5969">
        <f t="shared" si="187"/>
        <v>11</v>
      </c>
    </row>
    <row r="5970" spans="1:4" x14ac:dyDescent="0.25">
      <c r="A5970" s="10">
        <v>43804.499999985535</v>
      </c>
      <c r="B5970" s="12">
        <f t="shared" si="186"/>
        <v>5.0738670119725029</v>
      </c>
      <c r="C5970" s="11">
        <v>159917.44273183201</v>
      </c>
      <c r="D5970">
        <f t="shared" si="187"/>
        <v>12</v>
      </c>
    </row>
    <row r="5971" spans="1:4" x14ac:dyDescent="0.25">
      <c r="A5971" s="10">
        <v>43804.5416666522</v>
      </c>
      <c r="B5971" s="12">
        <f t="shared" si="186"/>
        <v>4.9475399110608516</v>
      </c>
      <c r="C5971" s="11">
        <v>155935.88253763531</v>
      </c>
      <c r="D5971">
        <f t="shared" si="187"/>
        <v>13</v>
      </c>
    </row>
    <row r="5972" spans="1:4" x14ac:dyDescent="0.25">
      <c r="A5972" s="10">
        <v>43804.583333318864</v>
      </c>
      <c r="B5972" s="12">
        <f t="shared" si="186"/>
        <v>4.7288230742967254</v>
      </c>
      <c r="C5972" s="11">
        <v>149042.39535415528</v>
      </c>
      <c r="D5972">
        <f t="shared" si="187"/>
        <v>14</v>
      </c>
    </row>
    <row r="5973" spans="1:4" x14ac:dyDescent="0.25">
      <c r="A5973" s="10">
        <v>43804.624999985528</v>
      </c>
      <c r="B5973" s="12">
        <f t="shared" si="186"/>
        <v>4.5711919163677175</v>
      </c>
      <c r="C5973" s="11">
        <v>144074.1981957783</v>
      </c>
      <c r="D5973">
        <f t="shared" si="187"/>
        <v>15</v>
      </c>
    </row>
    <row r="5974" spans="1:4" x14ac:dyDescent="0.25">
      <c r="A5974" s="10">
        <v>43804.666666652192</v>
      </c>
      <c r="B5974" s="12">
        <f t="shared" si="186"/>
        <v>4.1976544930247996</v>
      </c>
      <c r="C5974" s="11">
        <v>132301.09705523134</v>
      </c>
      <c r="D5974">
        <f t="shared" si="187"/>
        <v>16</v>
      </c>
    </row>
    <row r="5975" spans="1:4" x14ac:dyDescent="0.25">
      <c r="A5975" s="10">
        <v>43804.708333318857</v>
      </c>
      <c r="B5975" s="12">
        <f t="shared" si="186"/>
        <v>4.0098378407151545</v>
      </c>
      <c r="C5975" s="11">
        <v>126381.51763603491</v>
      </c>
      <c r="D5975">
        <f t="shared" si="187"/>
        <v>17</v>
      </c>
    </row>
    <row r="5976" spans="1:4" x14ac:dyDescent="0.25">
      <c r="A5976" s="10">
        <v>43804.749999985521</v>
      </c>
      <c r="B5976" s="12">
        <f t="shared" si="186"/>
        <v>3.8662210774054726</v>
      </c>
      <c r="C5976" s="11">
        <v>121855.02424002872</v>
      </c>
      <c r="D5976">
        <f t="shared" si="187"/>
        <v>18</v>
      </c>
    </row>
    <row r="5977" spans="1:4" x14ac:dyDescent="0.25">
      <c r="A5977" s="10">
        <v>43804.791666652185</v>
      </c>
      <c r="B5977" s="12">
        <f t="shared" si="186"/>
        <v>3.7902084125734223</v>
      </c>
      <c r="C5977" s="11">
        <v>119459.26752301384</v>
      </c>
      <c r="D5977">
        <f t="shared" si="187"/>
        <v>19</v>
      </c>
    </row>
    <row r="5978" spans="1:4" x14ac:dyDescent="0.25">
      <c r="A5978" s="10">
        <v>43804.833333318849</v>
      </c>
      <c r="B5978" s="12">
        <f t="shared" si="186"/>
        <v>3.8309985400082391</v>
      </c>
      <c r="C5978" s="11">
        <v>120744.88515009974</v>
      </c>
      <c r="D5978">
        <f t="shared" si="187"/>
        <v>20</v>
      </c>
    </row>
    <row r="5979" spans="1:4" x14ac:dyDescent="0.25">
      <c r="A5979" s="10">
        <v>43804.874999985514</v>
      </c>
      <c r="B5979" s="12">
        <f t="shared" si="186"/>
        <v>3.8280178934465918</v>
      </c>
      <c r="C5979" s="11">
        <v>120650.94154166433</v>
      </c>
      <c r="D5979">
        <f t="shared" si="187"/>
        <v>21</v>
      </c>
    </row>
    <row r="5980" spans="1:4" x14ac:dyDescent="0.25">
      <c r="A5980" s="10">
        <v>43804.916666652178</v>
      </c>
      <c r="B5980" s="12">
        <f t="shared" si="186"/>
        <v>3.7182549973229237</v>
      </c>
      <c r="C5980" s="11">
        <v>117191.44967608765</v>
      </c>
      <c r="D5980">
        <f t="shared" si="187"/>
        <v>22</v>
      </c>
    </row>
    <row r="5981" spans="1:4" x14ac:dyDescent="0.25">
      <c r="A5981" s="10">
        <v>43804.958333318842</v>
      </c>
      <c r="B5981" s="12">
        <f t="shared" si="186"/>
        <v>3.6481323492024833</v>
      </c>
      <c r="C5981" s="11">
        <v>114981.33369580194</v>
      </c>
      <c r="D5981">
        <f t="shared" si="187"/>
        <v>23</v>
      </c>
    </row>
    <row r="5982" spans="1:4" x14ac:dyDescent="0.25">
      <c r="A5982" s="10">
        <v>43804.999999985506</v>
      </c>
      <c r="B5982" s="12">
        <f t="shared" si="186"/>
        <v>3.5343199857197392</v>
      </c>
      <c r="C5982" s="11">
        <v>111394.21127487933</v>
      </c>
      <c r="D5982">
        <f t="shared" si="187"/>
        <v>0</v>
      </c>
    </row>
    <row r="5983" spans="1:4" x14ac:dyDescent="0.25">
      <c r="A5983" s="10">
        <v>43805.041666652171</v>
      </c>
      <c r="B5983" s="12">
        <f t="shared" si="186"/>
        <v>3.5457398193031375</v>
      </c>
      <c r="C5983" s="11">
        <v>111754.14001932039</v>
      </c>
      <c r="D5983">
        <f t="shared" si="187"/>
        <v>1</v>
      </c>
    </row>
    <row r="5984" spans="1:4" x14ac:dyDescent="0.25">
      <c r="A5984" s="10">
        <v>43805.083333318835</v>
      </c>
      <c r="B5984" s="12">
        <f t="shared" si="186"/>
        <v>3.6711347577556106</v>
      </c>
      <c r="C5984" s="11">
        <v>115706.32044531844</v>
      </c>
      <c r="D5984">
        <f t="shared" si="187"/>
        <v>2</v>
      </c>
    </row>
    <row r="5985" spans="1:4" x14ac:dyDescent="0.25">
      <c r="A5985" s="10">
        <v>43805.124999985499</v>
      </c>
      <c r="B5985" s="12">
        <f t="shared" si="186"/>
        <v>3.6974940996348042</v>
      </c>
      <c r="C5985" s="11">
        <v>116537.11055776484</v>
      </c>
      <c r="D5985">
        <f t="shared" si="187"/>
        <v>3</v>
      </c>
    </row>
    <row r="5986" spans="1:4" x14ac:dyDescent="0.25">
      <c r="A5986" s="10">
        <v>43805.166666652163</v>
      </c>
      <c r="B5986" s="12">
        <f t="shared" si="186"/>
        <v>3.629009522433003</v>
      </c>
      <c r="C5986" s="11">
        <v>114378.62307142744</v>
      </c>
      <c r="D5986">
        <f t="shared" si="187"/>
        <v>4</v>
      </c>
    </row>
    <row r="5987" spans="1:4" x14ac:dyDescent="0.25">
      <c r="A5987" s="10">
        <v>43805.208333318827</v>
      </c>
      <c r="B5987" s="12">
        <f t="shared" si="186"/>
        <v>3.8613725721432641</v>
      </c>
      <c r="C5987" s="11">
        <v>121702.2097179345</v>
      </c>
      <c r="D5987">
        <f t="shared" si="187"/>
        <v>5</v>
      </c>
    </row>
    <row r="5988" spans="1:4" x14ac:dyDescent="0.25">
      <c r="A5988" s="10">
        <v>43805.249999985492</v>
      </c>
      <c r="B5988" s="12">
        <f t="shared" si="186"/>
        <v>4.3127428842112234</v>
      </c>
      <c r="C5988" s="11">
        <v>135928.43714184087</v>
      </c>
      <c r="D5988">
        <f t="shared" si="187"/>
        <v>6</v>
      </c>
    </row>
    <row r="5989" spans="1:4" x14ac:dyDescent="0.25">
      <c r="A5989" s="10">
        <v>43805.291666652156</v>
      </c>
      <c r="B5989" s="12">
        <f t="shared" si="186"/>
        <v>4.9867106493420446</v>
      </c>
      <c r="C5989" s="11">
        <v>157170.46048007355</v>
      </c>
      <c r="D5989">
        <f t="shared" si="187"/>
        <v>7</v>
      </c>
    </row>
    <row r="5990" spans="1:4" x14ac:dyDescent="0.25">
      <c r="A5990" s="10">
        <v>43805.33333331882</v>
      </c>
      <c r="B5990" s="12">
        <f t="shared" si="186"/>
        <v>5.3375642514021902</v>
      </c>
      <c r="C5990" s="11">
        <v>168228.61606087937</v>
      </c>
      <c r="D5990">
        <f t="shared" si="187"/>
        <v>8</v>
      </c>
    </row>
    <row r="5991" spans="1:4" x14ac:dyDescent="0.25">
      <c r="A5991" s="10">
        <v>43805.374999985484</v>
      </c>
      <c r="B5991" s="12">
        <f t="shared" si="186"/>
        <v>5.5574447918902203</v>
      </c>
      <c r="C5991" s="11">
        <v>175158.78069829842</v>
      </c>
      <c r="D5991">
        <f t="shared" si="187"/>
        <v>9</v>
      </c>
    </row>
    <row r="5992" spans="1:4" x14ac:dyDescent="0.25">
      <c r="A5992" s="10">
        <v>43805.416666652149</v>
      </c>
      <c r="B5992" s="12">
        <f t="shared" si="186"/>
        <v>5.3896185100601288</v>
      </c>
      <c r="C5992" s="11">
        <v>169869.2550268271</v>
      </c>
      <c r="D5992">
        <f t="shared" si="187"/>
        <v>10</v>
      </c>
    </row>
    <row r="5993" spans="1:4" x14ac:dyDescent="0.25">
      <c r="A5993" s="10">
        <v>43805.458333318813</v>
      </c>
      <c r="B5993" s="12">
        <f t="shared" si="186"/>
        <v>5.1620778104383227</v>
      </c>
      <c r="C5993" s="11">
        <v>162697.65854724473</v>
      </c>
      <c r="D5993">
        <f t="shared" si="187"/>
        <v>11</v>
      </c>
    </row>
    <row r="5994" spans="1:4" x14ac:dyDescent="0.25">
      <c r="A5994" s="10">
        <v>43805.499999985477</v>
      </c>
      <c r="B5994" s="12">
        <f t="shared" si="186"/>
        <v>4.9288543437622048</v>
      </c>
      <c r="C5994" s="11">
        <v>155346.9533971312</v>
      </c>
      <c r="D5994">
        <f t="shared" si="187"/>
        <v>12</v>
      </c>
    </row>
    <row r="5995" spans="1:4" x14ac:dyDescent="0.25">
      <c r="A5995" s="10">
        <v>43805.541666652141</v>
      </c>
      <c r="B5995" s="12">
        <f t="shared" si="186"/>
        <v>4.7979502862961088</v>
      </c>
      <c r="C5995" s="11">
        <v>151221.13731566857</v>
      </c>
      <c r="D5995">
        <f t="shared" si="187"/>
        <v>13</v>
      </c>
    </row>
    <row r="5996" spans="1:4" x14ac:dyDescent="0.25">
      <c r="A5996" s="10">
        <v>43805.583333318806</v>
      </c>
      <c r="B5996" s="12">
        <f t="shared" si="186"/>
        <v>4.6778131407737815</v>
      </c>
      <c r="C5996" s="11">
        <v>147434.67128419809</v>
      </c>
      <c r="D5996">
        <f t="shared" si="187"/>
        <v>14</v>
      </c>
    </row>
    <row r="5997" spans="1:4" x14ac:dyDescent="0.25">
      <c r="A5997" s="10">
        <v>43805.62499998547</v>
      </c>
      <c r="B5997" s="12">
        <f t="shared" si="186"/>
        <v>4.4633992965287286</v>
      </c>
      <c r="C5997" s="11">
        <v>140676.80522719235</v>
      </c>
      <c r="D5997">
        <f t="shared" si="187"/>
        <v>15</v>
      </c>
    </row>
    <row r="5998" spans="1:4" x14ac:dyDescent="0.25">
      <c r="A5998" s="10">
        <v>43805.666666652134</v>
      </c>
      <c r="B5998" s="12">
        <f t="shared" si="186"/>
        <v>4.1016570328563295</v>
      </c>
      <c r="C5998" s="11">
        <v>129275.46230708594</v>
      </c>
      <c r="D5998">
        <f t="shared" si="187"/>
        <v>16</v>
      </c>
    </row>
    <row r="5999" spans="1:4" x14ac:dyDescent="0.25">
      <c r="A5999" s="10">
        <v>43805.708333318798</v>
      </c>
      <c r="B5999" s="12">
        <f t="shared" si="186"/>
        <v>3.9296742128545854</v>
      </c>
      <c r="C5999" s="11">
        <v>123854.93143712214</v>
      </c>
      <c r="D5999">
        <f t="shared" si="187"/>
        <v>17</v>
      </c>
    </row>
    <row r="6000" spans="1:4" x14ac:dyDescent="0.25">
      <c r="A6000" s="10">
        <v>43805.749999985463</v>
      </c>
      <c r="B6000" s="12">
        <f t="shared" si="186"/>
        <v>3.8414874076003831</v>
      </c>
      <c r="C6000" s="11">
        <v>121075.47183645365</v>
      </c>
      <c r="D6000">
        <f t="shared" si="187"/>
        <v>18</v>
      </c>
    </row>
    <row r="6001" spans="1:4" x14ac:dyDescent="0.25">
      <c r="A6001" s="10">
        <v>43805.791666652127</v>
      </c>
      <c r="B6001" s="12">
        <f t="shared" si="186"/>
        <v>3.8653538571111734</v>
      </c>
      <c r="C6001" s="11">
        <v>121827.691310052</v>
      </c>
      <c r="D6001">
        <f t="shared" si="187"/>
        <v>19</v>
      </c>
    </row>
    <row r="6002" spans="1:4" x14ac:dyDescent="0.25">
      <c r="A6002" s="10">
        <v>43805.833333318791</v>
      </c>
      <c r="B6002" s="12">
        <f t="shared" si="186"/>
        <v>3.6605051650446101</v>
      </c>
      <c r="C6002" s="11">
        <v>115371.29840402074</v>
      </c>
      <c r="D6002">
        <f t="shared" si="187"/>
        <v>20</v>
      </c>
    </row>
    <row r="6003" spans="1:4" x14ac:dyDescent="0.25">
      <c r="A6003" s="10">
        <v>43805.874999985455</v>
      </c>
      <c r="B6003" s="12">
        <f t="shared" si="186"/>
        <v>3.5963721042274042</v>
      </c>
      <c r="C6003" s="11">
        <v>113349.9614126782</v>
      </c>
      <c r="D6003">
        <f t="shared" si="187"/>
        <v>21</v>
      </c>
    </row>
    <row r="6004" spans="1:4" x14ac:dyDescent="0.25">
      <c r="A6004" s="10">
        <v>43805.91666665212</v>
      </c>
      <c r="B6004" s="12">
        <f t="shared" si="186"/>
        <v>3.414257825778694</v>
      </c>
      <c r="C6004" s="11">
        <v>107610.10862864777</v>
      </c>
      <c r="D6004">
        <f t="shared" si="187"/>
        <v>22</v>
      </c>
    </row>
    <row r="6005" spans="1:4" x14ac:dyDescent="0.25">
      <c r="A6005" s="10">
        <v>43805.958333318784</v>
      </c>
      <c r="B6005" s="12">
        <f t="shared" si="186"/>
        <v>3.2686187515433764</v>
      </c>
      <c r="C6005" s="11">
        <v>103019.87631499294</v>
      </c>
      <c r="D6005">
        <f t="shared" si="187"/>
        <v>23</v>
      </c>
    </row>
    <row r="6006" spans="1:4" x14ac:dyDescent="0.25">
      <c r="A6006" s="10">
        <v>43805.999999985448</v>
      </c>
      <c r="B6006" s="12">
        <f t="shared" si="186"/>
        <v>3.3213831436651082</v>
      </c>
      <c r="C6006" s="11">
        <v>104682.89716979589</v>
      </c>
      <c r="D6006">
        <f t="shared" si="187"/>
        <v>0</v>
      </c>
    </row>
    <row r="6007" spans="1:4" x14ac:dyDescent="0.25">
      <c r="A6007" s="10">
        <v>43806.041666652112</v>
      </c>
      <c r="B6007" s="12">
        <f t="shared" si="186"/>
        <v>3.3435114150125056</v>
      </c>
      <c r="C6007" s="11">
        <v>105380.3329830724</v>
      </c>
      <c r="D6007">
        <f t="shared" si="187"/>
        <v>1</v>
      </c>
    </row>
    <row r="6008" spans="1:4" x14ac:dyDescent="0.25">
      <c r="A6008" s="10">
        <v>43806.083333318777</v>
      </c>
      <c r="B6008" s="12">
        <f t="shared" si="186"/>
        <v>3.3187061817231975</v>
      </c>
      <c r="C6008" s="11">
        <v>104598.52505144304</v>
      </c>
      <c r="D6008">
        <f t="shared" si="187"/>
        <v>2</v>
      </c>
    </row>
    <row r="6009" spans="1:4" x14ac:dyDescent="0.25">
      <c r="A6009" s="10">
        <v>43806.124999985441</v>
      </c>
      <c r="B6009" s="12">
        <f t="shared" si="186"/>
        <v>3.2623894033674459</v>
      </c>
      <c r="C6009" s="11">
        <v>102823.54057583574</v>
      </c>
      <c r="D6009">
        <f t="shared" si="187"/>
        <v>3</v>
      </c>
    </row>
    <row r="6010" spans="1:4" x14ac:dyDescent="0.25">
      <c r="A6010" s="10">
        <v>43806.166666652105</v>
      </c>
      <c r="B6010" s="12">
        <f t="shared" si="186"/>
        <v>3.2782386045074543</v>
      </c>
      <c r="C6010" s="11">
        <v>103323.07351780523</v>
      </c>
      <c r="D6010">
        <f t="shared" si="187"/>
        <v>4</v>
      </c>
    </row>
    <row r="6011" spans="1:4" x14ac:dyDescent="0.25">
      <c r="A6011" s="10">
        <v>43806.208333318769</v>
      </c>
      <c r="B6011" s="12">
        <f t="shared" si="186"/>
        <v>3.3629967479893277</v>
      </c>
      <c r="C6011" s="11">
        <v>105994.46902823851</v>
      </c>
      <c r="D6011">
        <f t="shared" si="187"/>
        <v>5</v>
      </c>
    </row>
    <row r="6012" spans="1:4" x14ac:dyDescent="0.25">
      <c r="A6012" s="10">
        <v>43806.249999985434</v>
      </c>
      <c r="B6012" s="12">
        <f t="shared" si="186"/>
        <v>3.6615460855055799</v>
      </c>
      <c r="C6012" s="11">
        <v>115404.10599196357</v>
      </c>
      <c r="D6012">
        <f t="shared" si="187"/>
        <v>6</v>
      </c>
    </row>
    <row r="6013" spans="1:4" x14ac:dyDescent="0.25">
      <c r="A6013" s="10">
        <v>43806.291666652098</v>
      </c>
      <c r="B6013" s="12">
        <f t="shared" si="186"/>
        <v>3.744998728605935</v>
      </c>
      <c r="C6013" s="11">
        <v>118034.35492090286</v>
      </c>
      <c r="D6013">
        <f t="shared" si="187"/>
        <v>7</v>
      </c>
    </row>
    <row r="6014" spans="1:4" x14ac:dyDescent="0.25">
      <c r="A6014" s="10">
        <v>43806.333333318762</v>
      </c>
      <c r="B6014" s="12">
        <f t="shared" si="186"/>
        <v>3.9733459181651498</v>
      </c>
      <c r="C6014" s="11">
        <v>125231.37023942504</v>
      </c>
      <c r="D6014">
        <f t="shared" si="187"/>
        <v>8</v>
      </c>
    </row>
    <row r="6015" spans="1:4" x14ac:dyDescent="0.25">
      <c r="A6015" s="10">
        <v>43806.374999985426</v>
      </c>
      <c r="B6015" s="12">
        <f t="shared" si="186"/>
        <v>3.9910138648195654</v>
      </c>
      <c r="C6015" s="11">
        <v>125788.22615240613</v>
      </c>
      <c r="D6015">
        <f t="shared" si="187"/>
        <v>9</v>
      </c>
    </row>
    <row r="6016" spans="1:4" x14ac:dyDescent="0.25">
      <c r="A6016" s="10">
        <v>43806.41666665209</v>
      </c>
      <c r="B6016" s="12">
        <f t="shared" si="186"/>
        <v>4.1514838328006674</v>
      </c>
      <c r="C6016" s="11">
        <v>130845.89653561558</v>
      </c>
      <c r="D6016">
        <f t="shared" si="187"/>
        <v>10</v>
      </c>
    </row>
    <row r="6017" spans="1:4" x14ac:dyDescent="0.25">
      <c r="A6017" s="10">
        <v>43806.458333318755</v>
      </c>
      <c r="B6017" s="12">
        <f t="shared" si="186"/>
        <v>3.8734106347544359</v>
      </c>
      <c r="C6017" s="11">
        <v>122081.62371985488</v>
      </c>
      <c r="D6017">
        <f t="shared" si="187"/>
        <v>11</v>
      </c>
    </row>
    <row r="6018" spans="1:4" x14ac:dyDescent="0.25">
      <c r="A6018" s="10">
        <v>43806.499999985419</v>
      </c>
      <c r="B6018" s="12">
        <f t="shared" si="186"/>
        <v>3.8451334642213117</v>
      </c>
      <c r="C6018" s="11">
        <v>121190.38774763118</v>
      </c>
      <c r="D6018">
        <f t="shared" si="187"/>
        <v>12</v>
      </c>
    </row>
    <row r="6019" spans="1:4" x14ac:dyDescent="0.25">
      <c r="A6019" s="10">
        <v>43806.541666652083</v>
      </c>
      <c r="B6019" s="12">
        <f t="shared" si="186"/>
        <v>3.71313836356356</v>
      </c>
      <c r="C6019" s="11">
        <v>117030.18431689277</v>
      </c>
      <c r="D6019">
        <f t="shared" si="187"/>
        <v>13</v>
      </c>
    </row>
    <row r="6020" spans="1:4" x14ac:dyDescent="0.25">
      <c r="A6020" s="10">
        <v>43806.583333318747</v>
      </c>
      <c r="B6020" s="12">
        <f t="shared" si="186"/>
        <v>3.6455874754297075</v>
      </c>
      <c r="C6020" s="11">
        <v>114901.12471419929</v>
      </c>
      <c r="D6020">
        <f t="shared" si="187"/>
        <v>14</v>
      </c>
    </row>
    <row r="6021" spans="1:4" x14ac:dyDescent="0.25">
      <c r="A6021" s="10">
        <v>43806.624999985412</v>
      </c>
      <c r="B6021" s="12">
        <f t="shared" si="186"/>
        <v>3.6503568887769191</v>
      </c>
      <c r="C6021" s="11">
        <v>115051.44642819325</v>
      </c>
      <c r="D6021">
        <f t="shared" si="187"/>
        <v>15</v>
      </c>
    </row>
    <row r="6022" spans="1:4" x14ac:dyDescent="0.25">
      <c r="A6022" s="10">
        <v>43806.666666652076</v>
      </c>
      <c r="B6022" s="12">
        <f t="shared" si="186"/>
        <v>3.5734837316440937</v>
      </c>
      <c r="C6022" s="11">
        <v>112628.56883317631</v>
      </c>
      <c r="D6022">
        <f t="shared" si="187"/>
        <v>16</v>
      </c>
    </row>
    <row r="6023" spans="1:4" x14ac:dyDescent="0.25">
      <c r="A6023" s="10">
        <v>43806.70833331874</v>
      </c>
      <c r="B6023" s="12">
        <f t="shared" ref="B6023:B6086" si="188">C6023/$B$4</f>
        <v>3.5728060585465857</v>
      </c>
      <c r="C6023" s="11">
        <v>112607.21002568176</v>
      </c>
      <c r="D6023">
        <f t="shared" ref="D6023:D6086" si="189">HOUR(A6023)</f>
        <v>17</v>
      </c>
    </row>
    <row r="6024" spans="1:4" x14ac:dyDescent="0.25">
      <c r="A6024" s="10">
        <v>43806.749999985404</v>
      </c>
      <c r="B6024" s="12">
        <f t="shared" si="188"/>
        <v>3.6714035480553373</v>
      </c>
      <c r="C6024" s="11">
        <v>115714.79214102153</v>
      </c>
      <c r="D6024">
        <f t="shared" si="189"/>
        <v>18</v>
      </c>
    </row>
    <row r="6025" spans="1:4" x14ac:dyDescent="0.25">
      <c r="A6025" s="10">
        <v>43806.791666652069</v>
      </c>
      <c r="B6025" s="12">
        <f t="shared" si="188"/>
        <v>3.813066628787801</v>
      </c>
      <c r="C6025" s="11">
        <v>120179.70963822681</v>
      </c>
      <c r="D6025">
        <f t="shared" si="189"/>
        <v>19</v>
      </c>
    </row>
    <row r="6026" spans="1:4" x14ac:dyDescent="0.25">
      <c r="A6026" s="10">
        <v>43806.833333318733</v>
      </c>
      <c r="B6026" s="12">
        <f t="shared" si="188"/>
        <v>3.8486942098526673</v>
      </c>
      <c r="C6026" s="11">
        <v>121302.61483877119</v>
      </c>
      <c r="D6026">
        <f t="shared" si="189"/>
        <v>20</v>
      </c>
    </row>
    <row r="6027" spans="1:4" x14ac:dyDescent="0.25">
      <c r="A6027" s="10">
        <v>43806.874999985397</v>
      </c>
      <c r="B6027" s="12">
        <f t="shared" si="188"/>
        <v>3.8708139328135149</v>
      </c>
      <c r="C6027" s="11">
        <v>121999.78122517598</v>
      </c>
      <c r="D6027">
        <f t="shared" si="189"/>
        <v>21</v>
      </c>
    </row>
    <row r="6028" spans="1:4" x14ac:dyDescent="0.25">
      <c r="A6028" s="10">
        <v>43806.916666652061</v>
      </c>
      <c r="B6028" s="12">
        <f t="shared" si="188"/>
        <v>3.6895775730795153</v>
      </c>
      <c r="C6028" s="11">
        <v>116287.59856246556</v>
      </c>
      <c r="D6028">
        <f t="shared" si="189"/>
        <v>22</v>
      </c>
    </row>
    <row r="6029" spans="1:4" x14ac:dyDescent="0.25">
      <c r="A6029" s="10">
        <v>43806.958333318726</v>
      </c>
      <c r="B6029" s="12">
        <f t="shared" si="188"/>
        <v>3.6522194050293013</v>
      </c>
      <c r="C6029" s="11">
        <v>115110.14895930505</v>
      </c>
      <c r="D6029">
        <f t="shared" si="189"/>
        <v>23</v>
      </c>
    </row>
    <row r="6030" spans="1:4" x14ac:dyDescent="0.25">
      <c r="A6030" s="10">
        <v>43806.99999998539</v>
      </c>
      <c r="B6030" s="12">
        <f t="shared" si="188"/>
        <v>3.6589750685920142</v>
      </c>
      <c r="C6030" s="11">
        <v>115323.07303444466</v>
      </c>
      <c r="D6030">
        <f t="shared" si="189"/>
        <v>0</v>
      </c>
    </row>
    <row r="6031" spans="1:4" x14ac:dyDescent="0.25">
      <c r="A6031" s="10">
        <v>43807.041666652054</v>
      </c>
      <c r="B6031" s="12">
        <f t="shared" si="188"/>
        <v>3.6300850145956756</v>
      </c>
      <c r="C6031" s="11">
        <v>114412.52028551028</v>
      </c>
      <c r="D6031">
        <f t="shared" si="189"/>
        <v>1</v>
      </c>
    </row>
    <row r="6032" spans="1:4" x14ac:dyDescent="0.25">
      <c r="A6032" s="10">
        <v>43807.083333318718</v>
      </c>
      <c r="B6032" s="12">
        <f t="shared" si="188"/>
        <v>3.6073900181363143</v>
      </c>
      <c r="C6032" s="11">
        <v>113697.2225080902</v>
      </c>
      <c r="D6032">
        <f t="shared" si="189"/>
        <v>2</v>
      </c>
    </row>
    <row r="6033" spans="1:4" x14ac:dyDescent="0.25">
      <c r="A6033" s="10">
        <v>43807.124999985383</v>
      </c>
      <c r="B6033" s="12">
        <f t="shared" si="188"/>
        <v>3.6083136042452293</v>
      </c>
      <c r="C6033" s="11">
        <v>113726.33196806064</v>
      </c>
      <c r="D6033">
        <f t="shared" si="189"/>
        <v>3</v>
      </c>
    </row>
    <row r="6034" spans="1:4" x14ac:dyDescent="0.25">
      <c r="A6034" s="10">
        <v>43807.166666652047</v>
      </c>
      <c r="B6034" s="12">
        <f t="shared" si="188"/>
        <v>3.6167059830901205</v>
      </c>
      <c r="C6034" s="11">
        <v>113990.84181038501</v>
      </c>
      <c r="D6034">
        <f t="shared" si="189"/>
        <v>4</v>
      </c>
    </row>
    <row r="6035" spans="1:4" x14ac:dyDescent="0.25">
      <c r="A6035" s="10">
        <v>43807.208333318711</v>
      </c>
      <c r="B6035" s="12">
        <f t="shared" si="188"/>
        <v>3.8306653461691496</v>
      </c>
      <c r="C6035" s="11">
        <v>120734.38359249968</v>
      </c>
      <c r="D6035">
        <f t="shared" si="189"/>
        <v>5</v>
      </c>
    </row>
    <row r="6036" spans="1:4" x14ac:dyDescent="0.25">
      <c r="A6036" s="10">
        <v>43807.249999985375</v>
      </c>
      <c r="B6036" s="12">
        <f t="shared" si="188"/>
        <v>3.896721243870509</v>
      </c>
      <c r="C6036" s="11">
        <v>122816.32429233097</v>
      </c>
      <c r="D6036">
        <f t="shared" si="189"/>
        <v>6</v>
      </c>
    </row>
    <row r="6037" spans="1:4" x14ac:dyDescent="0.25">
      <c r="A6037" s="10">
        <v>43807.29166665204</v>
      </c>
      <c r="B6037" s="12">
        <f t="shared" si="188"/>
        <v>4.1568325049315309</v>
      </c>
      <c r="C6037" s="11">
        <v>131014.47524829378</v>
      </c>
      <c r="D6037">
        <f t="shared" si="189"/>
        <v>7</v>
      </c>
    </row>
    <row r="6038" spans="1:4" x14ac:dyDescent="0.25">
      <c r="A6038" s="10">
        <v>43807.333333318704</v>
      </c>
      <c r="B6038" s="12">
        <f t="shared" si="188"/>
        <v>4.2918052528084942</v>
      </c>
      <c r="C6038" s="11">
        <v>135268.52775460517</v>
      </c>
      <c r="D6038">
        <f t="shared" si="189"/>
        <v>8</v>
      </c>
    </row>
    <row r="6039" spans="1:4" x14ac:dyDescent="0.25">
      <c r="A6039" s="10">
        <v>43807.374999985368</v>
      </c>
      <c r="B6039" s="12">
        <f t="shared" si="188"/>
        <v>4.2548278734837854</v>
      </c>
      <c r="C6039" s="11">
        <v>134103.07979812956</v>
      </c>
      <c r="D6039">
        <f t="shared" si="189"/>
        <v>9</v>
      </c>
    </row>
    <row r="6040" spans="1:4" x14ac:dyDescent="0.25">
      <c r="A6040" s="10">
        <v>43807.416666652032</v>
      </c>
      <c r="B6040" s="12">
        <f t="shared" si="188"/>
        <v>3.9480202666352491</v>
      </c>
      <c r="C6040" s="11">
        <v>124433.15983725592</v>
      </c>
      <c r="D6040">
        <f t="shared" si="189"/>
        <v>10</v>
      </c>
    </row>
    <row r="6041" spans="1:4" x14ac:dyDescent="0.25">
      <c r="A6041" s="10">
        <v>43807.458333318697</v>
      </c>
      <c r="B6041" s="12">
        <f t="shared" si="188"/>
        <v>3.6259280345523885</v>
      </c>
      <c r="C6041" s="11">
        <v>114281.50116016839</v>
      </c>
      <c r="D6041">
        <f t="shared" si="189"/>
        <v>11</v>
      </c>
    </row>
    <row r="6042" spans="1:4" x14ac:dyDescent="0.25">
      <c r="A6042" s="10">
        <v>43807.499999985361</v>
      </c>
      <c r="B6042" s="12">
        <f t="shared" si="188"/>
        <v>3.4289287571937654</v>
      </c>
      <c r="C6042" s="11">
        <v>108072.50502746081</v>
      </c>
      <c r="D6042">
        <f t="shared" si="189"/>
        <v>12</v>
      </c>
    </row>
    <row r="6043" spans="1:4" x14ac:dyDescent="0.25">
      <c r="A6043" s="10">
        <v>43807.541666652025</v>
      </c>
      <c r="B6043" s="12">
        <f t="shared" si="188"/>
        <v>3.3292408391643749</v>
      </c>
      <c r="C6043" s="11">
        <v>104930.55493596183</v>
      </c>
      <c r="D6043">
        <f t="shared" si="189"/>
        <v>13</v>
      </c>
    </row>
    <row r="6044" spans="1:4" x14ac:dyDescent="0.25">
      <c r="A6044" s="10">
        <v>43807.583333318689</v>
      </c>
      <c r="B6044" s="12">
        <f t="shared" si="188"/>
        <v>3.2327791709413458</v>
      </c>
      <c r="C6044" s="11">
        <v>101890.28934219012</v>
      </c>
      <c r="D6044">
        <f t="shared" si="189"/>
        <v>14</v>
      </c>
    </row>
    <row r="6045" spans="1:4" x14ac:dyDescent="0.25">
      <c r="A6045" s="10">
        <v>43807.624999985353</v>
      </c>
      <c r="B6045" s="12">
        <f t="shared" si="188"/>
        <v>3.0676400725788819</v>
      </c>
      <c r="C6045" s="11">
        <v>96685.457949713571</v>
      </c>
      <c r="D6045">
        <f t="shared" si="189"/>
        <v>15</v>
      </c>
    </row>
    <row r="6046" spans="1:4" x14ac:dyDescent="0.25">
      <c r="A6046" s="10">
        <v>43807.666666652018</v>
      </c>
      <c r="B6046" s="12">
        <f t="shared" si="188"/>
        <v>3.1355261892374653</v>
      </c>
      <c r="C6046" s="11">
        <v>98825.083238949344</v>
      </c>
      <c r="D6046">
        <f t="shared" si="189"/>
        <v>16</v>
      </c>
    </row>
    <row r="6047" spans="1:4" x14ac:dyDescent="0.25">
      <c r="A6047" s="10">
        <v>43807.708333318682</v>
      </c>
      <c r="B6047" s="12">
        <f t="shared" si="188"/>
        <v>3.2847705071620896</v>
      </c>
      <c r="C6047" s="11">
        <v>103528.94512741537</v>
      </c>
      <c r="D6047">
        <f t="shared" si="189"/>
        <v>17</v>
      </c>
    </row>
    <row r="6048" spans="1:4" x14ac:dyDescent="0.25">
      <c r="A6048" s="10">
        <v>43807.749999985346</v>
      </c>
      <c r="B6048" s="12">
        <f t="shared" si="188"/>
        <v>3.3834774887282699</v>
      </c>
      <c r="C6048" s="11">
        <v>106639.97819836397</v>
      </c>
      <c r="D6048">
        <f t="shared" si="189"/>
        <v>18</v>
      </c>
    </row>
    <row r="6049" spans="1:4" x14ac:dyDescent="0.25">
      <c r="A6049" s="10">
        <v>43807.79166665201</v>
      </c>
      <c r="B6049" s="12">
        <f t="shared" si="188"/>
        <v>3.2997488749001671</v>
      </c>
      <c r="C6049" s="11">
        <v>104001.03126197866</v>
      </c>
      <c r="D6049">
        <f t="shared" si="189"/>
        <v>19</v>
      </c>
    </row>
    <row r="6050" spans="1:4" x14ac:dyDescent="0.25">
      <c r="A6050" s="10">
        <v>43807.833333318675</v>
      </c>
      <c r="B6050" s="12">
        <f t="shared" si="188"/>
        <v>3.2382327201273151</v>
      </c>
      <c r="C6050" s="11">
        <v>102062.1735554686</v>
      </c>
      <c r="D6050">
        <f t="shared" si="189"/>
        <v>20</v>
      </c>
    </row>
    <row r="6051" spans="1:4" x14ac:dyDescent="0.25">
      <c r="A6051" s="10">
        <v>43807.874999985339</v>
      </c>
      <c r="B6051" s="12">
        <f t="shared" si="188"/>
        <v>3.2534873566034768</v>
      </c>
      <c r="C6051" s="11">
        <v>102542.96709012672</v>
      </c>
      <c r="D6051">
        <f t="shared" si="189"/>
        <v>21</v>
      </c>
    </row>
    <row r="6052" spans="1:4" x14ac:dyDescent="0.25">
      <c r="A6052" s="10">
        <v>43807.916666652003</v>
      </c>
      <c r="B6052" s="12">
        <f t="shared" si="188"/>
        <v>3.0261249216909221</v>
      </c>
      <c r="C6052" s="11">
        <v>95376.989133135794</v>
      </c>
      <c r="D6052">
        <f t="shared" si="189"/>
        <v>22</v>
      </c>
    </row>
    <row r="6053" spans="1:4" x14ac:dyDescent="0.25">
      <c r="A6053" s="10">
        <v>43807.958333318667</v>
      </c>
      <c r="B6053" s="12">
        <f t="shared" si="188"/>
        <v>2.9006757205181475</v>
      </c>
      <c r="C6053" s="11">
        <v>91423.098462181413</v>
      </c>
      <c r="D6053">
        <f t="shared" si="189"/>
        <v>23</v>
      </c>
    </row>
    <row r="6054" spans="1:4" x14ac:dyDescent="0.25">
      <c r="A6054" s="10">
        <v>43807.999999985332</v>
      </c>
      <c r="B6054" s="12">
        <f t="shared" si="188"/>
        <v>2.7752985287485052</v>
      </c>
      <c r="C6054" s="11">
        <v>87471.477373692323</v>
      </c>
      <c r="D6054">
        <f t="shared" si="189"/>
        <v>0</v>
      </c>
    </row>
    <row r="6055" spans="1:4" x14ac:dyDescent="0.25">
      <c r="A6055" s="10">
        <v>43808.041666651996</v>
      </c>
      <c r="B6055" s="12">
        <f t="shared" si="188"/>
        <v>2.6224521720346203</v>
      </c>
      <c r="C6055" s="11">
        <v>82654.08692201403</v>
      </c>
      <c r="D6055">
        <f t="shared" si="189"/>
        <v>1</v>
      </c>
    </row>
    <row r="6056" spans="1:4" x14ac:dyDescent="0.25">
      <c r="A6056" s="10">
        <v>43808.08333331866</v>
      </c>
      <c r="B6056" s="12">
        <f t="shared" si="188"/>
        <v>2.6304540944170398</v>
      </c>
      <c r="C6056" s="11">
        <v>82906.290411249283</v>
      </c>
      <c r="D6056">
        <f t="shared" si="189"/>
        <v>2</v>
      </c>
    </row>
    <row r="6057" spans="1:4" x14ac:dyDescent="0.25">
      <c r="A6057" s="10">
        <v>43808.124999985324</v>
      </c>
      <c r="B6057" s="12">
        <f t="shared" si="188"/>
        <v>2.6939704423279522</v>
      </c>
      <c r="C6057" s="11">
        <v>84908.189930020802</v>
      </c>
      <c r="D6057">
        <f t="shared" si="189"/>
        <v>3</v>
      </c>
    </row>
    <row r="6058" spans="1:4" x14ac:dyDescent="0.25">
      <c r="A6058" s="10">
        <v>43808.166666651989</v>
      </c>
      <c r="B6058" s="12">
        <f t="shared" si="188"/>
        <v>2.8539868725642683</v>
      </c>
      <c r="C6058" s="11">
        <v>89951.565772960006</v>
      </c>
      <c r="D6058">
        <f t="shared" si="189"/>
        <v>4</v>
      </c>
    </row>
    <row r="6059" spans="1:4" x14ac:dyDescent="0.25">
      <c r="A6059" s="10">
        <v>43808.208333318653</v>
      </c>
      <c r="B6059" s="12">
        <f t="shared" si="188"/>
        <v>3.1296813778181827</v>
      </c>
      <c r="C6059" s="11">
        <v>98640.867276407167</v>
      </c>
      <c r="D6059">
        <f t="shared" si="189"/>
        <v>5</v>
      </c>
    </row>
    <row r="6060" spans="1:4" x14ac:dyDescent="0.25">
      <c r="A6060" s="10">
        <v>43808.249999985317</v>
      </c>
      <c r="B6060" s="12">
        <f t="shared" si="188"/>
        <v>3.7975454771036339</v>
      </c>
      <c r="C6060" s="11">
        <v>119690.51611389359</v>
      </c>
      <c r="D6060">
        <f t="shared" si="189"/>
        <v>6</v>
      </c>
    </row>
    <row r="6061" spans="1:4" x14ac:dyDescent="0.25">
      <c r="A6061" s="10">
        <v>43808.291666651981</v>
      </c>
      <c r="B6061" s="12">
        <f t="shared" si="188"/>
        <v>4.4139969608902554</v>
      </c>
      <c r="C6061" s="11">
        <v>139119.74920628316</v>
      </c>
      <c r="D6061">
        <f t="shared" si="189"/>
        <v>7</v>
      </c>
    </row>
    <row r="6062" spans="1:4" x14ac:dyDescent="0.25">
      <c r="A6062" s="10">
        <v>43808.333333318646</v>
      </c>
      <c r="B6062" s="12">
        <f t="shared" si="188"/>
        <v>4.752575023798987</v>
      </c>
      <c r="C6062" s="11">
        <v>149791.00603223071</v>
      </c>
      <c r="D6062">
        <f t="shared" si="189"/>
        <v>8</v>
      </c>
    </row>
    <row r="6063" spans="1:4" x14ac:dyDescent="0.25">
      <c r="A6063" s="10">
        <v>43808.37499998531</v>
      </c>
      <c r="B6063" s="12">
        <f t="shared" si="188"/>
        <v>4.9313921203608171</v>
      </c>
      <c r="C6063" s="11">
        <v>155426.93869097458</v>
      </c>
      <c r="D6063">
        <f t="shared" si="189"/>
        <v>9</v>
      </c>
    </row>
    <row r="6064" spans="1:4" x14ac:dyDescent="0.25">
      <c r="A6064" s="10">
        <v>43808.416666651974</v>
      </c>
      <c r="B6064" s="12">
        <f t="shared" si="188"/>
        <v>4.8995975063526869</v>
      </c>
      <c r="C6064" s="11">
        <v>154424.84041901981</v>
      </c>
      <c r="D6064">
        <f t="shared" si="189"/>
        <v>10</v>
      </c>
    </row>
    <row r="6065" spans="1:4" x14ac:dyDescent="0.25">
      <c r="A6065" s="10">
        <v>43808.458333318638</v>
      </c>
      <c r="B6065" s="12">
        <f t="shared" si="188"/>
        <v>4.8008339194490679</v>
      </c>
      <c r="C6065" s="11">
        <v>151312.02326883012</v>
      </c>
      <c r="D6065">
        <f t="shared" si="189"/>
        <v>11</v>
      </c>
    </row>
    <row r="6066" spans="1:4" x14ac:dyDescent="0.25">
      <c r="A6066" s="10">
        <v>43808.499999985303</v>
      </c>
      <c r="B6066" s="12">
        <f t="shared" si="188"/>
        <v>4.6930339955031926</v>
      </c>
      <c r="C6066" s="11">
        <v>147914.40009040775</v>
      </c>
      <c r="D6066">
        <f t="shared" si="189"/>
        <v>12</v>
      </c>
    </row>
    <row r="6067" spans="1:4" x14ac:dyDescent="0.25">
      <c r="A6067" s="10">
        <v>43808.541666651967</v>
      </c>
      <c r="B6067" s="12">
        <f t="shared" si="188"/>
        <v>4.6363136913469409</v>
      </c>
      <c r="C6067" s="11">
        <v>146126.69734411265</v>
      </c>
      <c r="D6067">
        <f t="shared" si="189"/>
        <v>13</v>
      </c>
    </row>
    <row r="6068" spans="1:4" x14ac:dyDescent="0.25">
      <c r="A6068" s="10">
        <v>43808.583333318631</v>
      </c>
      <c r="B6068" s="12">
        <f t="shared" si="188"/>
        <v>4.5745140323559195</v>
      </c>
      <c r="C6068" s="11">
        <v>144178.90419064142</v>
      </c>
      <c r="D6068">
        <f t="shared" si="189"/>
        <v>14</v>
      </c>
    </row>
    <row r="6069" spans="1:4" x14ac:dyDescent="0.25">
      <c r="A6069" s="10">
        <v>43808.624999985295</v>
      </c>
      <c r="B6069" s="12">
        <f t="shared" si="188"/>
        <v>4.3211263481309476</v>
      </c>
      <c r="C6069" s="11">
        <v>136192.66600477981</v>
      </c>
      <c r="D6069">
        <f t="shared" si="189"/>
        <v>15</v>
      </c>
    </row>
    <row r="6070" spans="1:4" x14ac:dyDescent="0.25">
      <c r="A6070" s="10">
        <v>43808.66666665196</v>
      </c>
      <c r="B6070" s="12">
        <f t="shared" si="188"/>
        <v>3.8751271417548154</v>
      </c>
      <c r="C6070" s="11">
        <v>122135.72435144107</v>
      </c>
      <c r="D6070">
        <f t="shared" si="189"/>
        <v>16</v>
      </c>
    </row>
    <row r="6071" spans="1:4" x14ac:dyDescent="0.25">
      <c r="A6071" s="10">
        <v>43808.708333318624</v>
      </c>
      <c r="B6071" s="12">
        <f t="shared" si="188"/>
        <v>3.8100299654320713</v>
      </c>
      <c r="C6071" s="11">
        <v>120084.00050017887</v>
      </c>
      <c r="D6071">
        <f t="shared" si="189"/>
        <v>17</v>
      </c>
    </row>
    <row r="6072" spans="1:4" x14ac:dyDescent="0.25">
      <c r="A6072" s="10">
        <v>43808.749999985288</v>
      </c>
      <c r="B6072" s="12">
        <f t="shared" si="188"/>
        <v>3.6124006758221028</v>
      </c>
      <c r="C6072" s="11">
        <v>113855.14772797182</v>
      </c>
      <c r="D6072">
        <f t="shared" si="189"/>
        <v>18</v>
      </c>
    </row>
    <row r="6073" spans="1:4" x14ac:dyDescent="0.25">
      <c r="A6073" s="10">
        <v>43808.791666651952</v>
      </c>
      <c r="B6073" s="12">
        <f t="shared" si="188"/>
        <v>3.3994884556306122</v>
      </c>
      <c r="C6073" s="11">
        <v>107144.60965138489</v>
      </c>
      <c r="D6073">
        <f t="shared" si="189"/>
        <v>19</v>
      </c>
    </row>
    <row r="6074" spans="1:4" x14ac:dyDescent="0.25">
      <c r="A6074" s="10">
        <v>43808.833333318616</v>
      </c>
      <c r="B6074" s="12">
        <f t="shared" si="188"/>
        <v>3.1587784413811542</v>
      </c>
      <c r="C6074" s="11">
        <v>99557.944524395003</v>
      </c>
      <c r="D6074">
        <f t="shared" si="189"/>
        <v>20</v>
      </c>
    </row>
    <row r="6075" spans="1:4" x14ac:dyDescent="0.25">
      <c r="A6075" s="10">
        <v>43808.874999985281</v>
      </c>
      <c r="B6075" s="12">
        <f t="shared" si="188"/>
        <v>3.0615135572564514</v>
      </c>
      <c r="C6075" s="11">
        <v>96492.363282291539</v>
      </c>
      <c r="D6075">
        <f t="shared" si="189"/>
        <v>21</v>
      </c>
    </row>
    <row r="6076" spans="1:4" x14ac:dyDescent="0.25">
      <c r="A6076" s="10">
        <v>43808.916666651945</v>
      </c>
      <c r="B6076" s="12">
        <f t="shared" si="188"/>
        <v>2.9105024386286948</v>
      </c>
      <c r="C6076" s="11">
        <v>91732.815612232298</v>
      </c>
      <c r="D6076">
        <f t="shared" si="189"/>
        <v>22</v>
      </c>
    </row>
    <row r="6077" spans="1:4" x14ac:dyDescent="0.25">
      <c r="A6077" s="10">
        <v>43808.958333318609</v>
      </c>
      <c r="B6077" s="12">
        <f t="shared" si="188"/>
        <v>2.8686439525300838</v>
      </c>
      <c r="C6077" s="11">
        <v>90413.525603700225</v>
      </c>
      <c r="D6077">
        <f t="shared" si="189"/>
        <v>23</v>
      </c>
    </row>
    <row r="6078" spans="1:4" x14ac:dyDescent="0.25">
      <c r="A6078" s="10">
        <v>43808.999999985273</v>
      </c>
      <c r="B6078" s="12">
        <f t="shared" si="188"/>
        <v>2.7004331324044415</v>
      </c>
      <c r="C6078" s="11">
        <v>85111.880107110948</v>
      </c>
      <c r="D6078">
        <f t="shared" si="189"/>
        <v>0</v>
      </c>
    </row>
    <row r="6079" spans="1:4" x14ac:dyDescent="0.25">
      <c r="A6079" s="10">
        <v>43809.041666651938</v>
      </c>
      <c r="B6079" s="12">
        <f t="shared" si="188"/>
        <v>2.5955185839874226</v>
      </c>
      <c r="C6079" s="11">
        <v>81805.197797814049</v>
      </c>
      <c r="D6079">
        <f t="shared" si="189"/>
        <v>1</v>
      </c>
    </row>
    <row r="6080" spans="1:4" x14ac:dyDescent="0.25">
      <c r="A6080" s="10">
        <v>43809.083333318602</v>
      </c>
      <c r="B6080" s="12">
        <f t="shared" si="188"/>
        <v>2.6020714926561679</v>
      </c>
      <c r="C6080" s="11">
        <v>82011.731472088184</v>
      </c>
      <c r="D6080">
        <f t="shared" si="189"/>
        <v>2</v>
      </c>
    </row>
    <row r="6081" spans="1:4" x14ac:dyDescent="0.25">
      <c r="A6081" s="10">
        <v>43809.124999985266</v>
      </c>
      <c r="B6081" s="12">
        <f t="shared" si="188"/>
        <v>2.6359025644844554</v>
      </c>
      <c r="C6081" s="11">
        <v>83078.014541567652</v>
      </c>
      <c r="D6081">
        <f t="shared" si="189"/>
        <v>3</v>
      </c>
    </row>
    <row r="6082" spans="1:4" x14ac:dyDescent="0.25">
      <c r="A6082" s="10">
        <v>43809.16666665193</v>
      </c>
      <c r="B6082" s="12">
        <f t="shared" si="188"/>
        <v>2.7128017922520957</v>
      </c>
      <c r="C6082" s="11">
        <v>85501.713827267493</v>
      </c>
      <c r="D6082">
        <f t="shared" si="189"/>
        <v>4</v>
      </c>
    </row>
    <row r="6083" spans="1:4" x14ac:dyDescent="0.25">
      <c r="A6083" s="10">
        <v>43809.208333318595</v>
      </c>
      <c r="B6083" s="12">
        <f t="shared" si="188"/>
        <v>2.8583180452819335</v>
      </c>
      <c r="C6083" s="11">
        <v>90088.07507905821</v>
      </c>
      <c r="D6083">
        <f t="shared" si="189"/>
        <v>5</v>
      </c>
    </row>
    <row r="6084" spans="1:4" x14ac:dyDescent="0.25">
      <c r="A6084" s="10">
        <v>43809.249999985259</v>
      </c>
      <c r="B6084" s="12">
        <f t="shared" si="188"/>
        <v>3.4339282870674199</v>
      </c>
      <c r="C6084" s="11">
        <v>108230.07952248988</v>
      </c>
      <c r="D6084">
        <f t="shared" si="189"/>
        <v>6</v>
      </c>
    </row>
    <row r="6085" spans="1:4" x14ac:dyDescent="0.25">
      <c r="A6085" s="10">
        <v>43809.291666651923</v>
      </c>
      <c r="B6085" s="12">
        <f t="shared" si="188"/>
        <v>3.9381783198270695</v>
      </c>
      <c r="C6085" s="11">
        <v>124122.96271120729</v>
      </c>
      <c r="D6085">
        <f t="shared" si="189"/>
        <v>7</v>
      </c>
    </row>
    <row r="6086" spans="1:4" x14ac:dyDescent="0.25">
      <c r="A6086" s="10">
        <v>43809.333333318587</v>
      </c>
      <c r="B6086" s="12">
        <f t="shared" si="188"/>
        <v>4.5612346980459426</v>
      </c>
      <c r="C6086" s="11">
        <v>143760.36795801617</v>
      </c>
      <c r="D6086">
        <f t="shared" si="189"/>
        <v>8</v>
      </c>
    </row>
    <row r="6087" spans="1:4" x14ac:dyDescent="0.25">
      <c r="A6087" s="10">
        <v>43809.374999985252</v>
      </c>
      <c r="B6087" s="12">
        <f t="shared" ref="B6087:B6150" si="190">C6087/$B$4</f>
        <v>4.8257502723712795</v>
      </c>
      <c r="C6087" s="11">
        <v>152097.33345376831</v>
      </c>
      <c r="D6087">
        <f t="shared" ref="D6087:D6150" si="191">HOUR(A6087)</f>
        <v>9</v>
      </c>
    </row>
    <row r="6088" spans="1:4" x14ac:dyDescent="0.25">
      <c r="A6088" s="10">
        <v>43809.416666651916</v>
      </c>
      <c r="B6088" s="12">
        <f t="shared" si="190"/>
        <v>4.8039666910628434</v>
      </c>
      <c r="C6088" s="11">
        <v>151410.76153373846</v>
      </c>
      <c r="D6088">
        <f t="shared" si="191"/>
        <v>10</v>
      </c>
    </row>
    <row r="6089" spans="1:4" x14ac:dyDescent="0.25">
      <c r="A6089" s="10">
        <v>43809.45833331858</v>
      </c>
      <c r="B6089" s="12">
        <f t="shared" si="190"/>
        <v>4.6982892284625954</v>
      </c>
      <c r="C6089" s="11">
        <v>148080.03380012949</v>
      </c>
      <c r="D6089">
        <f t="shared" si="191"/>
        <v>11</v>
      </c>
    </row>
    <row r="6090" spans="1:4" x14ac:dyDescent="0.25">
      <c r="A6090" s="10">
        <v>43809.499999985244</v>
      </c>
      <c r="B6090" s="12">
        <f t="shared" si="190"/>
        <v>4.8688409388365015</v>
      </c>
      <c r="C6090" s="11">
        <v>153455.45915364739</v>
      </c>
      <c r="D6090">
        <f t="shared" si="191"/>
        <v>12</v>
      </c>
    </row>
    <row r="6091" spans="1:4" x14ac:dyDescent="0.25">
      <c r="A6091" s="10">
        <v>43809.541666651909</v>
      </c>
      <c r="B6091" s="12">
        <f t="shared" si="190"/>
        <v>4.9483287284961381</v>
      </c>
      <c r="C6091" s="11">
        <v>155960.74437708355</v>
      </c>
      <c r="D6091">
        <f t="shared" si="191"/>
        <v>13</v>
      </c>
    </row>
    <row r="6092" spans="1:4" x14ac:dyDescent="0.25">
      <c r="A6092" s="10">
        <v>43809.583333318573</v>
      </c>
      <c r="B6092" s="12">
        <f t="shared" si="190"/>
        <v>4.9650358665617276</v>
      </c>
      <c r="C6092" s="11">
        <v>156487.31765709113</v>
      </c>
      <c r="D6092">
        <f t="shared" si="191"/>
        <v>14</v>
      </c>
    </row>
    <row r="6093" spans="1:4" x14ac:dyDescent="0.25">
      <c r="A6093" s="10">
        <v>43809.624999985237</v>
      </c>
      <c r="B6093" s="12">
        <f t="shared" si="190"/>
        <v>4.7621023452894571</v>
      </c>
      <c r="C6093" s="11">
        <v>150091.28684078262</v>
      </c>
      <c r="D6093">
        <f t="shared" si="191"/>
        <v>15</v>
      </c>
    </row>
    <row r="6094" spans="1:4" x14ac:dyDescent="0.25">
      <c r="A6094" s="10">
        <v>43809.666666651901</v>
      </c>
      <c r="B6094" s="12">
        <f t="shared" si="190"/>
        <v>4.5319558768484605</v>
      </c>
      <c r="C6094" s="11">
        <v>142837.56209789892</v>
      </c>
      <c r="D6094">
        <f t="shared" si="191"/>
        <v>16</v>
      </c>
    </row>
    <row r="6095" spans="1:4" x14ac:dyDescent="0.25">
      <c r="A6095" s="10">
        <v>43809.708333318566</v>
      </c>
      <c r="B6095" s="12">
        <f t="shared" si="190"/>
        <v>4.5850403764015661</v>
      </c>
      <c r="C6095" s="11">
        <v>144510.67205470314</v>
      </c>
      <c r="D6095">
        <f t="shared" si="191"/>
        <v>17</v>
      </c>
    </row>
    <row r="6096" spans="1:4" x14ac:dyDescent="0.25">
      <c r="A6096" s="10">
        <v>43809.74999998523</v>
      </c>
      <c r="B6096" s="12">
        <f t="shared" si="190"/>
        <v>4.3721901672513761</v>
      </c>
      <c r="C6096" s="11">
        <v>137802.08843358821</v>
      </c>
      <c r="D6096">
        <f t="shared" si="191"/>
        <v>18</v>
      </c>
    </row>
    <row r="6097" spans="1:4" x14ac:dyDescent="0.25">
      <c r="A6097" s="10">
        <v>43809.791666651894</v>
      </c>
      <c r="B6097" s="12">
        <f t="shared" si="190"/>
        <v>4.2986744063265983</v>
      </c>
      <c r="C6097" s="11">
        <v>135485.02879055182</v>
      </c>
      <c r="D6097">
        <f t="shared" si="191"/>
        <v>19</v>
      </c>
    </row>
    <row r="6098" spans="1:4" x14ac:dyDescent="0.25">
      <c r="A6098" s="10">
        <v>43809.833333318558</v>
      </c>
      <c r="B6098" s="12">
        <f t="shared" si="190"/>
        <v>4.2262750913311962</v>
      </c>
      <c r="C6098" s="11">
        <v>133203.1571367853</v>
      </c>
      <c r="D6098">
        <f t="shared" si="191"/>
        <v>20</v>
      </c>
    </row>
    <row r="6099" spans="1:4" x14ac:dyDescent="0.25">
      <c r="A6099" s="10">
        <v>43809.874999985223</v>
      </c>
      <c r="B6099" s="12">
        <f t="shared" si="190"/>
        <v>4.2441234177904077</v>
      </c>
      <c r="C6099" s="11">
        <v>133765.69823564836</v>
      </c>
      <c r="D6099">
        <f t="shared" si="191"/>
        <v>21</v>
      </c>
    </row>
    <row r="6100" spans="1:4" x14ac:dyDescent="0.25">
      <c r="A6100" s="10">
        <v>43809.916666651887</v>
      </c>
      <c r="B6100" s="12">
        <f t="shared" si="190"/>
        <v>4.0603329826297037</v>
      </c>
      <c r="C6100" s="11">
        <v>127973.01657487218</v>
      </c>
      <c r="D6100">
        <f t="shared" si="191"/>
        <v>22</v>
      </c>
    </row>
    <row r="6101" spans="1:4" x14ac:dyDescent="0.25">
      <c r="A6101" s="10">
        <v>43809.958333318551</v>
      </c>
      <c r="B6101" s="12">
        <f t="shared" si="190"/>
        <v>4.0303415731161767</v>
      </c>
      <c r="C6101" s="11">
        <v>127027.751454204</v>
      </c>
      <c r="D6101">
        <f t="shared" si="191"/>
        <v>23</v>
      </c>
    </row>
    <row r="6102" spans="1:4" x14ac:dyDescent="0.25">
      <c r="A6102" s="10">
        <v>43809.999999985215</v>
      </c>
      <c r="B6102" s="12">
        <f t="shared" si="190"/>
        <v>3.8370286504895876</v>
      </c>
      <c r="C6102" s="11">
        <v>120934.94134299802</v>
      </c>
      <c r="D6102">
        <f t="shared" si="191"/>
        <v>0</v>
      </c>
    </row>
    <row r="6103" spans="1:4" x14ac:dyDescent="0.25">
      <c r="A6103" s="10">
        <v>43810.041666651879</v>
      </c>
      <c r="B6103" s="12">
        <f t="shared" si="190"/>
        <v>3.765359890493353</v>
      </c>
      <c r="C6103" s="11">
        <v>118676.09522123029</v>
      </c>
      <c r="D6103">
        <f t="shared" si="191"/>
        <v>1</v>
      </c>
    </row>
    <row r="6104" spans="1:4" x14ac:dyDescent="0.25">
      <c r="A6104" s="10">
        <v>43810.083333318544</v>
      </c>
      <c r="B6104" s="12">
        <f t="shared" si="190"/>
        <v>3.8344089667504115</v>
      </c>
      <c r="C6104" s="11">
        <v>120852.37451116212</v>
      </c>
      <c r="D6104">
        <f t="shared" si="191"/>
        <v>2</v>
      </c>
    </row>
    <row r="6105" spans="1:4" x14ac:dyDescent="0.25">
      <c r="A6105" s="10">
        <v>43810.124999985208</v>
      </c>
      <c r="B6105" s="12">
        <f t="shared" si="190"/>
        <v>3.8189905398834343</v>
      </c>
      <c r="C6105" s="11">
        <v>120366.41865349052</v>
      </c>
      <c r="D6105">
        <f t="shared" si="191"/>
        <v>3</v>
      </c>
    </row>
    <row r="6106" spans="1:4" x14ac:dyDescent="0.25">
      <c r="A6106" s="10">
        <v>43810.166666651872</v>
      </c>
      <c r="B6106" s="12">
        <f t="shared" si="190"/>
        <v>3.9826690784224721</v>
      </c>
      <c r="C6106" s="11">
        <v>125525.21632230659</v>
      </c>
      <c r="D6106">
        <f t="shared" si="191"/>
        <v>4</v>
      </c>
    </row>
    <row r="6107" spans="1:4" x14ac:dyDescent="0.25">
      <c r="A6107" s="10">
        <v>43810.208333318536</v>
      </c>
      <c r="B6107" s="12">
        <f t="shared" si="190"/>
        <v>4.2931319625523363</v>
      </c>
      <c r="C6107" s="11">
        <v>135310.3428098642</v>
      </c>
      <c r="D6107">
        <f t="shared" si="191"/>
        <v>5</v>
      </c>
    </row>
    <row r="6108" spans="1:4" x14ac:dyDescent="0.25">
      <c r="A6108" s="10">
        <v>43810.249999985201</v>
      </c>
      <c r="B6108" s="12">
        <f t="shared" si="190"/>
        <v>4.8706686440638221</v>
      </c>
      <c r="C6108" s="11">
        <v>153513.06451565845</v>
      </c>
      <c r="D6108">
        <f t="shared" si="191"/>
        <v>6</v>
      </c>
    </row>
    <row r="6109" spans="1:4" x14ac:dyDescent="0.25">
      <c r="A6109" s="10">
        <v>43810.291666651865</v>
      </c>
      <c r="B6109" s="12">
        <f t="shared" si="190"/>
        <v>5.3456488768830903</v>
      </c>
      <c r="C6109" s="11">
        <v>168483.42617499933</v>
      </c>
      <c r="D6109">
        <f t="shared" si="191"/>
        <v>7</v>
      </c>
    </row>
    <row r="6110" spans="1:4" x14ac:dyDescent="0.25">
      <c r="A6110" s="10">
        <v>43810.333333318529</v>
      </c>
      <c r="B6110" s="12">
        <f t="shared" si="190"/>
        <v>5.6634115729369059</v>
      </c>
      <c r="C6110" s="11">
        <v>178498.6271309155</v>
      </c>
      <c r="D6110">
        <f t="shared" si="191"/>
        <v>8</v>
      </c>
    </row>
    <row r="6111" spans="1:4" x14ac:dyDescent="0.25">
      <c r="A6111" s="10">
        <v>43810.374999985193</v>
      </c>
      <c r="B6111" s="12">
        <f t="shared" si="190"/>
        <v>5.8331468282583305</v>
      </c>
      <c r="C6111" s="11">
        <v>183848.31956636714</v>
      </c>
      <c r="D6111">
        <f t="shared" si="191"/>
        <v>9</v>
      </c>
    </row>
    <row r="6112" spans="1:4" x14ac:dyDescent="0.25">
      <c r="A6112" s="10">
        <v>43810.416666651858</v>
      </c>
      <c r="B6112" s="12">
        <f t="shared" si="190"/>
        <v>5.7407027975574696</v>
      </c>
      <c r="C6112" s="11">
        <v>180934.68131951889</v>
      </c>
      <c r="D6112">
        <f t="shared" si="191"/>
        <v>10</v>
      </c>
    </row>
    <row r="6113" spans="1:4" x14ac:dyDescent="0.25">
      <c r="A6113" s="10">
        <v>43810.458333318522</v>
      </c>
      <c r="B6113" s="12">
        <f t="shared" si="190"/>
        <v>5.6099726092053812</v>
      </c>
      <c r="C6113" s="11">
        <v>176814.34522088131</v>
      </c>
      <c r="D6113">
        <f t="shared" si="191"/>
        <v>11</v>
      </c>
    </row>
    <row r="6114" spans="1:4" x14ac:dyDescent="0.25">
      <c r="A6114" s="10">
        <v>43810.499999985186</v>
      </c>
      <c r="B6114" s="12">
        <f t="shared" si="190"/>
        <v>5.3998829692735484</v>
      </c>
      <c r="C6114" s="11">
        <v>170192.76884076075</v>
      </c>
      <c r="D6114">
        <f t="shared" si="191"/>
        <v>12</v>
      </c>
    </row>
    <row r="6115" spans="1:4" x14ac:dyDescent="0.25">
      <c r="A6115" s="10">
        <v>43810.54166665185</v>
      </c>
      <c r="B6115" s="12">
        <f t="shared" si="190"/>
        <v>5.2694789619049596</v>
      </c>
      <c r="C6115" s="11">
        <v>166082.71326950513</v>
      </c>
      <c r="D6115">
        <f t="shared" si="191"/>
        <v>13</v>
      </c>
    </row>
    <row r="6116" spans="1:4" x14ac:dyDescent="0.25">
      <c r="A6116" s="10">
        <v>43810.583333318515</v>
      </c>
      <c r="B6116" s="12">
        <f t="shared" si="190"/>
        <v>4.9355147975948119</v>
      </c>
      <c r="C6116" s="11">
        <v>155556.87666509047</v>
      </c>
      <c r="D6116">
        <f t="shared" si="191"/>
        <v>14</v>
      </c>
    </row>
    <row r="6117" spans="1:4" x14ac:dyDescent="0.25">
      <c r="A6117" s="10">
        <v>43810.624999985179</v>
      </c>
      <c r="B6117" s="12">
        <f t="shared" si="190"/>
        <v>4.7129941593991811</v>
      </c>
      <c r="C6117" s="11">
        <v>148543.50179118605</v>
      </c>
      <c r="D6117">
        <f t="shared" si="191"/>
        <v>15</v>
      </c>
    </row>
    <row r="6118" spans="1:4" x14ac:dyDescent="0.25">
      <c r="A6118" s="10">
        <v>43810.666666651843</v>
      </c>
      <c r="B6118" s="12">
        <f t="shared" si="190"/>
        <v>4.4172819530317069</v>
      </c>
      <c r="C6118" s="11">
        <v>139223.28513684962</v>
      </c>
      <c r="D6118">
        <f t="shared" si="191"/>
        <v>16</v>
      </c>
    </row>
    <row r="6119" spans="1:4" x14ac:dyDescent="0.25">
      <c r="A6119" s="10">
        <v>43810.708333318507</v>
      </c>
      <c r="B6119" s="12">
        <f t="shared" si="190"/>
        <v>4.615463674985862</v>
      </c>
      <c r="C6119" s="11">
        <v>145469.54939571096</v>
      </c>
      <c r="D6119">
        <f t="shared" si="191"/>
        <v>17</v>
      </c>
    </row>
    <row r="6120" spans="1:4" x14ac:dyDescent="0.25">
      <c r="A6120" s="10">
        <v>43810.749999985172</v>
      </c>
      <c r="B6120" s="12">
        <f t="shared" si="190"/>
        <v>4.6799532348742412</v>
      </c>
      <c r="C6120" s="11">
        <v>147502.12247575345</v>
      </c>
      <c r="D6120">
        <f t="shared" si="191"/>
        <v>18</v>
      </c>
    </row>
    <row r="6121" spans="1:4" x14ac:dyDescent="0.25">
      <c r="A6121" s="10">
        <v>43810.791666651836</v>
      </c>
      <c r="B6121" s="12">
        <f t="shared" si="190"/>
        <v>4.7228372603894764</v>
      </c>
      <c r="C6121" s="11">
        <v>148853.73529458785</v>
      </c>
      <c r="D6121">
        <f t="shared" si="191"/>
        <v>19</v>
      </c>
    </row>
    <row r="6122" spans="1:4" x14ac:dyDescent="0.25">
      <c r="A6122" s="10">
        <v>43810.8333333185</v>
      </c>
      <c r="B6122" s="12">
        <f t="shared" si="190"/>
        <v>4.5362801459005286</v>
      </c>
      <c r="C6122" s="11">
        <v>142973.85381521418</v>
      </c>
      <c r="D6122">
        <f t="shared" si="191"/>
        <v>20</v>
      </c>
    </row>
    <row r="6123" spans="1:4" x14ac:dyDescent="0.25">
      <c r="A6123" s="10">
        <v>43810.874999985164</v>
      </c>
      <c r="B6123" s="12">
        <f t="shared" si="190"/>
        <v>4.3683854963709043</v>
      </c>
      <c r="C6123" s="11">
        <v>137682.17333999084</v>
      </c>
      <c r="D6123">
        <f t="shared" si="191"/>
        <v>21</v>
      </c>
    </row>
    <row r="6124" spans="1:4" x14ac:dyDescent="0.25">
      <c r="A6124" s="10">
        <v>43810.916666651829</v>
      </c>
      <c r="B6124" s="12">
        <f t="shared" si="190"/>
        <v>4.2248580866412135</v>
      </c>
      <c r="C6124" s="11">
        <v>133158.49617783105</v>
      </c>
      <c r="D6124">
        <f t="shared" si="191"/>
        <v>22</v>
      </c>
    </row>
    <row r="6125" spans="1:4" x14ac:dyDescent="0.25">
      <c r="A6125" s="10">
        <v>43810.958333318493</v>
      </c>
      <c r="B6125" s="12">
        <f t="shared" si="190"/>
        <v>4.2737082064631409</v>
      </c>
      <c r="C6125" s="11">
        <v>134698.14753657434</v>
      </c>
      <c r="D6125">
        <f t="shared" si="191"/>
        <v>23</v>
      </c>
    </row>
    <row r="6126" spans="1:4" x14ac:dyDescent="0.25">
      <c r="A6126" s="10">
        <v>43810.999999985157</v>
      </c>
      <c r="B6126" s="12">
        <f t="shared" si="190"/>
        <v>4.2510128060045744</v>
      </c>
      <c r="C6126" s="11">
        <v>133982.83702596286</v>
      </c>
      <c r="D6126">
        <f t="shared" si="191"/>
        <v>0</v>
      </c>
    </row>
    <row r="6127" spans="1:4" x14ac:dyDescent="0.25">
      <c r="A6127" s="10">
        <v>43811.041666651821</v>
      </c>
      <c r="B6127" s="12">
        <f t="shared" si="190"/>
        <v>4.2269129619815402</v>
      </c>
      <c r="C6127" s="11">
        <v>133223.2614562237</v>
      </c>
      <c r="D6127">
        <f t="shared" si="191"/>
        <v>1</v>
      </c>
    </row>
    <row r="6128" spans="1:4" x14ac:dyDescent="0.25">
      <c r="A6128" s="10">
        <v>43811.083333318486</v>
      </c>
      <c r="B6128" s="12">
        <f t="shared" si="190"/>
        <v>4.1026353533855913</v>
      </c>
      <c r="C6128" s="11">
        <v>129306.29687898984</v>
      </c>
      <c r="D6128">
        <f t="shared" si="191"/>
        <v>2</v>
      </c>
    </row>
    <row r="6129" spans="1:4" x14ac:dyDescent="0.25">
      <c r="A6129" s="10">
        <v>43811.12499998515</v>
      </c>
      <c r="B6129" s="12">
        <f t="shared" si="190"/>
        <v>4.2038053620467828</v>
      </c>
      <c r="C6129" s="11">
        <v>132494.95929920676</v>
      </c>
      <c r="D6129">
        <f t="shared" si="191"/>
        <v>3</v>
      </c>
    </row>
    <row r="6130" spans="1:4" x14ac:dyDescent="0.25">
      <c r="A6130" s="10">
        <v>43811.166666651814</v>
      </c>
      <c r="B6130" s="12">
        <f t="shared" si="190"/>
        <v>4.2535759068536043</v>
      </c>
      <c r="C6130" s="11">
        <v>134063.62048604831</v>
      </c>
      <c r="D6130">
        <f t="shared" si="191"/>
        <v>4</v>
      </c>
    </row>
    <row r="6131" spans="1:4" x14ac:dyDescent="0.25">
      <c r="A6131" s="10">
        <v>43811.208333318478</v>
      </c>
      <c r="B6131" s="12">
        <f t="shared" si="190"/>
        <v>4.5634206939831632</v>
      </c>
      <c r="C6131" s="11">
        <v>143829.2658773502</v>
      </c>
      <c r="D6131">
        <f t="shared" si="191"/>
        <v>5</v>
      </c>
    </row>
    <row r="6132" spans="1:4" x14ac:dyDescent="0.25">
      <c r="A6132" s="10">
        <v>43811.249999985142</v>
      </c>
      <c r="B6132" s="12">
        <f t="shared" si="190"/>
        <v>5.122819965547718</v>
      </c>
      <c r="C6132" s="11">
        <v>161460.33519066984</v>
      </c>
      <c r="D6132">
        <f t="shared" si="191"/>
        <v>6</v>
      </c>
    </row>
    <row r="6133" spans="1:4" x14ac:dyDescent="0.25">
      <c r="A6133" s="10">
        <v>43811.291666651807</v>
      </c>
      <c r="B6133" s="12">
        <f t="shared" si="190"/>
        <v>5.8668966199341943</v>
      </c>
      <c r="C6133" s="11">
        <v>184912.04085918004</v>
      </c>
      <c r="D6133">
        <f t="shared" si="191"/>
        <v>7</v>
      </c>
    </row>
    <row r="6134" spans="1:4" x14ac:dyDescent="0.25">
      <c r="A6134" s="10">
        <v>43811.333333318471</v>
      </c>
      <c r="B6134" s="12">
        <f t="shared" si="190"/>
        <v>6.5402667173042683</v>
      </c>
      <c r="C6134" s="11">
        <v>206135.22698712</v>
      </c>
      <c r="D6134">
        <f t="shared" si="191"/>
        <v>8</v>
      </c>
    </row>
    <row r="6135" spans="1:4" x14ac:dyDescent="0.25">
      <c r="A6135" s="10">
        <v>43811.374999985135</v>
      </c>
      <c r="B6135" s="12">
        <f t="shared" si="190"/>
        <v>6.3763353927180511</v>
      </c>
      <c r="C6135" s="11">
        <v>200968.46204243173</v>
      </c>
      <c r="D6135">
        <f t="shared" si="191"/>
        <v>9</v>
      </c>
    </row>
    <row r="6136" spans="1:4" x14ac:dyDescent="0.25">
      <c r="A6136" s="10">
        <v>43811.416666651799</v>
      </c>
      <c r="B6136" s="12">
        <f t="shared" si="190"/>
        <v>6.0150185000549561</v>
      </c>
      <c r="C6136" s="11">
        <v>189580.52590730009</v>
      </c>
      <c r="D6136">
        <f t="shared" si="191"/>
        <v>10</v>
      </c>
    </row>
    <row r="6137" spans="1:4" x14ac:dyDescent="0.25">
      <c r="A6137" s="10">
        <v>43811.458333318464</v>
      </c>
      <c r="B6137" s="12">
        <f t="shared" si="190"/>
        <v>5.5621510740828572</v>
      </c>
      <c r="C6137" s="11">
        <v>175307.1126532442</v>
      </c>
      <c r="D6137">
        <f t="shared" si="191"/>
        <v>11</v>
      </c>
    </row>
    <row r="6138" spans="1:4" x14ac:dyDescent="0.25">
      <c r="A6138" s="10">
        <v>43811.499999985128</v>
      </c>
      <c r="B6138" s="12">
        <f t="shared" si="190"/>
        <v>5.3608843526173784</v>
      </c>
      <c r="C6138" s="11">
        <v>168963.61580403004</v>
      </c>
      <c r="D6138">
        <f t="shared" si="191"/>
        <v>12</v>
      </c>
    </row>
    <row r="6139" spans="1:4" x14ac:dyDescent="0.25">
      <c r="A6139" s="10">
        <v>43811.541666651792</v>
      </c>
      <c r="B6139" s="12">
        <f t="shared" si="190"/>
        <v>5.100030921190446</v>
      </c>
      <c r="C6139" s="11">
        <v>160742.07322453675</v>
      </c>
      <c r="D6139">
        <f t="shared" si="191"/>
        <v>13</v>
      </c>
    </row>
    <row r="6140" spans="1:4" x14ac:dyDescent="0.25">
      <c r="A6140" s="10">
        <v>43811.583333318456</v>
      </c>
      <c r="B6140" s="12">
        <f t="shared" si="190"/>
        <v>4.9589713685843737</v>
      </c>
      <c r="C6140" s="11">
        <v>156296.17764382268</v>
      </c>
      <c r="D6140">
        <f t="shared" si="191"/>
        <v>14</v>
      </c>
    </row>
    <row r="6141" spans="1:4" x14ac:dyDescent="0.25">
      <c r="A6141" s="10">
        <v>43811.624999985121</v>
      </c>
      <c r="B6141" s="12">
        <f t="shared" si="190"/>
        <v>4.7804043310351529</v>
      </c>
      <c r="C6141" s="11">
        <v>150668.12631065046</v>
      </c>
      <c r="D6141">
        <f t="shared" si="191"/>
        <v>15</v>
      </c>
    </row>
    <row r="6142" spans="1:4" x14ac:dyDescent="0.25">
      <c r="A6142" s="10">
        <v>43811.666666651785</v>
      </c>
      <c r="B6142" s="12">
        <f t="shared" si="190"/>
        <v>4.6791033983141794</v>
      </c>
      <c r="C6142" s="11">
        <v>147475.33744392183</v>
      </c>
      <c r="D6142">
        <f t="shared" si="191"/>
        <v>16</v>
      </c>
    </row>
    <row r="6143" spans="1:4" x14ac:dyDescent="0.25">
      <c r="A6143" s="10">
        <v>43811.708333318449</v>
      </c>
      <c r="B6143" s="12">
        <f t="shared" si="190"/>
        <v>4.4469469668201764</v>
      </c>
      <c r="C6143" s="11">
        <v>140158.26296194093</v>
      </c>
      <c r="D6143">
        <f t="shared" si="191"/>
        <v>17</v>
      </c>
    </row>
    <row r="6144" spans="1:4" x14ac:dyDescent="0.25">
      <c r="A6144" s="10">
        <v>43811.749999985113</v>
      </c>
      <c r="B6144" s="12">
        <f t="shared" si="190"/>
        <v>4.4051319284421657</v>
      </c>
      <c r="C6144" s="11">
        <v>138840.34233269186</v>
      </c>
      <c r="D6144">
        <f t="shared" si="191"/>
        <v>18</v>
      </c>
    </row>
    <row r="6145" spans="1:4" x14ac:dyDescent="0.25">
      <c r="A6145" s="10">
        <v>43811.791666651778</v>
      </c>
      <c r="B6145" s="12">
        <f t="shared" si="190"/>
        <v>4.2178573827438335</v>
      </c>
      <c r="C6145" s="11">
        <v>132937.84895512101</v>
      </c>
      <c r="D6145">
        <f t="shared" si="191"/>
        <v>19</v>
      </c>
    </row>
    <row r="6146" spans="1:4" x14ac:dyDescent="0.25">
      <c r="A6146" s="10">
        <v>43811.833333318442</v>
      </c>
      <c r="B6146" s="12">
        <f t="shared" si="190"/>
        <v>4.228324495264709</v>
      </c>
      <c r="C6146" s="11">
        <v>133267.74996813043</v>
      </c>
      <c r="D6146">
        <f t="shared" si="191"/>
        <v>20</v>
      </c>
    </row>
    <row r="6147" spans="1:4" x14ac:dyDescent="0.25">
      <c r="A6147" s="10">
        <v>43811.874999985106</v>
      </c>
      <c r="B6147" s="12">
        <f t="shared" si="190"/>
        <v>4.0872921650213687</v>
      </c>
      <c r="C6147" s="11">
        <v>128822.71237810137</v>
      </c>
      <c r="D6147">
        <f t="shared" si="191"/>
        <v>21</v>
      </c>
    </row>
    <row r="6148" spans="1:4" x14ac:dyDescent="0.25">
      <c r="A6148" s="10">
        <v>43811.91666665177</v>
      </c>
      <c r="B6148" s="12">
        <f t="shared" si="190"/>
        <v>4.0680016107712023</v>
      </c>
      <c r="C6148" s="11">
        <v>128214.71534205625</v>
      </c>
      <c r="D6148">
        <f t="shared" si="191"/>
        <v>22</v>
      </c>
    </row>
    <row r="6149" spans="1:4" x14ac:dyDescent="0.25">
      <c r="A6149" s="10">
        <v>43811.958333318435</v>
      </c>
      <c r="B6149" s="12">
        <f t="shared" si="190"/>
        <v>3.955782725271459</v>
      </c>
      <c r="C6149" s="11">
        <v>124677.81594106888</v>
      </c>
      <c r="D6149">
        <f t="shared" si="191"/>
        <v>23</v>
      </c>
    </row>
    <row r="6150" spans="1:4" x14ac:dyDescent="0.25">
      <c r="A6150" s="10">
        <v>43811.999999985099</v>
      </c>
      <c r="B6150" s="12">
        <f t="shared" si="190"/>
        <v>3.8925657334868338</v>
      </c>
      <c r="C6150" s="11">
        <v>122685.35148751862</v>
      </c>
      <c r="D6150">
        <f t="shared" si="191"/>
        <v>0</v>
      </c>
    </row>
    <row r="6151" spans="1:4" x14ac:dyDescent="0.25">
      <c r="A6151" s="10">
        <v>43812.041666651763</v>
      </c>
      <c r="B6151" s="12">
        <f t="shared" ref="B6151:B6214" si="192">C6151/$B$4</f>
        <v>3.8333983677572268</v>
      </c>
      <c r="C6151" s="11">
        <v>120820.52259107117</v>
      </c>
      <c r="D6151">
        <f t="shared" ref="D6151:D6214" si="193">HOUR(A6151)</f>
        <v>1</v>
      </c>
    </row>
    <row r="6152" spans="1:4" x14ac:dyDescent="0.25">
      <c r="A6152" s="10">
        <v>43812.083333318427</v>
      </c>
      <c r="B6152" s="12">
        <f t="shared" si="192"/>
        <v>3.7123657516270572</v>
      </c>
      <c r="C6152" s="11">
        <v>117005.83324012665</v>
      </c>
      <c r="D6152">
        <f t="shared" si="193"/>
        <v>2</v>
      </c>
    </row>
    <row r="6153" spans="1:4" x14ac:dyDescent="0.25">
      <c r="A6153" s="10">
        <v>43812.124999985092</v>
      </c>
      <c r="B6153" s="12">
        <f t="shared" si="192"/>
        <v>3.5193504932269875</v>
      </c>
      <c r="C6153" s="11">
        <v>110922.4048690777</v>
      </c>
      <c r="D6153">
        <f t="shared" si="193"/>
        <v>3</v>
      </c>
    </row>
    <row r="6154" spans="1:4" x14ac:dyDescent="0.25">
      <c r="A6154" s="10">
        <v>43812.166666651756</v>
      </c>
      <c r="B6154" s="12">
        <f t="shared" si="192"/>
        <v>3.5400064361150618</v>
      </c>
      <c r="C6154" s="11">
        <v>111573.43603644593</v>
      </c>
      <c r="D6154">
        <f t="shared" si="193"/>
        <v>4</v>
      </c>
    </row>
    <row r="6155" spans="1:4" x14ac:dyDescent="0.25">
      <c r="A6155" s="10">
        <v>43812.20833331842</v>
      </c>
      <c r="B6155" s="12">
        <f t="shared" si="192"/>
        <v>3.7234420515532456</v>
      </c>
      <c r="C6155" s="11">
        <v>117354.93453800207</v>
      </c>
      <c r="D6155">
        <f t="shared" si="193"/>
        <v>5</v>
      </c>
    </row>
    <row r="6156" spans="1:4" x14ac:dyDescent="0.25">
      <c r="A6156" s="10">
        <v>43812.249999985084</v>
      </c>
      <c r="B6156" s="12">
        <f t="shared" si="192"/>
        <v>4.2986384808081484</v>
      </c>
      <c r="C6156" s="11">
        <v>135483.89649500174</v>
      </c>
      <c r="D6156">
        <f t="shared" si="193"/>
        <v>6</v>
      </c>
    </row>
    <row r="6157" spans="1:4" x14ac:dyDescent="0.25">
      <c r="A6157" s="10">
        <v>43812.291666651749</v>
      </c>
      <c r="B6157" s="12">
        <f t="shared" si="192"/>
        <v>4.7118571532575668</v>
      </c>
      <c r="C6157" s="11">
        <v>148507.66578797423</v>
      </c>
      <c r="D6157">
        <f t="shared" si="193"/>
        <v>7</v>
      </c>
    </row>
    <row r="6158" spans="1:4" x14ac:dyDescent="0.25">
      <c r="A6158" s="10">
        <v>43812.333333318413</v>
      </c>
      <c r="B6158" s="12">
        <f t="shared" si="192"/>
        <v>5.204161456355</v>
      </c>
      <c r="C6158" s="11">
        <v>164024.04511195893</v>
      </c>
      <c r="D6158">
        <f t="shared" si="193"/>
        <v>8</v>
      </c>
    </row>
    <row r="6159" spans="1:4" x14ac:dyDescent="0.25">
      <c r="A6159" s="10">
        <v>43812.374999985077</v>
      </c>
      <c r="B6159" s="12">
        <f t="shared" si="192"/>
        <v>5.2810265686110531</v>
      </c>
      <c r="C6159" s="11">
        <v>166446.66914965608</v>
      </c>
      <c r="D6159">
        <f t="shared" si="193"/>
        <v>9</v>
      </c>
    </row>
    <row r="6160" spans="1:4" x14ac:dyDescent="0.25">
      <c r="A6160" s="10">
        <v>43812.416666651741</v>
      </c>
      <c r="B6160" s="12">
        <f t="shared" si="192"/>
        <v>5.1505167437191872</v>
      </c>
      <c r="C6160" s="11">
        <v>162333.27843625372</v>
      </c>
      <c r="D6160">
        <f t="shared" si="193"/>
        <v>10</v>
      </c>
    </row>
    <row r="6161" spans="1:4" x14ac:dyDescent="0.25">
      <c r="A6161" s="10">
        <v>43812.458333318405</v>
      </c>
      <c r="B6161" s="12">
        <f t="shared" si="192"/>
        <v>5.0088548353227882</v>
      </c>
      <c r="C6161" s="11">
        <v>157868.3978885753</v>
      </c>
      <c r="D6161">
        <f t="shared" si="193"/>
        <v>11</v>
      </c>
    </row>
    <row r="6162" spans="1:4" x14ac:dyDescent="0.25">
      <c r="A6162" s="10">
        <v>43812.49999998507</v>
      </c>
      <c r="B6162" s="12">
        <f t="shared" si="192"/>
        <v>5.0400738081432372</v>
      </c>
      <c r="C6162" s="11">
        <v>158852.35318073814</v>
      </c>
      <c r="D6162">
        <f t="shared" si="193"/>
        <v>12</v>
      </c>
    </row>
    <row r="6163" spans="1:4" x14ac:dyDescent="0.25">
      <c r="A6163" s="10">
        <v>43812.541666651734</v>
      </c>
      <c r="B6163" s="12">
        <f t="shared" si="192"/>
        <v>4.8184253009419189</v>
      </c>
      <c r="C6163" s="11">
        <v>151866.46601157816</v>
      </c>
      <c r="D6163">
        <f t="shared" si="193"/>
        <v>13</v>
      </c>
    </row>
    <row r="6164" spans="1:4" x14ac:dyDescent="0.25">
      <c r="A6164" s="10">
        <v>43812.583333318398</v>
      </c>
      <c r="B6164" s="12">
        <f t="shared" si="192"/>
        <v>4.6932568888983974</v>
      </c>
      <c r="C6164" s="11">
        <v>147921.42521378581</v>
      </c>
      <c r="D6164">
        <f t="shared" si="193"/>
        <v>14</v>
      </c>
    </row>
    <row r="6165" spans="1:4" x14ac:dyDescent="0.25">
      <c r="A6165" s="10">
        <v>43812.624999985062</v>
      </c>
      <c r="B6165" s="12">
        <f t="shared" si="192"/>
        <v>4.4939888787026456</v>
      </c>
      <c r="C6165" s="11">
        <v>141640.92347151076</v>
      </c>
      <c r="D6165">
        <f t="shared" si="193"/>
        <v>15</v>
      </c>
    </row>
    <row r="6166" spans="1:4" x14ac:dyDescent="0.25">
      <c r="A6166" s="10">
        <v>43812.666666651727</v>
      </c>
      <c r="B6166" s="12">
        <f t="shared" si="192"/>
        <v>4.1607090373309257</v>
      </c>
      <c r="C6166" s="11">
        <v>131136.65526336228</v>
      </c>
      <c r="D6166">
        <f t="shared" si="193"/>
        <v>16</v>
      </c>
    </row>
    <row r="6167" spans="1:4" x14ac:dyDescent="0.25">
      <c r="A6167" s="10">
        <v>43812.708333318391</v>
      </c>
      <c r="B6167" s="12">
        <f t="shared" si="192"/>
        <v>3.8893803718898674</v>
      </c>
      <c r="C6167" s="11">
        <v>122584.95569875216</v>
      </c>
      <c r="D6167">
        <f t="shared" si="193"/>
        <v>17</v>
      </c>
    </row>
    <row r="6168" spans="1:4" x14ac:dyDescent="0.25">
      <c r="A6168" s="10">
        <v>43812.749999985055</v>
      </c>
      <c r="B6168" s="12">
        <f t="shared" si="192"/>
        <v>3.745089003033184</v>
      </c>
      <c r="C6168" s="11">
        <v>118037.20017788647</v>
      </c>
      <c r="D6168">
        <f t="shared" si="193"/>
        <v>18</v>
      </c>
    </row>
    <row r="6169" spans="1:4" x14ac:dyDescent="0.25">
      <c r="A6169" s="10">
        <v>43812.791666651719</v>
      </c>
      <c r="B6169" s="12">
        <f t="shared" si="192"/>
        <v>3.7015687214115212</v>
      </c>
      <c r="C6169" s="11">
        <v>116665.53392658678</v>
      </c>
      <c r="D6169">
        <f t="shared" si="193"/>
        <v>19</v>
      </c>
    </row>
    <row r="6170" spans="1:4" x14ac:dyDescent="0.25">
      <c r="A6170" s="10">
        <v>43812.833333318384</v>
      </c>
      <c r="B6170" s="12">
        <f t="shared" si="192"/>
        <v>3.6417721932166791</v>
      </c>
      <c r="C6170" s="11">
        <v>114780.87517408165</v>
      </c>
      <c r="D6170">
        <f t="shared" si="193"/>
        <v>20</v>
      </c>
    </row>
    <row r="6171" spans="1:4" x14ac:dyDescent="0.25">
      <c r="A6171" s="10">
        <v>43812.874999985048</v>
      </c>
      <c r="B6171" s="12">
        <f t="shared" si="192"/>
        <v>3.409989245800527</v>
      </c>
      <c r="C6171" s="11">
        <v>107475.57211190541</v>
      </c>
      <c r="D6171">
        <f t="shared" si="193"/>
        <v>21</v>
      </c>
    </row>
    <row r="6172" spans="1:4" x14ac:dyDescent="0.25">
      <c r="A6172" s="10">
        <v>43812.916666651712</v>
      </c>
      <c r="B6172" s="12">
        <f t="shared" si="192"/>
        <v>3.3251702923035356</v>
      </c>
      <c r="C6172" s="11">
        <v>104802.25999977815</v>
      </c>
      <c r="D6172">
        <f t="shared" si="193"/>
        <v>22</v>
      </c>
    </row>
    <row r="6173" spans="1:4" x14ac:dyDescent="0.25">
      <c r="A6173" s="10">
        <v>43812.958333318376</v>
      </c>
      <c r="B6173" s="12">
        <f t="shared" si="192"/>
        <v>3.1944014120013642</v>
      </c>
      <c r="C6173" s="11">
        <v>100680.70441357871</v>
      </c>
      <c r="D6173">
        <f t="shared" si="193"/>
        <v>23</v>
      </c>
    </row>
    <row r="6174" spans="1:4" x14ac:dyDescent="0.25">
      <c r="A6174" s="10">
        <v>43812.999999985041</v>
      </c>
      <c r="B6174" s="12">
        <f t="shared" si="192"/>
        <v>3.0552366287878612</v>
      </c>
      <c r="C6174" s="11">
        <v>96294.527914013466</v>
      </c>
      <c r="D6174">
        <f t="shared" si="193"/>
        <v>0</v>
      </c>
    </row>
    <row r="6175" spans="1:4" x14ac:dyDescent="0.25">
      <c r="A6175" s="10">
        <v>43813.041666651705</v>
      </c>
      <c r="B6175" s="12">
        <f t="shared" si="192"/>
        <v>3.0238869836734907</v>
      </c>
      <c r="C6175" s="11">
        <v>95306.454110460691</v>
      </c>
      <c r="D6175">
        <f t="shared" si="193"/>
        <v>1</v>
      </c>
    </row>
    <row r="6176" spans="1:4" x14ac:dyDescent="0.25">
      <c r="A6176" s="10">
        <v>43813.083333318369</v>
      </c>
      <c r="B6176" s="12">
        <f t="shared" si="192"/>
        <v>2.9707101396163886</v>
      </c>
      <c r="C6176" s="11">
        <v>93630.433652278589</v>
      </c>
      <c r="D6176">
        <f t="shared" si="193"/>
        <v>2</v>
      </c>
    </row>
    <row r="6177" spans="1:4" x14ac:dyDescent="0.25">
      <c r="A6177" s="10">
        <v>43813.124999985033</v>
      </c>
      <c r="B6177" s="12">
        <f t="shared" si="192"/>
        <v>3.0157635546813011</v>
      </c>
      <c r="C6177" s="11">
        <v>95050.420992608124</v>
      </c>
      <c r="D6177">
        <f t="shared" si="193"/>
        <v>3</v>
      </c>
    </row>
    <row r="6178" spans="1:4" x14ac:dyDescent="0.25">
      <c r="A6178" s="10">
        <v>43813.166666651698</v>
      </c>
      <c r="B6178" s="12">
        <f t="shared" si="192"/>
        <v>3.0658707038449089</v>
      </c>
      <c r="C6178" s="11">
        <v>96629.69122927748</v>
      </c>
      <c r="D6178">
        <f t="shared" si="193"/>
        <v>4</v>
      </c>
    </row>
    <row r="6179" spans="1:4" x14ac:dyDescent="0.25">
      <c r="A6179" s="10">
        <v>43813.208333318362</v>
      </c>
      <c r="B6179" s="12">
        <f t="shared" si="192"/>
        <v>3.0358021736650969</v>
      </c>
      <c r="C6179" s="11">
        <v>95681.995430054885</v>
      </c>
      <c r="D6179">
        <f t="shared" si="193"/>
        <v>5</v>
      </c>
    </row>
    <row r="6180" spans="1:4" x14ac:dyDescent="0.25">
      <c r="A6180" s="10">
        <v>43813.249999985026</v>
      </c>
      <c r="B6180" s="12">
        <f t="shared" si="192"/>
        <v>3.1972225033037773</v>
      </c>
      <c r="C6180" s="11">
        <v>100769.61918129541</v>
      </c>
      <c r="D6180">
        <f t="shared" si="193"/>
        <v>6</v>
      </c>
    </row>
    <row r="6181" spans="1:4" x14ac:dyDescent="0.25">
      <c r="A6181" s="10">
        <v>43813.29166665169</v>
      </c>
      <c r="B6181" s="12">
        <f t="shared" si="192"/>
        <v>3.3546011669854336</v>
      </c>
      <c r="C6181" s="11">
        <v>105729.85826070704</v>
      </c>
      <c r="D6181">
        <f t="shared" si="193"/>
        <v>7</v>
      </c>
    </row>
    <row r="6182" spans="1:4" x14ac:dyDescent="0.25">
      <c r="A6182" s="10">
        <v>43813.333333318355</v>
      </c>
      <c r="B6182" s="12">
        <f t="shared" si="192"/>
        <v>3.5615538203322799</v>
      </c>
      <c r="C6182" s="11">
        <v>112252.56352903627</v>
      </c>
      <c r="D6182">
        <f t="shared" si="193"/>
        <v>8</v>
      </c>
    </row>
    <row r="6183" spans="1:4" x14ac:dyDescent="0.25">
      <c r="A6183" s="10">
        <v>43813.374999985019</v>
      </c>
      <c r="B6183" s="12">
        <f t="shared" si="192"/>
        <v>3.6265396883729313</v>
      </c>
      <c r="C6183" s="11">
        <v>114300.77918117044</v>
      </c>
      <c r="D6183">
        <f t="shared" si="193"/>
        <v>9</v>
      </c>
    </row>
    <row r="6184" spans="1:4" x14ac:dyDescent="0.25">
      <c r="A6184" s="10">
        <v>43813.416666651683</v>
      </c>
      <c r="B6184" s="12">
        <f t="shared" si="192"/>
        <v>3.6831102233978834</v>
      </c>
      <c r="C6184" s="11">
        <v>116083.76152458131</v>
      </c>
      <c r="D6184">
        <f t="shared" si="193"/>
        <v>10</v>
      </c>
    </row>
    <row r="6185" spans="1:4" x14ac:dyDescent="0.25">
      <c r="A6185" s="10">
        <v>43813.458333318347</v>
      </c>
      <c r="B6185" s="12">
        <f t="shared" si="192"/>
        <v>3.679075854720979</v>
      </c>
      <c r="C6185" s="11">
        <v>115956.60684742371</v>
      </c>
      <c r="D6185">
        <f t="shared" si="193"/>
        <v>11</v>
      </c>
    </row>
    <row r="6186" spans="1:4" x14ac:dyDescent="0.25">
      <c r="A6186" s="10">
        <v>43813.499999985012</v>
      </c>
      <c r="B6186" s="12">
        <f t="shared" si="192"/>
        <v>3.6103497667929347</v>
      </c>
      <c r="C6186" s="11">
        <v>113790.50745922883</v>
      </c>
      <c r="D6186">
        <f t="shared" si="193"/>
        <v>12</v>
      </c>
    </row>
    <row r="6187" spans="1:4" x14ac:dyDescent="0.25">
      <c r="A6187" s="10">
        <v>43813.541666651676</v>
      </c>
      <c r="B6187" s="12">
        <f t="shared" si="192"/>
        <v>3.6935552044610138</v>
      </c>
      <c r="C6187" s="11">
        <v>116412.965001349</v>
      </c>
      <c r="D6187">
        <f t="shared" si="193"/>
        <v>13</v>
      </c>
    </row>
    <row r="6188" spans="1:4" x14ac:dyDescent="0.25">
      <c r="A6188" s="10">
        <v>43813.58333331834</v>
      </c>
      <c r="B6188" s="12">
        <f t="shared" si="192"/>
        <v>3.7055999300958584</v>
      </c>
      <c r="C6188" s="11">
        <v>116792.5890075332</v>
      </c>
      <c r="D6188">
        <f t="shared" si="193"/>
        <v>14</v>
      </c>
    </row>
    <row r="6189" spans="1:4" x14ac:dyDescent="0.25">
      <c r="A6189" s="10">
        <v>43813.624999985004</v>
      </c>
      <c r="B6189" s="12">
        <f t="shared" si="192"/>
        <v>3.8280588312063957</v>
      </c>
      <c r="C6189" s="11">
        <v>120652.23181234812</v>
      </c>
      <c r="D6189">
        <f t="shared" si="193"/>
        <v>15</v>
      </c>
    </row>
    <row r="6190" spans="1:4" x14ac:dyDescent="0.25">
      <c r="A6190" s="10">
        <v>43813.666666651668</v>
      </c>
      <c r="B6190" s="12">
        <f t="shared" si="192"/>
        <v>3.6120088206493697</v>
      </c>
      <c r="C6190" s="11">
        <v>113842.79729052504</v>
      </c>
      <c r="D6190">
        <f t="shared" si="193"/>
        <v>16</v>
      </c>
    </row>
    <row r="6191" spans="1:4" x14ac:dyDescent="0.25">
      <c r="A6191" s="10">
        <v>43813.708333318333</v>
      </c>
      <c r="B6191" s="12">
        <f t="shared" si="192"/>
        <v>3.5739299008940444</v>
      </c>
      <c r="C6191" s="11">
        <v>112642.63113423965</v>
      </c>
      <c r="D6191">
        <f t="shared" si="193"/>
        <v>17</v>
      </c>
    </row>
    <row r="6192" spans="1:4" x14ac:dyDescent="0.25">
      <c r="A6192" s="10">
        <v>43813.749999984997</v>
      </c>
      <c r="B6192" s="12">
        <f t="shared" si="192"/>
        <v>3.6231794782659543</v>
      </c>
      <c r="C6192" s="11">
        <v>114194.87254111041</v>
      </c>
      <c r="D6192">
        <f t="shared" si="193"/>
        <v>18</v>
      </c>
    </row>
    <row r="6193" spans="1:4" x14ac:dyDescent="0.25">
      <c r="A6193" s="10">
        <v>43813.791666651661</v>
      </c>
      <c r="B6193" s="12">
        <f t="shared" si="192"/>
        <v>3.6880482307748825</v>
      </c>
      <c r="C6193" s="11">
        <v>116239.39696202129</v>
      </c>
      <c r="D6193">
        <f t="shared" si="193"/>
        <v>19</v>
      </c>
    </row>
    <row r="6194" spans="1:4" x14ac:dyDescent="0.25">
      <c r="A6194" s="10">
        <v>43813.833333318325</v>
      </c>
      <c r="B6194" s="12">
        <f t="shared" si="192"/>
        <v>3.6177301300200035</v>
      </c>
      <c r="C6194" s="11">
        <v>114023.12073248174</v>
      </c>
      <c r="D6194">
        <f t="shared" si="193"/>
        <v>20</v>
      </c>
    </row>
    <row r="6195" spans="1:4" x14ac:dyDescent="0.25">
      <c r="A6195" s="10">
        <v>43813.87499998499</v>
      </c>
      <c r="B6195" s="12">
        <f t="shared" si="192"/>
        <v>3.5943428389951118</v>
      </c>
      <c r="C6195" s="11">
        <v>113286.00331014869</v>
      </c>
      <c r="D6195">
        <f t="shared" si="193"/>
        <v>21</v>
      </c>
    </row>
    <row r="6196" spans="1:4" x14ac:dyDescent="0.25">
      <c r="A6196" s="10">
        <v>43813.916666651654</v>
      </c>
      <c r="B6196" s="12">
        <f t="shared" si="192"/>
        <v>3.4112424688690202</v>
      </c>
      <c r="C6196" s="11">
        <v>107515.07102423659</v>
      </c>
      <c r="D6196">
        <f t="shared" si="193"/>
        <v>22</v>
      </c>
    </row>
    <row r="6197" spans="1:4" x14ac:dyDescent="0.25">
      <c r="A6197" s="10">
        <v>43813.958333318318</v>
      </c>
      <c r="B6197" s="12">
        <f t="shared" si="192"/>
        <v>3.2159045500963854</v>
      </c>
      <c r="C6197" s="11">
        <v>101358.43736297433</v>
      </c>
      <c r="D6197">
        <f t="shared" si="193"/>
        <v>23</v>
      </c>
    </row>
    <row r="6198" spans="1:4" x14ac:dyDescent="0.25">
      <c r="A6198" s="10">
        <v>43813.999999984982</v>
      </c>
      <c r="B6198" s="12">
        <f t="shared" si="192"/>
        <v>3.1027090637001913</v>
      </c>
      <c r="C6198" s="11">
        <v>97790.757589233472</v>
      </c>
      <c r="D6198">
        <f t="shared" si="193"/>
        <v>0</v>
      </c>
    </row>
    <row r="6199" spans="1:4" x14ac:dyDescent="0.25">
      <c r="A6199" s="10">
        <v>43814.041666651647</v>
      </c>
      <c r="B6199" s="12">
        <f t="shared" si="192"/>
        <v>2.9836366008484054</v>
      </c>
      <c r="C6199" s="11">
        <v>94037.848079759351</v>
      </c>
      <c r="D6199">
        <f t="shared" si="193"/>
        <v>1</v>
      </c>
    </row>
    <row r="6200" spans="1:4" x14ac:dyDescent="0.25">
      <c r="A6200" s="10">
        <v>43814.083333318311</v>
      </c>
      <c r="B6200" s="12">
        <f t="shared" si="192"/>
        <v>2.960751160742463</v>
      </c>
      <c r="C6200" s="11">
        <v>93316.547925675884</v>
      </c>
      <c r="D6200">
        <f t="shared" si="193"/>
        <v>2</v>
      </c>
    </row>
    <row r="6201" spans="1:4" x14ac:dyDescent="0.25">
      <c r="A6201" s="10">
        <v>43814.124999984975</v>
      </c>
      <c r="B6201" s="12">
        <f t="shared" si="192"/>
        <v>2.9944480122986796</v>
      </c>
      <c r="C6201" s="11">
        <v>94378.600659078016</v>
      </c>
      <c r="D6201">
        <f t="shared" si="193"/>
        <v>3</v>
      </c>
    </row>
    <row r="6202" spans="1:4" x14ac:dyDescent="0.25">
      <c r="A6202" s="10">
        <v>43814.166666651639</v>
      </c>
      <c r="B6202" s="12">
        <f t="shared" si="192"/>
        <v>3.0586600671019637</v>
      </c>
      <c r="C6202" s="11">
        <v>96402.427372010614</v>
      </c>
      <c r="D6202">
        <f t="shared" si="193"/>
        <v>4</v>
      </c>
    </row>
    <row r="6203" spans="1:4" x14ac:dyDescent="0.25">
      <c r="A6203" s="10">
        <v>43814.208333318304</v>
      </c>
      <c r="B6203" s="12">
        <f t="shared" si="192"/>
        <v>3.1919036365532722</v>
      </c>
      <c r="C6203" s="11">
        <v>100601.97987049655</v>
      </c>
      <c r="D6203">
        <f t="shared" si="193"/>
        <v>5</v>
      </c>
    </row>
    <row r="6204" spans="1:4" x14ac:dyDescent="0.25">
      <c r="A6204" s="10">
        <v>43814.249999984968</v>
      </c>
      <c r="B6204" s="12">
        <f t="shared" si="192"/>
        <v>3.3897829361795542</v>
      </c>
      <c r="C6204" s="11">
        <v>106838.7124240167</v>
      </c>
      <c r="D6204">
        <f t="shared" si="193"/>
        <v>6</v>
      </c>
    </row>
    <row r="6205" spans="1:4" x14ac:dyDescent="0.25">
      <c r="A6205" s="10">
        <v>43814.291666651632</v>
      </c>
      <c r="B6205" s="12">
        <f t="shared" si="192"/>
        <v>3.4313495445574134</v>
      </c>
      <c r="C6205" s="11">
        <v>108148.80307068476</v>
      </c>
      <c r="D6205">
        <f t="shared" si="193"/>
        <v>7</v>
      </c>
    </row>
    <row r="6206" spans="1:4" x14ac:dyDescent="0.25">
      <c r="A6206" s="10">
        <v>43814.333333318296</v>
      </c>
      <c r="B6206" s="12">
        <f t="shared" si="192"/>
        <v>3.5783469486242079</v>
      </c>
      <c r="C6206" s="11">
        <v>112781.84703717235</v>
      </c>
      <c r="D6206">
        <f t="shared" si="193"/>
        <v>8</v>
      </c>
    </row>
    <row r="6207" spans="1:4" x14ac:dyDescent="0.25">
      <c r="A6207" s="10">
        <v>43814.374999984961</v>
      </c>
      <c r="B6207" s="12">
        <f t="shared" si="192"/>
        <v>3.5789666859056752</v>
      </c>
      <c r="C6207" s="11">
        <v>112801.37983158419</v>
      </c>
      <c r="D6207">
        <f t="shared" si="193"/>
        <v>9</v>
      </c>
    </row>
    <row r="6208" spans="1:4" x14ac:dyDescent="0.25">
      <c r="A6208" s="10">
        <v>43814.416666651625</v>
      </c>
      <c r="B6208" s="12">
        <f t="shared" si="192"/>
        <v>3.6678561720927068</v>
      </c>
      <c r="C6208" s="11">
        <v>115602.98643326183</v>
      </c>
      <c r="D6208">
        <f t="shared" si="193"/>
        <v>10</v>
      </c>
    </row>
    <row r="6209" spans="1:4" x14ac:dyDescent="0.25">
      <c r="A6209" s="10">
        <v>43814.458333318289</v>
      </c>
      <c r="B6209" s="12">
        <f t="shared" si="192"/>
        <v>3.5394631390775784</v>
      </c>
      <c r="C6209" s="11">
        <v>111556.31247513201</v>
      </c>
      <c r="D6209">
        <f t="shared" si="193"/>
        <v>11</v>
      </c>
    </row>
    <row r="6210" spans="1:4" x14ac:dyDescent="0.25">
      <c r="A6210" s="10">
        <v>43814.499999984953</v>
      </c>
      <c r="B6210" s="12">
        <f t="shared" si="192"/>
        <v>3.4119697555824193</v>
      </c>
      <c r="C6210" s="11">
        <v>107537.99354685399</v>
      </c>
      <c r="D6210">
        <f t="shared" si="193"/>
        <v>12</v>
      </c>
    </row>
    <row r="6211" spans="1:4" x14ac:dyDescent="0.25">
      <c r="A6211" s="10">
        <v>43814.541666651618</v>
      </c>
      <c r="B6211" s="12">
        <f t="shared" si="192"/>
        <v>3.2190441201511502</v>
      </c>
      <c r="C6211" s="11">
        <v>101457.38990021087</v>
      </c>
      <c r="D6211">
        <f t="shared" si="193"/>
        <v>13</v>
      </c>
    </row>
    <row r="6212" spans="1:4" x14ac:dyDescent="0.25">
      <c r="A6212" s="10">
        <v>43814.583333318282</v>
      </c>
      <c r="B6212" s="12">
        <f t="shared" si="192"/>
        <v>3.2213424625129168</v>
      </c>
      <c r="C6212" s="11">
        <v>101529.828738704</v>
      </c>
      <c r="D6212">
        <f t="shared" si="193"/>
        <v>14</v>
      </c>
    </row>
    <row r="6213" spans="1:4" x14ac:dyDescent="0.25">
      <c r="A6213" s="10">
        <v>43814.624999984946</v>
      </c>
      <c r="B6213" s="12">
        <f t="shared" si="192"/>
        <v>3.2165448630535209</v>
      </c>
      <c r="C6213" s="11">
        <v>101378.61865870233</v>
      </c>
      <c r="D6213">
        <f t="shared" si="193"/>
        <v>15</v>
      </c>
    </row>
    <row r="6214" spans="1:4" x14ac:dyDescent="0.25">
      <c r="A6214" s="10">
        <v>43814.66666665161</v>
      </c>
      <c r="B6214" s="12">
        <f t="shared" si="192"/>
        <v>3.3576191896133145</v>
      </c>
      <c r="C6214" s="11">
        <v>105824.97988285808</v>
      </c>
      <c r="D6214">
        <f t="shared" si="193"/>
        <v>16</v>
      </c>
    </row>
    <row r="6215" spans="1:4" x14ac:dyDescent="0.25">
      <c r="A6215" s="10">
        <v>43814.708333318275</v>
      </c>
      <c r="B6215" s="12">
        <f t="shared" ref="B6215:B6278" si="194">C6215/$B$4</f>
        <v>3.4932386205206822</v>
      </c>
      <c r="C6215" s="11">
        <v>110099.41445599076</v>
      </c>
      <c r="D6215">
        <f t="shared" ref="D6215:D6278" si="195">HOUR(A6215)</f>
        <v>17</v>
      </c>
    </row>
    <row r="6216" spans="1:4" x14ac:dyDescent="0.25">
      <c r="A6216" s="10">
        <v>43814.749999984939</v>
      </c>
      <c r="B6216" s="12">
        <f t="shared" si="194"/>
        <v>3.4743290728768099</v>
      </c>
      <c r="C6216" s="11">
        <v>109503.42593376731</v>
      </c>
      <c r="D6216">
        <f t="shared" si="195"/>
        <v>18</v>
      </c>
    </row>
    <row r="6217" spans="1:4" x14ac:dyDescent="0.25">
      <c r="A6217" s="10">
        <v>43814.791666651603</v>
      </c>
      <c r="B6217" s="12">
        <f t="shared" si="194"/>
        <v>3.4534445195847594</v>
      </c>
      <c r="C6217" s="11">
        <v>108845.18945512475</v>
      </c>
      <c r="D6217">
        <f t="shared" si="195"/>
        <v>19</v>
      </c>
    </row>
    <row r="6218" spans="1:4" x14ac:dyDescent="0.25">
      <c r="A6218" s="10">
        <v>43814.833333318267</v>
      </c>
      <c r="B6218" s="12">
        <f t="shared" si="194"/>
        <v>3.432448755043096</v>
      </c>
      <c r="C6218" s="11">
        <v>108183.44783561052</v>
      </c>
      <c r="D6218">
        <f t="shared" si="195"/>
        <v>20</v>
      </c>
    </row>
    <row r="6219" spans="1:4" x14ac:dyDescent="0.25">
      <c r="A6219" s="10">
        <v>43814.874999984931</v>
      </c>
      <c r="B6219" s="12">
        <f t="shared" si="194"/>
        <v>3.3609890287911819</v>
      </c>
      <c r="C6219" s="11">
        <v>105931.19001065026</v>
      </c>
      <c r="D6219">
        <f t="shared" si="195"/>
        <v>21</v>
      </c>
    </row>
    <row r="6220" spans="1:4" x14ac:dyDescent="0.25">
      <c r="A6220" s="10">
        <v>43814.916666651596</v>
      </c>
      <c r="B6220" s="12">
        <f t="shared" si="194"/>
        <v>3.2482417555027721</v>
      </c>
      <c r="C6220" s="11">
        <v>102377.63695600287</v>
      </c>
      <c r="D6220">
        <f t="shared" si="195"/>
        <v>22</v>
      </c>
    </row>
    <row r="6221" spans="1:4" x14ac:dyDescent="0.25">
      <c r="A6221" s="10">
        <v>43814.95833331826</v>
      </c>
      <c r="B6221" s="12">
        <f t="shared" si="194"/>
        <v>3.1327317716490994</v>
      </c>
      <c r="C6221" s="11">
        <v>98737.009169683864</v>
      </c>
      <c r="D6221">
        <f t="shared" si="195"/>
        <v>23</v>
      </c>
    </row>
    <row r="6222" spans="1:4" x14ac:dyDescent="0.25">
      <c r="A6222" s="10">
        <v>43814.999999984924</v>
      </c>
      <c r="B6222" s="12">
        <f t="shared" si="194"/>
        <v>3.1111710471452851</v>
      </c>
      <c r="C6222" s="11">
        <v>98057.461219775112</v>
      </c>
      <c r="D6222">
        <f t="shared" si="195"/>
        <v>0</v>
      </c>
    </row>
    <row r="6223" spans="1:4" x14ac:dyDescent="0.25">
      <c r="A6223" s="10">
        <v>43815.041666651588</v>
      </c>
      <c r="B6223" s="12">
        <f t="shared" si="194"/>
        <v>3.0859558757485566</v>
      </c>
      <c r="C6223" s="11">
        <v>97262.732915250221</v>
      </c>
      <c r="D6223">
        <f t="shared" si="195"/>
        <v>1</v>
      </c>
    </row>
    <row r="6224" spans="1:4" x14ac:dyDescent="0.25">
      <c r="A6224" s="10">
        <v>43815.083333318253</v>
      </c>
      <c r="B6224" s="12">
        <f t="shared" si="194"/>
        <v>3.0945052357866452</v>
      </c>
      <c r="C6224" s="11">
        <v>97532.190469233959</v>
      </c>
      <c r="D6224">
        <f t="shared" si="195"/>
        <v>2</v>
      </c>
    </row>
    <row r="6225" spans="1:4" x14ac:dyDescent="0.25">
      <c r="A6225" s="10">
        <v>43815.124999984917</v>
      </c>
      <c r="B6225" s="12">
        <f t="shared" si="194"/>
        <v>3.1412484874493627</v>
      </c>
      <c r="C6225" s="11">
        <v>99005.437847068999</v>
      </c>
      <c r="D6225">
        <f t="shared" si="195"/>
        <v>3</v>
      </c>
    </row>
    <row r="6226" spans="1:4" x14ac:dyDescent="0.25">
      <c r="A6226" s="10">
        <v>43815.166666651581</v>
      </c>
      <c r="B6226" s="12">
        <f t="shared" si="194"/>
        <v>3.3345488599059325</v>
      </c>
      <c r="C6226" s="11">
        <v>105097.85240374222</v>
      </c>
      <c r="D6226">
        <f t="shared" si="195"/>
        <v>4</v>
      </c>
    </row>
    <row r="6227" spans="1:4" x14ac:dyDescent="0.25">
      <c r="A6227" s="10">
        <v>43815.208333318245</v>
      </c>
      <c r="B6227" s="12">
        <f t="shared" si="194"/>
        <v>3.5746310330247155</v>
      </c>
      <c r="C6227" s="11">
        <v>112664.72932031537</v>
      </c>
      <c r="D6227">
        <f t="shared" si="195"/>
        <v>5</v>
      </c>
    </row>
    <row r="6228" spans="1:4" x14ac:dyDescent="0.25">
      <c r="A6228" s="10">
        <v>43815.24999998491</v>
      </c>
      <c r="B6228" s="12">
        <f t="shared" si="194"/>
        <v>4.1017451084826657</v>
      </c>
      <c r="C6228" s="11">
        <v>129278.23826256476</v>
      </c>
      <c r="D6228">
        <f t="shared" si="195"/>
        <v>6</v>
      </c>
    </row>
    <row r="6229" spans="1:4" x14ac:dyDescent="0.25">
      <c r="A6229" s="10">
        <v>43815.291666651574</v>
      </c>
      <c r="B6229" s="12">
        <f t="shared" si="194"/>
        <v>4.4731015392351203</v>
      </c>
      <c r="C6229" s="11">
        <v>140982.59917857274</v>
      </c>
      <c r="D6229">
        <f t="shared" si="195"/>
        <v>7</v>
      </c>
    </row>
    <row r="6230" spans="1:4" x14ac:dyDescent="0.25">
      <c r="A6230" s="10">
        <v>43815.333333318238</v>
      </c>
      <c r="B6230" s="12">
        <f t="shared" si="194"/>
        <v>4.9046188140993543</v>
      </c>
      <c r="C6230" s="11">
        <v>154583.10130605564</v>
      </c>
      <c r="D6230">
        <f t="shared" si="195"/>
        <v>8</v>
      </c>
    </row>
    <row r="6231" spans="1:4" x14ac:dyDescent="0.25">
      <c r="A6231" s="10">
        <v>43815.374999984902</v>
      </c>
      <c r="B6231" s="12">
        <f t="shared" si="194"/>
        <v>4.9065951643458705</v>
      </c>
      <c r="C6231" s="11">
        <v>154645.39164134025</v>
      </c>
      <c r="D6231">
        <f t="shared" si="195"/>
        <v>9</v>
      </c>
    </row>
    <row r="6232" spans="1:4" x14ac:dyDescent="0.25">
      <c r="A6232" s="10">
        <v>43815.416666651567</v>
      </c>
      <c r="B6232" s="12">
        <f t="shared" si="194"/>
        <v>5.0305298299794741</v>
      </c>
      <c r="C6232" s="11">
        <v>158551.54738944798</v>
      </c>
      <c r="D6232">
        <f t="shared" si="195"/>
        <v>10</v>
      </c>
    </row>
    <row r="6233" spans="1:4" x14ac:dyDescent="0.25">
      <c r="A6233" s="10">
        <v>43815.458333318231</v>
      </c>
      <c r="B6233" s="12">
        <f t="shared" si="194"/>
        <v>5.0110171839721627</v>
      </c>
      <c r="C6233" s="11">
        <v>157936.55049594294</v>
      </c>
      <c r="D6233">
        <f t="shared" si="195"/>
        <v>11</v>
      </c>
    </row>
    <row r="6234" spans="1:4" x14ac:dyDescent="0.25">
      <c r="A6234" s="10">
        <v>43815.499999984895</v>
      </c>
      <c r="B6234" s="12">
        <f t="shared" si="194"/>
        <v>4.8738259554700623</v>
      </c>
      <c r="C6234" s="11">
        <v>153612.57622237102</v>
      </c>
      <c r="D6234">
        <f t="shared" si="195"/>
        <v>12</v>
      </c>
    </row>
    <row r="6235" spans="1:4" x14ac:dyDescent="0.25">
      <c r="A6235" s="10">
        <v>43815.541666651559</v>
      </c>
      <c r="B6235" s="12">
        <f t="shared" si="194"/>
        <v>4.8487370779912329</v>
      </c>
      <c r="C6235" s="11">
        <v>152821.82843218272</v>
      </c>
      <c r="D6235">
        <f t="shared" si="195"/>
        <v>13</v>
      </c>
    </row>
    <row r="6236" spans="1:4" x14ac:dyDescent="0.25">
      <c r="A6236" s="10">
        <v>43815.583333318224</v>
      </c>
      <c r="B6236" s="12">
        <f t="shared" si="194"/>
        <v>4.9051293113779479</v>
      </c>
      <c r="C6236" s="11">
        <v>154599.19108907945</v>
      </c>
      <c r="D6236">
        <f t="shared" si="195"/>
        <v>14</v>
      </c>
    </row>
    <row r="6237" spans="1:4" x14ac:dyDescent="0.25">
      <c r="A6237" s="10">
        <v>43815.624999984888</v>
      </c>
      <c r="B6237" s="12">
        <f t="shared" si="194"/>
        <v>4.7445841239217481</v>
      </c>
      <c r="C6237" s="11">
        <v>149539.14994879795</v>
      </c>
      <c r="D6237">
        <f t="shared" si="195"/>
        <v>15</v>
      </c>
    </row>
    <row r="6238" spans="1:4" x14ac:dyDescent="0.25">
      <c r="A6238" s="10">
        <v>43815.666666651552</v>
      </c>
      <c r="B6238" s="12">
        <f t="shared" si="194"/>
        <v>4.33486464056912</v>
      </c>
      <c r="C6238" s="11">
        <v>136625.66761657421</v>
      </c>
      <c r="D6238">
        <f t="shared" si="195"/>
        <v>16</v>
      </c>
    </row>
    <row r="6239" spans="1:4" x14ac:dyDescent="0.25">
      <c r="A6239" s="10">
        <v>43815.708333318216</v>
      </c>
      <c r="B6239" s="12">
        <f t="shared" si="194"/>
        <v>4.1632683363868876</v>
      </c>
      <c r="C6239" s="11">
        <v>131217.31889905664</v>
      </c>
      <c r="D6239">
        <f t="shared" si="195"/>
        <v>17</v>
      </c>
    </row>
    <row r="6240" spans="1:4" x14ac:dyDescent="0.25">
      <c r="A6240" s="10">
        <v>43815.749999984881</v>
      </c>
      <c r="B6240" s="12">
        <f t="shared" si="194"/>
        <v>3.9031774360214655</v>
      </c>
      <c r="C6240" s="11">
        <v>123019.80966869777</v>
      </c>
      <c r="D6240">
        <f t="shared" si="195"/>
        <v>18</v>
      </c>
    </row>
    <row r="6241" spans="1:4" x14ac:dyDescent="0.25">
      <c r="A6241" s="10">
        <v>43815.791666651545</v>
      </c>
      <c r="B6241" s="12">
        <f t="shared" si="194"/>
        <v>3.6513059944900395</v>
      </c>
      <c r="C6241" s="11">
        <v>115081.36021153961</v>
      </c>
      <c r="D6241">
        <f t="shared" si="195"/>
        <v>19</v>
      </c>
    </row>
    <row r="6242" spans="1:4" x14ac:dyDescent="0.25">
      <c r="A6242" s="10">
        <v>43815.833333318209</v>
      </c>
      <c r="B6242" s="12">
        <f t="shared" si="194"/>
        <v>3.5981877317888484</v>
      </c>
      <c r="C6242" s="11">
        <v>113407.18611247708</v>
      </c>
      <c r="D6242">
        <f t="shared" si="195"/>
        <v>20</v>
      </c>
    </row>
    <row r="6243" spans="1:4" x14ac:dyDescent="0.25">
      <c r="A6243" s="10">
        <v>43815.874999984873</v>
      </c>
      <c r="B6243" s="12">
        <f t="shared" si="194"/>
        <v>3.4056528458257218</v>
      </c>
      <c r="C6243" s="11">
        <v>107338.89805383552</v>
      </c>
      <c r="D6243">
        <f t="shared" si="195"/>
        <v>21</v>
      </c>
    </row>
    <row r="6244" spans="1:4" x14ac:dyDescent="0.25">
      <c r="A6244" s="10">
        <v>43815.916666651538</v>
      </c>
      <c r="B6244" s="12">
        <f t="shared" si="194"/>
        <v>3.2509328330025511</v>
      </c>
      <c r="C6244" s="11">
        <v>102462.45396656747</v>
      </c>
      <c r="D6244">
        <f t="shared" si="195"/>
        <v>22</v>
      </c>
    </row>
    <row r="6245" spans="1:4" x14ac:dyDescent="0.25">
      <c r="A6245" s="10">
        <v>43815.958333318202</v>
      </c>
      <c r="B6245" s="12">
        <f t="shared" si="194"/>
        <v>3.1631733595232565</v>
      </c>
      <c r="C6245" s="11">
        <v>99696.462950014422</v>
      </c>
      <c r="D6245">
        <f t="shared" si="195"/>
        <v>23</v>
      </c>
    </row>
    <row r="6246" spans="1:4" x14ac:dyDescent="0.25">
      <c r="A6246" s="10">
        <v>43815.999999984866</v>
      </c>
      <c r="B6246" s="12">
        <f t="shared" si="194"/>
        <v>3.0975056696336845</v>
      </c>
      <c r="C6246" s="11">
        <v>97626.757730609228</v>
      </c>
      <c r="D6246">
        <f t="shared" si="195"/>
        <v>0</v>
      </c>
    </row>
    <row r="6247" spans="1:4" x14ac:dyDescent="0.25">
      <c r="A6247" s="10">
        <v>43816.04166665153</v>
      </c>
      <c r="B6247" s="12">
        <f t="shared" si="194"/>
        <v>2.9986588548489848</v>
      </c>
      <c r="C6247" s="11">
        <v>94511.317415509009</v>
      </c>
      <c r="D6247">
        <f t="shared" si="195"/>
        <v>1</v>
      </c>
    </row>
    <row r="6248" spans="1:4" x14ac:dyDescent="0.25">
      <c r="A6248" s="10">
        <v>43816.083333318194</v>
      </c>
      <c r="B6248" s="12">
        <f t="shared" si="194"/>
        <v>3.0659469793598921</v>
      </c>
      <c r="C6248" s="11">
        <v>96632.095270469406</v>
      </c>
      <c r="D6248">
        <f t="shared" si="195"/>
        <v>2</v>
      </c>
    </row>
    <row r="6249" spans="1:4" x14ac:dyDescent="0.25">
      <c r="A6249" s="10">
        <v>43816.124999984859</v>
      </c>
      <c r="B6249" s="12">
        <f t="shared" si="194"/>
        <v>3.0509563549311123</v>
      </c>
      <c r="C6249" s="11">
        <v>96159.622831214074</v>
      </c>
      <c r="D6249">
        <f t="shared" si="195"/>
        <v>3</v>
      </c>
    </row>
    <row r="6250" spans="1:4" x14ac:dyDescent="0.25">
      <c r="A6250" s="10">
        <v>43816.166666651523</v>
      </c>
      <c r="B6250" s="12">
        <f t="shared" si="194"/>
        <v>3.0083540261726052</v>
      </c>
      <c r="C6250" s="11">
        <v>94816.888492019658</v>
      </c>
      <c r="D6250">
        <f t="shared" si="195"/>
        <v>4</v>
      </c>
    </row>
    <row r="6251" spans="1:4" x14ac:dyDescent="0.25">
      <c r="A6251" s="10">
        <v>43816.208333318187</v>
      </c>
      <c r="B6251" s="12">
        <f t="shared" si="194"/>
        <v>3.2401133206687698</v>
      </c>
      <c r="C6251" s="11">
        <v>102121.44606471645</v>
      </c>
      <c r="D6251">
        <f t="shared" si="195"/>
        <v>5</v>
      </c>
    </row>
    <row r="6252" spans="1:4" x14ac:dyDescent="0.25">
      <c r="A6252" s="10">
        <v>43816.249999984851</v>
      </c>
      <c r="B6252" s="12">
        <f t="shared" si="194"/>
        <v>3.7023146976753769</v>
      </c>
      <c r="C6252" s="11">
        <v>116689.04550388531</v>
      </c>
      <c r="D6252">
        <f t="shared" si="195"/>
        <v>6</v>
      </c>
    </row>
    <row r="6253" spans="1:4" x14ac:dyDescent="0.25">
      <c r="A6253" s="10">
        <v>43816.291666651516</v>
      </c>
      <c r="B6253" s="12">
        <f t="shared" si="194"/>
        <v>4.1458931245799411</v>
      </c>
      <c r="C6253" s="11">
        <v>130669.68936274158</v>
      </c>
      <c r="D6253">
        <f t="shared" si="195"/>
        <v>7</v>
      </c>
    </row>
    <row r="6254" spans="1:4" x14ac:dyDescent="0.25">
      <c r="A6254" s="10">
        <v>43816.33333331818</v>
      </c>
      <c r="B6254" s="12">
        <f t="shared" si="194"/>
        <v>4.555775265874078</v>
      </c>
      <c r="C6254" s="11">
        <v>143588.29832559728</v>
      </c>
      <c r="D6254">
        <f t="shared" si="195"/>
        <v>8</v>
      </c>
    </row>
    <row r="6255" spans="1:4" x14ac:dyDescent="0.25">
      <c r="A6255" s="10">
        <v>43816.374999984844</v>
      </c>
      <c r="B6255" s="12">
        <f t="shared" si="194"/>
        <v>4.8506328277858994</v>
      </c>
      <c r="C6255" s="11">
        <v>152881.57841351</v>
      </c>
      <c r="D6255">
        <f t="shared" si="195"/>
        <v>9</v>
      </c>
    </row>
    <row r="6256" spans="1:4" x14ac:dyDescent="0.25">
      <c r="A6256" s="10">
        <v>43816.416666651508</v>
      </c>
      <c r="B6256" s="12">
        <f t="shared" si="194"/>
        <v>5.0211142312016337</v>
      </c>
      <c r="C6256" s="11">
        <v>158254.78784198876</v>
      </c>
      <c r="D6256">
        <f t="shared" si="195"/>
        <v>10</v>
      </c>
    </row>
    <row r="6257" spans="1:4" x14ac:dyDescent="0.25">
      <c r="A6257" s="10">
        <v>43816.458333318173</v>
      </c>
      <c r="B6257" s="12">
        <f t="shared" si="194"/>
        <v>4.9618710656129288</v>
      </c>
      <c r="C6257" s="11">
        <v>156387.56989600617</v>
      </c>
      <c r="D6257">
        <f t="shared" si="195"/>
        <v>11</v>
      </c>
    </row>
    <row r="6258" spans="1:4" x14ac:dyDescent="0.25">
      <c r="A6258" s="10">
        <v>43816.499999984837</v>
      </c>
      <c r="B6258" s="12">
        <f t="shared" si="194"/>
        <v>4.9738703022920285</v>
      </c>
      <c r="C6258" s="11">
        <v>156765.76018753878</v>
      </c>
      <c r="D6258">
        <f t="shared" si="195"/>
        <v>12</v>
      </c>
    </row>
    <row r="6259" spans="1:4" x14ac:dyDescent="0.25">
      <c r="A6259" s="10">
        <v>43816.541666651501</v>
      </c>
      <c r="B6259" s="12">
        <f t="shared" si="194"/>
        <v>5.0232775901440805</v>
      </c>
      <c r="C6259" s="11">
        <v>158322.97229163453</v>
      </c>
      <c r="D6259">
        <f t="shared" si="195"/>
        <v>13</v>
      </c>
    </row>
    <row r="6260" spans="1:4" x14ac:dyDescent="0.25">
      <c r="A6260" s="10">
        <v>43816.583333318165</v>
      </c>
      <c r="B6260" s="12">
        <f t="shared" si="194"/>
        <v>5.0074864255863103</v>
      </c>
      <c r="C6260" s="11">
        <v>157825.2685386829</v>
      </c>
      <c r="D6260">
        <f t="shared" si="195"/>
        <v>14</v>
      </c>
    </row>
    <row r="6261" spans="1:4" x14ac:dyDescent="0.25">
      <c r="A6261" s="10">
        <v>43816.62499998483</v>
      </c>
      <c r="B6261" s="12">
        <f t="shared" si="194"/>
        <v>4.8866174068420563</v>
      </c>
      <c r="C6261" s="11">
        <v>154015.73542764998</v>
      </c>
      <c r="D6261">
        <f t="shared" si="195"/>
        <v>15</v>
      </c>
    </row>
    <row r="6262" spans="1:4" x14ac:dyDescent="0.25">
      <c r="A6262" s="10">
        <v>43816.666666651494</v>
      </c>
      <c r="B6262" s="12">
        <f t="shared" si="194"/>
        <v>4.6159107794801688</v>
      </c>
      <c r="C6262" s="11">
        <v>145483.64117367732</v>
      </c>
      <c r="D6262">
        <f t="shared" si="195"/>
        <v>16</v>
      </c>
    </row>
    <row r="6263" spans="1:4" x14ac:dyDescent="0.25">
      <c r="A6263" s="10">
        <v>43816.708333318158</v>
      </c>
      <c r="B6263" s="12">
        <f t="shared" si="194"/>
        <v>4.6989539505600106</v>
      </c>
      <c r="C6263" s="11">
        <v>148100.9844197841</v>
      </c>
      <c r="D6263">
        <f t="shared" si="195"/>
        <v>17</v>
      </c>
    </row>
    <row r="6264" spans="1:4" x14ac:dyDescent="0.25">
      <c r="A6264" s="10">
        <v>43816.749999984822</v>
      </c>
      <c r="B6264" s="12">
        <f t="shared" si="194"/>
        <v>4.529442094401678</v>
      </c>
      <c r="C6264" s="11">
        <v>142758.33304843327</v>
      </c>
      <c r="D6264">
        <f t="shared" si="195"/>
        <v>18</v>
      </c>
    </row>
    <row r="6265" spans="1:4" x14ac:dyDescent="0.25">
      <c r="A6265" s="10">
        <v>43816.791666651487</v>
      </c>
      <c r="B6265" s="12">
        <f t="shared" si="194"/>
        <v>4.4863061856159803</v>
      </c>
      <c r="C6265" s="11">
        <v>141398.7814073191</v>
      </c>
      <c r="D6265">
        <f t="shared" si="195"/>
        <v>19</v>
      </c>
    </row>
    <row r="6266" spans="1:4" x14ac:dyDescent="0.25">
      <c r="A6266" s="10">
        <v>43816.833333318151</v>
      </c>
      <c r="B6266" s="12">
        <f t="shared" si="194"/>
        <v>4.2315444937123594</v>
      </c>
      <c r="C6266" s="11">
        <v>133369.23743639351</v>
      </c>
      <c r="D6266">
        <f t="shared" si="195"/>
        <v>20</v>
      </c>
    </row>
    <row r="6267" spans="1:4" x14ac:dyDescent="0.25">
      <c r="A6267" s="10">
        <v>43816.874999984815</v>
      </c>
      <c r="B6267" s="12">
        <f t="shared" si="194"/>
        <v>4.1702805893464463</v>
      </c>
      <c r="C6267" s="11">
        <v>131438.33012352022</v>
      </c>
      <c r="D6267">
        <f t="shared" si="195"/>
        <v>21</v>
      </c>
    </row>
    <row r="6268" spans="1:4" x14ac:dyDescent="0.25">
      <c r="A6268" s="10">
        <v>43816.916666651479</v>
      </c>
      <c r="B6268" s="12">
        <f t="shared" si="194"/>
        <v>4.1720713567350405</v>
      </c>
      <c r="C6268" s="11">
        <v>131494.77128380994</v>
      </c>
      <c r="D6268">
        <f t="shared" si="195"/>
        <v>22</v>
      </c>
    </row>
    <row r="6269" spans="1:4" x14ac:dyDescent="0.25">
      <c r="A6269" s="10">
        <v>43816.958333318144</v>
      </c>
      <c r="B6269" s="12">
        <f t="shared" si="194"/>
        <v>3.997028621406479</v>
      </c>
      <c r="C6269" s="11">
        <v>125977.79842337106</v>
      </c>
      <c r="D6269">
        <f t="shared" si="195"/>
        <v>23</v>
      </c>
    </row>
    <row r="6270" spans="1:4" x14ac:dyDescent="0.25">
      <c r="A6270" s="10">
        <v>43816.999999984808</v>
      </c>
      <c r="B6270" s="12">
        <f t="shared" si="194"/>
        <v>3.958184214842412</v>
      </c>
      <c r="C6270" s="11">
        <v>124753.5057591165</v>
      </c>
      <c r="D6270">
        <f t="shared" si="195"/>
        <v>0</v>
      </c>
    </row>
    <row r="6271" spans="1:4" x14ac:dyDescent="0.25">
      <c r="A6271" s="10">
        <v>43817.041666651472</v>
      </c>
      <c r="B6271" s="12">
        <f t="shared" si="194"/>
        <v>4.0399722020606781</v>
      </c>
      <c r="C6271" s="11">
        <v>127331.28829288538</v>
      </c>
      <c r="D6271">
        <f t="shared" si="195"/>
        <v>1</v>
      </c>
    </row>
    <row r="6272" spans="1:4" x14ac:dyDescent="0.25">
      <c r="A6272" s="10">
        <v>43817.083333318136</v>
      </c>
      <c r="B6272" s="12">
        <f t="shared" si="194"/>
        <v>4.0864222434462221</v>
      </c>
      <c r="C6272" s="11">
        <v>128795.29430952638</v>
      </c>
      <c r="D6272">
        <f t="shared" si="195"/>
        <v>2</v>
      </c>
    </row>
    <row r="6273" spans="1:4" x14ac:dyDescent="0.25">
      <c r="A6273" s="10">
        <v>43817.124999984801</v>
      </c>
      <c r="B6273" s="12">
        <f t="shared" si="194"/>
        <v>4.1749512433351512</v>
      </c>
      <c r="C6273" s="11">
        <v>131585.53915363402</v>
      </c>
      <c r="D6273">
        <f t="shared" si="195"/>
        <v>3</v>
      </c>
    </row>
    <row r="6274" spans="1:4" x14ac:dyDescent="0.25">
      <c r="A6274" s="10">
        <v>43817.166666651465</v>
      </c>
      <c r="B6274" s="12">
        <f t="shared" si="194"/>
        <v>4.3466924037160215</v>
      </c>
      <c r="C6274" s="11">
        <v>136998.45342889981</v>
      </c>
      <c r="D6274">
        <f t="shared" si="195"/>
        <v>4</v>
      </c>
    </row>
    <row r="6275" spans="1:4" x14ac:dyDescent="0.25">
      <c r="A6275" s="10">
        <v>43817.208333318129</v>
      </c>
      <c r="B6275" s="12">
        <f t="shared" si="194"/>
        <v>4.4790501444666297</v>
      </c>
      <c r="C6275" s="11">
        <v>141170.08650021508</v>
      </c>
      <c r="D6275">
        <f t="shared" si="195"/>
        <v>5</v>
      </c>
    </row>
    <row r="6276" spans="1:4" x14ac:dyDescent="0.25">
      <c r="A6276" s="10">
        <v>43817.249999984793</v>
      </c>
      <c r="B6276" s="12">
        <f t="shared" si="194"/>
        <v>5.0158783489611229</v>
      </c>
      <c r="C6276" s="11">
        <v>158089.76402556399</v>
      </c>
      <c r="D6276">
        <f t="shared" si="195"/>
        <v>6</v>
      </c>
    </row>
    <row r="6277" spans="1:4" x14ac:dyDescent="0.25">
      <c r="A6277" s="10">
        <v>43817.291666651457</v>
      </c>
      <c r="B6277" s="12">
        <f t="shared" si="194"/>
        <v>5.4144652159274083</v>
      </c>
      <c r="C6277" s="11">
        <v>170652.37008546572</v>
      </c>
      <c r="D6277">
        <f t="shared" si="195"/>
        <v>7</v>
      </c>
    </row>
    <row r="6278" spans="1:4" x14ac:dyDescent="0.25">
      <c r="A6278" s="10">
        <v>43817.333333318122</v>
      </c>
      <c r="B6278" s="12">
        <f t="shared" si="194"/>
        <v>5.7843692877661752</v>
      </c>
      <c r="C6278" s="11">
        <v>182310.95575295857</v>
      </c>
      <c r="D6278">
        <f t="shared" si="195"/>
        <v>8</v>
      </c>
    </row>
    <row r="6279" spans="1:4" x14ac:dyDescent="0.25">
      <c r="A6279" s="10">
        <v>43817.374999984786</v>
      </c>
      <c r="B6279" s="12">
        <f t="shared" ref="B6279:B6342" si="196">C6279/$B$4</f>
        <v>5.8099952792057108</v>
      </c>
      <c r="C6279" s="11">
        <v>183118.63222709723</v>
      </c>
      <c r="D6279">
        <f t="shared" ref="D6279:D6342" si="197">HOUR(A6279)</f>
        <v>9</v>
      </c>
    </row>
    <row r="6280" spans="1:4" x14ac:dyDescent="0.25">
      <c r="A6280" s="10">
        <v>43817.41666665145</v>
      </c>
      <c r="B6280" s="12">
        <f t="shared" si="196"/>
        <v>5.9763167824051564</v>
      </c>
      <c r="C6280" s="11">
        <v>188360.73049262303</v>
      </c>
      <c r="D6280">
        <f t="shared" si="197"/>
        <v>10</v>
      </c>
    </row>
    <row r="6281" spans="1:4" x14ac:dyDescent="0.25">
      <c r="A6281" s="10">
        <v>43817.458333318114</v>
      </c>
      <c r="B6281" s="12">
        <f t="shared" si="196"/>
        <v>5.8101679218702342</v>
      </c>
      <c r="C6281" s="11">
        <v>183124.07355485609</v>
      </c>
      <c r="D6281">
        <f t="shared" si="197"/>
        <v>11</v>
      </c>
    </row>
    <row r="6282" spans="1:4" x14ac:dyDescent="0.25">
      <c r="A6282" s="10">
        <v>43817.499999984779</v>
      </c>
      <c r="B6282" s="12">
        <f t="shared" si="196"/>
        <v>5.6852963219768506</v>
      </c>
      <c r="C6282" s="11">
        <v>179188.3876415946</v>
      </c>
      <c r="D6282">
        <f t="shared" si="197"/>
        <v>12</v>
      </c>
    </row>
    <row r="6283" spans="1:4" x14ac:dyDescent="0.25">
      <c r="A6283" s="10">
        <v>43817.541666651443</v>
      </c>
      <c r="B6283" s="12">
        <f t="shared" si="196"/>
        <v>5.6714110890924934</v>
      </c>
      <c r="C6283" s="11">
        <v>178750.75478102439</v>
      </c>
      <c r="D6283">
        <f t="shared" si="197"/>
        <v>13</v>
      </c>
    </row>
    <row r="6284" spans="1:4" x14ac:dyDescent="0.25">
      <c r="A6284" s="10">
        <v>43817.583333318107</v>
      </c>
      <c r="B6284" s="12">
        <f t="shared" si="196"/>
        <v>5.7277370643415049</v>
      </c>
      <c r="C6284" s="11">
        <v>180526.02912304871</v>
      </c>
      <c r="D6284">
        <f t="shared" si="197"/>
        <v>14</v>
      </c>
    </row>
    <row r="6285" spans="1:4" x14ac:dyDescent="0.25">
      <c r="A6285" s="10">
        <v>43817.624999984771</v>
      </c>
      <c r="B6285" s="12">
        <f t="shared" si="196"/>
        <v>5.5981021111243745</v>
      </c>
      <c r="C6285" s="11">
        <v>176440.21249477944</v>
      </c>
      <c r="D6285">
        <f t="shared" si="197"/>
        <v>15</v>
      </c>
    </row>
    <row r="6286" spans="1:4" x14ac:dyDescent="0.25">
      <c r="A6286" s="10">
        <v>43817.666666651436</v>
      </c>
      <c r="B6286" s="12">
        <f t="shared" si="196"/>
        <v>5.2429792939016178</v>
      </c>
      <c r="C6286" s="11">
        <v>165247.50037757528</v>
      </c>
      <c r="D6286">
        <f t="shared" si="197"/>
        <v>16</v>
      </c>
    </row>
    <row r="6287" spans="1:4" x14ac:dyDescent="0.25">
      <c r="A6287" s="10">
        <v>43817.7083333181</v>
      </c>
      <c r="B6287" s="12">
        <f t="shared" si="196"/>
        <v>5.3370022377364252</v>
      </c>
      <c r="C6287" s="11">
        <v>168210.90259144918</v>
      </c>
      <c r="D6287">
        <f t="shared" si="197"/>
        <v>17</v>
      </c>
    </row>
    <row r="6288" spans="1:4" x14ac:dyDescent="0.25">
      <c r="A6288" s="10">
        <v>43817.749999984764</v>
      </c>
      <c r="B6288" s="12">
        <f t="shared" si="196"/>
        <v>5.2273009536439563</v>
      </c>
      <c r="C6288" s="11">
        <v>164753.35260539904</v>
      </c>
      <c r="D6288">
        <f t="shared" si="197"/>
        <v>18</v>
      </c>
    </row>
    <row r="6289" spans="1:4" x14ac:dyDescent="0.25">
      <c r="A6289" s="10">
        <v>43817.791666651428</v>
      </c>
      <c r="B6289" s="12">
        <f t="shared" si="196"/>
        <v>4.9694850118556024</v>
      </c>
      <c r="C6289" s="11">
        <v>156627.54520662289</v>
      </c>
      <c r="D6289">
        <f t="shared" si="197"/>
        <v>19</v>
      </c>
    </row>
    <row r="6290" spans="1:4" x14ac:dyDescent="0.25">
      <c r="A6290" s="10">
        <v>43817.833333318093</v>
      </c>
      <c r="B6290" s="12">
        <f t="shared" si="196"/>
        <v>4.6737538729798516</v>
      </c>
      <c r="C6290" s="11">
        <v>147306.73184009417</v>
      </c>
      <c r="D6290">
        <f t="shared" si="197"/>
        <v>20</v>
      </c>
    </row>
    <row r="6291" spans="1:4" x14ac:dyDescent="0.25">
      <c r="A6291" s="10">
        <v>43817.874999984757</v>
      </c>
      <c r="B6291" s="12">
        <f t="shared" si="196"/>
        <v>4.6392515162721057</v>
      </c>
      <c r="C6291" s="11">
        <v>146219.29130609817</v>
      </c>
      <c r="D6291">
        <f t="shared" si="197"/>
        <v>21</v>
      </c>
    </row>
    <row r="6292" spans="1:4" x14ac:dyDescent="0.25">
      <c r="A6292" s="10">
        <v>43817.916666651421</v>
      </c>
      <c r="B6292" s="12">
        <f t="shared" si="196"/>
        <v>4.4994714248617846</v>
      </c>
      <c r="C6292" s="11">
        <v>141813.72160740197</v>
      </c>
      <c r="D6292">
        <f t="shared" si="197"/>
        <v>22</v>
      </c>
    </row>
    <row r="6293" spans="1:4" x14ac:dyDescent="0.25">
      <c r="A6293" s="10">
        <v>43817.958333318085</v>
      </c>
      <c r="B6293" s="12">
        <f t="shared" si="196"/>
        <v>4.3991499710113366</v>
      </c>
      <c r="C6293" s="11">
        <v>138651.80382101791</v>
      </c>
      <c r="D6293">
        <f t="shared" si="197"/>
        <v>23</v>
      </c>
    </row>
    <row r="6294" spans="1:4" x14ac:dyDescent="0.25">
      <c r="A6294" s="10">
        <v>43817.99999998475</v>
      </c>
      <c r="B6294" s="12">
        <f t="shared" si="196"/>
        <v>4.4337947461531781</v>
      </c>
      <c r="C6294" s="11">
        <v>139743.73307963458</v>
      </c>
      <c r="D6294">
        <f t="shared" si="197"/>
        <v>0</v>
      </c>
    </row>
    <row r="6295" spans="1:4" x14ac:dyDescent="0.25">
      <c r="A6295" s="10">
        <v>43818.041666651414</v>
      </c>
      <c r="B6295" s="12">
        <f t="shared" si="196"/>
        <v>4.4081085483765898</v>
      </c>
      <c r="C6295" s="11">
        <v>138934.15903044419</v>
      </c>
      <c r="D6295">
        <f t="shared" si="197"/>
        <v>1</v>
      </c>
    </row>
    <row r="6296" spans="1:4" x14ac:dyDescent="0.25">
      <c r="A6296" s="10">
        <v>43818.083333318078</v>
      </c>
      <c r="B6296" s="12">
        <f t="shared" si="196"/>
        <v>4.2951579771872872</v>
      </c>
      <c r="C6296" s="11">
        <v>135374.19846051373</v>
      </c>
      <c r="D6296">
        <f t="shared" si="197"/>
        <v>2</v>
      </c>
    </row>
    <row r="6297" spans="1:4" x14ac:dyDescent="0.25">
      <c r="A6297" s="10">
        <v>43818.124999984742</v>
      </c>
      <c r="B6297" s="12">
        <f t="shared" si="196"/>
        <v>4.3712337553942815</v>
      </c>
      <c r="C6297" s="11">
        <v>137771.94437620082</v>
      </c>
      <c r="D6297">
        <f t="shared" si="197"/>
        <v>3</v>
      </c>
    </row>
    <row r="6298" spans="1:4" x14ac:dyDescent="0.25">
      <c r="A6298" s="10">
        <v>43818.166666651407</v>
      </c>
      <c r="B6298" s="12">
        <f t="shared" si="196"/>
        <v>4.4109435003747697</v>
      </c>
      <c r="C6298" s="11">
        <v>139023.51065766395</v>
      </c>
      <c r="D6298">
        <f t="shared" si="197"/>
        <v>4</v>
      </c>
    </row>
    <row r="6299" spans="1:4" x14ac:dyDescent="0.25">
      <c r="A6299" s="10">
        <v>43818.208333318071</v>
      </c>
      <c r="B6299" s="12">
        <f t="shared" si="196"/>
        <v>4.8848569906204542</v>
      </c>
      <c r="C6299" s="11">
        <v>153960.25087126764</v>
      </c>
      <c r="D6299">
        <f t="shared" si="197"/>
        <v>5</v>
      </c>
    </row>
    <row r="6300" spans="1:4" x14ac:dyDescent="0.25">
      <c r="A6300" s="10">
        <v>43818.249999984735</v>
      </c>
      <c r="B6300" s="12">
        <f t="shared" si="196"/>
        <v>5.51645186851567</v>
      </c>
      <c r="C6300" s="11">
        <v>173866.77137667223</v>
      </c>
      <c r="D6300">
        <f t="shared" si="197"/>
        <v>6</v>
      </c>
    </row>
    <row r="6301" spans="1:4" x14ac:dyDescent="0.25">
      <c r="A6301" s="10">
        <v>43818.291666651399</v>
      </c>
      <c r="B6301" s="12">
        <f t="shared" si="196"/>
        <v>5.9572879715104783</v>
      </c>
      <c r="C6301" s="11">
        <v>187760.9830476616</v>
      </c>
      <c r="D6301">
        <f t="shared" si="197"/>
        <v>7</v>
      </c>
    </row>
    <row r="6302" spans="1:4" x14ac:dyDescent="0.25">
      <c r="A6302" s="10">
        <v>43818.333333318064</v>
      </c>
      <c r="B6302" s="12">
        <f t="shared" si="196"/>
        <v>6.5270050906477302</v>
      </c>
      <c r="C6302" s="11">
        <v>205717.24886188068</v>
      </c>
      <c r="D6302">
        <f t="shared" si="197"/>
        <v>8</v>
      </c>
    </row>
    <row r="6303" spans="1:4" x14ac:dyDescent="0.25">
      <c r="A6303" s="10">
        <v>43818.374999984728</v>
      </c>
      <c r="B6303" s="12">
        <f t="shared" si="196"/>
        <v>6.493398351063786</v>
      </c>
      <c r="C6303" s="11">
        <v>204658.03626522855</v>
      </c>
      <c r="D6303">
        <f t="shared" si="197"/>
        <v>9</v>
      </c>
    </row>
    <row r="6304" spans="1:4" x14ac:dyDescent="0.25">
      <c r="A6304" s="10">
        <v>43818.416666651392</v>
      </c>
      <c r="B6304" s="12">
        <f t="shared" si="196"/>
        <v>6.2141341657800515</v>
      </c>
      <c r="C6304" s="11">
        <v>195856.22607749922</v>
      </c>
      <c r="D6304">
        <f t="shared" si="197"/>
        <v>10</v>
      </c>
    </row>
    <row r="6305" spans="1:4" x14ac:dyDescent="0.25">
      <c r="A6305" s="10">
        <v>43818.458333318056</v>
      </c>
      <c r="B6305" s="12">
        <f t="shared" si="196"/>
        <v>5.8122341389113075</v>
      </c>
      <c r="C6305" s="11">
        <v>183189.19629941319</v>
      </c>
      <c r="D6305">
        <f t="shared" si="197"/>
        <v>11</v>
      </c>
    </row>
    <row r="6306" spans="1:4" x14ac:dyDescent="0.25">
      <c r="A6306" s="10">
        <v>43818.49999998472</v>
      </c>
      <c r="B6306" s="12">
        <f t="shared" si="196"/>
        <v>5.4544634169936872</v>
      </c>
      <c r="C6306" s="11">
        <v>171913.0278861727</v>
      </c>
      <c r="D6306">
        <f t="shared" si="197"/>
        <v>12</v>
      </c>
    </row>
    <row r="6307" spans="1:4" x14ac:dyDescent="0.25">
      <c r="A6307" s="10">
        <v>43818.541666651385</v>
      </c>
      <c r="B6307" s="12">
        <f t="shared" si="196"/>
        <v>5.2918189911218336</v>
      </c>
      <c r="C6307" s="11">
        <v>166786.82323819114</v>
      </c>
      <c r="D6307">
        <f t="shared" si="197"/>
        <v>13</v>
      </c>
    </row>
    <row r="6308" spans="1:4" x14ac:dyDescent="0.25">
      <c r="A6308" s="10">
        <v>43818.583333318049</v>
      </c>
      <c r="B6308" s="12">
        <f t="shared" si="196"/>
        <v>5.0977581727837915</v>
      </c>
      <c r="C6308" s="11">
        <v>160670.44105280118</v>
      </c>
      <c r="D6308">
        <f t="shared" si="197"/>
        <v>14</v>
      </c>
    </row>
    <row r="6309" spans="1:4" x14ac:dyDescent="0.25">
      <c r="A6309" s="10">
        <v>43818.624999984713</v>
      </c>
      <c r="B6309" s="12">
        <f t="shared" si="196"/>
        <v>4.8773741454409301</v>
      </c>
      <c r="C6309" s="11">
        <v>153724.40758593043</v>
      </c>
      <c r="D6309">
        <f t="shared" si="197"/>
        <v>15</v>
      </c>
    </row>
    <row r="6310" spans="1:4" x14ac:dyDescent="0.25">
      <c r="A6310" s="10">
        <v>43818.666666651377</v>
      </c>
      <c r="B6310" s="12">
        <f t="shared" si="196"/>
        <v>4.6392688121708545</v>
      </c>
      <c r="C6310" s="11">
        <v>146219.83643585641</v>
      </c>
      <c r="D6310">
        <f t="shared" si="197"/>
        <v>16</v>
      </c>
    </row>
    <row r="6311" spans="1:4" x14ac:dyDescent="0.25">
      <c r="A6311" s="10">
        <v>43818.708333318042</v>
      </c>
      <c r="B6311" s="12">
        <f t="shared" si="196"/>
        <v>4.5479676568539853</v>
      </c>
      <c r="C6311" s="11">
        <v>143342.21917819412</v>
      </c>
      <c r="D6311">
        <f t="shared" si="197"/>
        <v>17</v>
      </c>
    </row>
    <row r="6312" spans="1:4" x14ac:dyDescent="0.25">
      <c r="A6312" s="10">
        <v>43818.749999984706</v>
      </c>
      <c r="B6312" s="12">
        <f t="shared" si="196"/>
        <v>4.5429417167150223</v>
      </c>
      <c r="C6312" s="11">
        <v>143183.81228805496</v>
      </c>
      <c r="D6312">
        <f t="shared" si="197"/>
        <v>18</v>
      </c>
    </row>
    <row r="6313" spans="1:4" x14ac:dyDescent="0.25">
      <c r="A6313" s="10">
        <v>43818.79166665137</v>
      </c>
      <c r="B6313" s="12">
        <f t="shared" si="196"/>
        <v>4.5736597225434581</v>
      </c>
      <c r="C6313" s="11">
        <v>144151.97817145585</v>
      </c>
      <c r="D6313">
        <f t="shared" si="197"/>
        <v>19</v>
      </c>
    </row>
    <row r="6314" spans="1:4" x14ac:dyDescent="0.25">
      <c r="A6314" s="10">
        <v>43818.833333318034</v>
      </c>
      <c r="B6314" s="12">
        <f t="shared" si="196"/>
        <v>4.4984517319181316</v>
      </c>
      <c r="C6314" s="11">
        <v>141781.58306543075</v>
      </c>
      <c r="D6314">
        <f t="shared" si="197"/>
        <v>20</v>
      </c>
    </row>
    <row r="6315" spans="1:4" x14ac:dyDescent="0.25">
      <c r="A6315" s="10">
        <v>43818.874999984699</v>
      </c>
      <c r="B6315" s="12">
        <f t="shared" si="196"/>
        <v>4.4462352027479906</v>
      </c>
      <c r="C6315" s="11">
        <v>140135.82967979464</v>
      </c>
      <c r="D6315">
        <f t="shared" si="197"/>
        <v>21</v>
      </c>
    </row>
    <row r="6316" spans="1:4" x14ac:dyDescent="0.25">
      <c r="A6316" s="10">
        <v>43818.916666651363</v>
      </c>
      <c r="B6316" s="12">
        <f t="shared" si="196"/>
        <v>4.2628124461996899</v>
      </c>
      <c r="C6316" s="11">
        <v>134354.7364629615</v>
      </c>
      <c r="D6316">
        <f t="shared" si="197"/>
        <v>22</v>
      </c>
    </row>
    <row r="6317" spans="1:4" x14ac:dyDescent="0.25">
      <c r="A6317" s="10">
        <v>43818.958333318027</v>
      </c>
      <c r="B6317" s="12">
        <f t="shared" si="196"/>
        <v>4.2151936355097046</v>
      </c>
      <c r="C6317" s="11">
        <v>132853.89333611075</v>
      </c>
      <c r="D6317">
        <f t="shared" si="197"/>
        <v>23</v>
      </c>
    </row>
    <row r="6318" spans="1:4" x14ac:dyDescent="0.25">
      <c r="A6318" s="10">
        <v>43818.999999984691</v>
      </c>
      <c r="B6318" s="12">
        <f t="shared" si="196"/>
        <v>4.1377398032662924</v>
      </c>
      <c r="C6318" s="11">
        <v>130412.71410281201</v>
      </c>
      <c r="D6318">
        <f t="shared" si="197"/>
        <v>0</v>
      </c>
    </row>
    <row r="6319" spans="1:4" x14ac:dyDescent="0.25">
      <c r="A6319" s="10">
        <v>43819.041666651356</v>
      </c>
      <c r="B6319" s="12">
        <f t="shared" si="196"/>
        <v>4.2063787132491663</v>
      </c>
      <c r="C6319" s="11">
        <v>132576.06582851964</v>
      </c>
      <c r="D6319">
        <f t="shared" si="197"/>
        <v>1</v>
      </c>
    </row>
    <row r="6320" spans="1:4" x14ac:dyDescent="0.25">
      <c r="A6320" s="10">
        <v>43819.08333331802</v>
      </c>
      <c r="B6320" s="12">
        <f t="shared" si="196"/>
        <v>4.1634642432882689</v>
      </c>
      <c r="C6320" s="11">
        <v>131223.49346583351</v>
      </c>
      <c r="D6320">
        <f t="shared" si="197"/>
        <v>2</v>
      </c>
    </row>
    <row r="6321" spans="1:4" x14ac:dyDescent="0.25">
      <c r="A6321" s="10">
        <v>43819.124999984684</v>
      </c>
      <c r="B6321" s="12">
        <f t="shared" si="196"/>
        <v>4.1890544949322672</v>
      </c>
      <c r="C6321" s="11">
        <v>132030.04349801131</v>
      </c>
      <c r="D6321">
        <f t="shared" si="197"/>
        <v>3</v>
      </c>
    </row>
    <row r="6322" spans="1:4" x14ac:dyDescent="0.25">
      <c r="A6322" s="10">
        <v>43819.166666651348</v>
      </c>
      <c r="B6322" s="12">
        <f t="shared" si="196"/>
        <v>4.3199776678617914</v>
      </c>
      <c r="C6322" s="11">
        <v>136156.46205802154</v>
      </c>
      <c r="D6322">
        <f t="shared" si="197"/>
        <v>4</v>
      </c>
    </row>
    <row r="6323" spans="1:4" x14ac:dyDescent="0.25">
      <c r="A6323" s="10">
        <v>43819.208333318013</v>
      </c>
      <c r="B6323" s="12">
        <f t="shared" si="196"/>
        <v>4.676589370166444</v>
      </c>
      <c r="C6323" s="11">
        <v>147396.10065048735</v>
      </c>
      <c r="D6323">
        <f t="shared" si="197"/>
        <v>5</v>
      </c>
    </row>
    <row r="6324" spans="1:4" x14ac:dyDescent="0.25">
      <c r="A6324" s="10">
        <v>43819.249999984677</v>
      </c>
      <c r="B6324" s="12">
        <f t="shared" si="196"/>
        <v>5.271571040024102</v>
      </c>
      <c r="C6324" s="11">
        <v>166148.65109996442</v>
      </c>
      <c r="D6324">
        <f t="shared" si="197"/>
        <v>6</v>
      </c>
    </row>
    <row r="6325" spans="1:4" x14ac:dyDescent="0.25">
      <c r="A6325" s="10">
        <v>43819.291666651341</v>
      </c>
      <c r="B6325" s="12">
        <f t="shared" si="196"/>
        <v>5.7007921913306934</v>
      </c>
      <c r="C6325" s="11">
        <v>179676.78432091745</v>
      </c>
      <c r="D6325">
        <f t="shared" si="197"/>
        <v>7</v>
      </c>
    </row>
    <row r="6326" spans="1:4" x14ac:dyDescent="0.25">
      <c r="A6326" s="10">
        <v>43819.333333318005</v>
      </c>
      <c r="B6326" s="12">
        <f t="shared" si="196"/>
        <v>6.0497804518930209</v>
      </c>
      <c r="C6326" s="11">
        <v>190676.14832491433</v>
      </c>
      <c r="D6326">
        <f t="shared" si="197"/>
        <v>8</v>
      </c>
    </row>
    <row r="6327" spans="1:4" x14ac:dyDescent="0.25">
      <c r="A6327" s="10">
        <v>43819.37499998467</v>
      </c>
      <c r="B6327" s="12">
        <f t="shared" si="196"/>
        <v>5.9400976926870115</v>
      </c>
      <c r="C6327" s="11">
        <v>187219.18220368811</v>
      </c>
      <c r="D6327">
        <f t="shared" si="197"/>
        <v>9</v>
      </c>
    </row>
    <row r="6328" spans="1:4" x14ac:dyDescent="0.25">
      <c r="A6328" s="10">
        <v>43819.416666651334</v>
      </c>
      <c r="B6328" s="12">
        <f t="shared" si="196"/>
        <v>5.7557019765432811</v>
      </c>
      <c r="C6328" s="11">
        <v>181407.42338012633</v>
      </c>
      <c r="D6328">
        <f t="shared" si="197"/>
        <v>10</v>
      </c>
    </row>
    <row r="6329" spans="1:4" x14ac:dyDescent="0.25">
      <c r="A6329" s="10">
        <v>43819.458333317998</v>
      </c>
      <c r="B6329" s="12">
        <f t="shared" si="196"/>
        <v>5.3978070697773717</v>
      </c>
      <c r="C6329" s="11">
        <v>170127.34092591522</v>
      </c>
      <c r="D6329">
        <f t="shared" si="197"/>
        <v>11</v>
      </c>
    </row>
    <row r="6330" spans="1:4" x14ac:dyDescent="0.25">
      <c r="A6330" s="10">
        <v>43819.499999984662</v>
      </c>
      <c r="B6330" s="12">
        <f t="shared" si="196"/>
        <v>5.1431974673163081</v>
      </c>
      <c r="C6330" s="11">
        <v>162102.59048912502</v>
      </c>
      <c r="D6330">
        <f t="shared" si="197"/>
        <v>12</v>
      </c>
    </row>
    <row r="6331" spans="1:4" x14ac:dyDescent="0.25">
      <c r="A6331" s="10">
        <v>43819.541666651327</v>
      </c>
      <c r="B6331" s="12">
        <f t="shared" si="196"/>
        <v>4.9682435522773325</v>
      </c>
      <c r="C6331" s="11">
        <v>156588.41705435887</v>
      </c>
      <c r="D6331">
        <f t="shared" si="197"/>
        <v>13</v>
      </c>
    </row>
    <row r="6332" spans="1:4" x14ac:dyDescent="0.25">
      <c r="A6332" s="10">
        <v>43819.583333317991</v>
      </c>
      <c r="B6332" s="12">
        <f t="shared" si="196"/>
        <v>4.6395059798686535</v>
      </c>
      <c r="C6332" s="11">
        <v>146227.31145474064</v>
      </c>
      <c r="D6332">
        <f t="shared" si="197"/>
        <v>14</v>
      </c>
    </row>
    <row r="6333" spans="1:4" x14ac:dyDescent="0.25">
      <c r="A6333" s="10">
        <v>43819.624999984655</v>
      </c>
      <c r="B6333" s="12">
        <f t="shared" si="196"/>
        <v>4.4686591712943589</v>
      </c>
      <c r="C6333" s="11">
        <v>140842.58523672441</v>
      </c>
      <c r="D6333">
        <f t="shared" si="197"/>
        <v>15</v>
      </c>
    </row>
    <row r="6334" spans="1:4" x14ac:dyDescent="0.25">
      <c r="A6334" s="10">
        <v>43819.666666651319</v>
      </c>
      <c r="B6334" s="12">
        <f t="shared" si="196"/>
        <v>4.2501692269302929</v>
      </c>
      <c r="C6334" s="11">
        <v>133956.24921670754</v>
      </c>
      <c r="D6334">
        <f t="shared" si="197"/>
        <v>16</v>
      </c>
    </row>
    <row r="6335" spans="1:4" x14ac:dyDescent="0.25">
      <c r="A6335" s="10">
        <v>43819.708333317983</v>
      </c>
      <c r="B6335" s="12">
        <f t="shared" si="196"/>
        <v>4.2176067686349512</v>
      </c>
      <c r="C6335" s="11">
        <v>132929.95013410138</v>
      </c>
      <c r="D6335">
        <f t="shared" si="197"/>
        <v>17</v>
      </c>
    </row>
    <row r="6336" spans="1:4" x14ac:dyDescent="0.25">
      <c r="A6336" s="10">
        <v>43819.749999984648</v>
      </c>
      <c r="B6336" s="12">
        <f t="shared" si="196"/>
        <v>4.2822153580735574</v>
      </c>
      <c r="C6336" s="11">
        <v>134966.27477113914</v>
      </c>
      <c r="D6336">
        <f t="shared" si="197"/>
        <v>18</v>
      </c>
    </row>
    <row r="6337" spans="1:4" x14ac:dyDescent="0.25">
      <c r="A6337" s="10">
        <v>43819.791666651312</v>
      </c>
      <c r="B6337" s="12">
        <f t="shared" si="196"/>
        <v>4.2158996330987586</v>
      </c>
      <c r="C6337" s="11">
        <v>132876.14487103469</v>
      </c>
      <c r="D6337">
        <f t="shared" si="197"/>
        <v>19</v>
      </c>
    </row>
    <row r="6338" spans="1:4" x14ac:dyDescent="0.25">
      <c r="A6338" s="10">
        <v>43819.833333317976</v>
      </c>
      <c r="B6338" s="12">
        <f t="shared" si="196"/>
        <v>4.0530556481137303</v>
      </c>
      <c r="C6338" s="11">
        <v>127743.65054636718</v>
      </c>
      <c r="D6338">
        <f t="shared" si="197"/>
        <v>20</v>
      </c>
    </row>
    <row r="6339" spans="1:4" x14ac:dyDescent="0.25">
      <c r="A6339" s="10">
        <v>43819.87499998464</v>
      </c>
      <c r="B6339" s="12">
        <f t="shared" si="196"/>
        <v>4.062551148896115</v>
      </c>
      <c r="C6339" s="11">
        <v>128042.92843421761</v>
      </c>
      <c r="D6339">
        <f t="shared" si="197"/>
        <v>21</v>
      </c>
    </row>
    <row r="6340" spans="1:4" x14ac:dyDescent="0.25">
      <c r="A6340" s="10">
        <v>43819.916666651305</v>
      </c>
      <c r="B6340" s="12">
        <f t="shared" si="196"/>
        <v>3.9786172199941956</v>
      </c>
      <c r="C6340" s="11">
        <v>125397.51040557041</v>
      </c>
      <c r="D6340">
        <f t="shared" si="197"/>
        <v>22</v>
      </c>
    </row>
    <row r="6341" spans="1:4" x14ac:dyDescent="0.25">
      <c r="A6341" s="10">
        <v>43819.958333317969</v>
      </c>
      <c r="B6341" s="12">
        <f t="shared" si="196"/>
        <v>3.8119302807020183</v>
      </c>
      <c r="C6341" s="11">
        <v>120143.89437552821</v>
      </c>
      <c r="D6341">
        <f t="shared" si="197"/>
        <v>23</v>
      </c>
    </row>
    <row r="6342" spans="1:4" x14ac:dyDescent="0.25">
      <c r="A6342" s="10">
        <v>43819.999999984633</v>
      </c>
      <c r="B6342" s="12">
        <f t="shared" si="196"/>
        <v>3.7243645474520166</v>
      </c>
      <c r="C6342" s="11">
        <v>117384.0096368791</v>
      </c>
      <c r="D6342">
        <f t="shared" si="197"/>
        <v>0</v>
      </c>
    </row>
    <row r="6343" spans="1:4" x14ac:dyDescent="0.25">
      <c r="A6343" s="10">
        <v>43820.041666651297</v>
      </c>
      <c r="B6343" s="12">
        <f t="shared" ref="B6343:B6406" si="198">C6343/$B$4</f>
        <v>3.6801298045072666</v>
      </c>
      <c r="C6343" s="11">
        <v>115989.82509185013</v>
      </c>
      <c r="D6343">
        <f t="shared" ref="D6343:D6406" si="199">HOUR(A6343)</f>
        <v>1</v>
      </c>
    </row>
    <row r="6344" spans="1:4" x14ac:dyDescent="0.25">
      <c r="A6344" s="10">
        <v>43820.083333317962</v>
      </c>
      <c r="B6344" s="12">
        <f t="shared" si="198"/>
        <v>3.627604450005629</v>
      </c>
      <c r="C6344" s="11">
        <v>114334.33819188518</v>
      </c>
      <c r="D6344">
        <f t="shared" si="199"/>
        <v>2</v>
      </c>
    </row>
    <row r="6345" spans="1:4" x14ac:dyDescent="0.25">
      <c r="A6345" s="10">
        <v>43820.124999984626</v>
      </c>
      <c r="B6345" s="12">
        <f t="shared" si="198"/>
        <v>3.5187232910736377</v>
      </c>
      <c r="C6345" s="11">
        <v>110902.63679786044</v>
      </c>
      <c r="D6345">
        <f t="shared" si="199"/>
        <v>3</v>
      </c>
    </row>
    <row r="6346" spans="1:4" x14ac:dyDescent="0.25">
      <c r="A6346" s="10">
        <v>43820.16666665129</v>
      </c>
      <c r="B6346" s="12">
        <f t="shared" si="198"/>
        <v>3.6017538640016906</v>
      </c>
      <c r="C6346" s="11">
        <v>113519.58297715163</v>
      </c>
      <c r="D6346">
        <f t="shared" si="199"/>
        <v>4</v>
      </c>
    </row>
    <row r="6347" spans="1:4" x14ac:dyDescent="0.25">
      <c r="A6347" s="10">
        <v>43820.208333317954</v>
      </c>
      <c r="B6347" s="12">
        <f t="shared" si="198"/>
        <v>3.722836595124539</v>
      </c>
      <c r="C6347" s="11">
        <v>117335.85184554366</v>
      </c>
      <c r="D6347">
        <f t="shared" si="199"/>
        <v>5</v>
      </c>
    </row>
    <row r="6348" spans="1:4" x14ac:dyDescent="0.25">
      <c r="A6348" s="10">
        <v>43820.249999984619</v>
      </c>
      <c r="B6348" s="12">
        <f t="shared" si="198"/>
        <v>4.0061266698846296</v>
      </c>
      <c r="C6348" s="11">
        <v>126264.54946415375</v>
      </c>
      <c r="D6348">
        <f t="shared" si="199"/>
        <v>6</v>
      </c>
    </row>
    <row r="6349" spans="1:4" x14ac:dyDescent="0.25">
      <c r="A6349" s="10">
        <v>43820.291666651283</v>
      </c>
      <c r="B6349" s="12">
        <f t="shared" si="198"/>
        <v>4.1519416153455557</v>
      </c>
      <c r="C6349" s="11">
        <v>130860.32486291173</v>
      </c>
      <c r="D6349">
        <f t="shared" si="199"/>
        <v>7</v>
      </c>
    </row>
    <row r="6350" spans="1:4" x14ac:dyDescent="0.25">
      <c r="A6350" s="10">
        <v>43820.333333317947</v>
      </c>
      <c r="B6350" s="12">
        <f t="shared" si="198"/>
        <v>4.4605085232455863</v>
      </c>
      <c r="C6350" s="11">
        <v>140585.69423238959</v>
      </c>
      <c r="D6350">
        <f t="shared" si="199"/>
        <v>8</v>
      </c>
    </row>
    <row r="6351" spans="1:4" x14ac:dyDescent="0.25">
      <c r="A6351" s="10">
        <v>43820.374999984611</v>
      </c>
      <c r="B6351" s="12">
        <f t="shared" si="198"/>
        <v>4.3496192784202643</v>
      </c>
      <c r="C6351" s="11">
        <v>137090.70226332819</v>
      </c>
      <c r="D6351">
        <f t="shared" si="199"/>
        <v>9</v>
      </c>
    </row>
    <row r="6352" spans="1:4" x14ac:dyDescent="0.25">
      <c r="A6352" s="10">
        <v>43820.416666651276</v>
      </c>
      <c r="B6352" s="12">
        <f t="shared" si="198"/>
        <v>4.1040807677528459</v>
      </c>
      <c r="C6352" s="11">
        <v>129351.85325024551</v>
      </c>
      <c r="D6352">
        <f t="shared" si="199"/>
        <v>10</v>
      </c>
    </row>
    <row r="6353" spans="1:4" x14ac:dyDescent="0.25">
      <c r="A6353" s="10">
        <v>43820.45833331794</v>
      </c>
      <c r="B6353" s="12">
        <f t="shared" si="198"/>
        <v>3.894448645179609</v>
      </c>
      <c r="C6353" s="11">
        <v>122744.69683931596</v>
      </c>
      <c r="D6353">
        <f t="shared" si="199"/>
        <v>11</v>
      </c>
    </row>
    <row r="6354" spans="1:4" x14ac:dyDescent="0.25">
      <c r="A6354" s="10">
        <v>43820.499999984604</v>
      </c>
      <c r="B6354" s="12">
        <f t="shared" si="198"/>
        <v>3.5745233485145844</v>
      </c>
      <c r="C6354" s="11">
        <v>112661.3353347337</v>
      </c>
      <c r="D6354">
        <f t="shared" si="199"/>
        <v>12</v>
      </c>
    </row>
    <row r="6355" spans="1:4" x14ac:dyDescent="0.25">
      <c r="A6355" s="10">
        <v>43820.541666651268</v>
      </c>
      <c r="B6355" s="12">
        <f t="shared" si="198"/>
        <v>3.5203131389175817</v>
      </c>
      <c r="C6355" s="11">
        <v>110952.74540357207</v>
      </c>
      <c r="D6355">
        <f t="shared" si="199"/>
        <v>13</v>
      </c>
    </row>
    <row r="6356" spans="1:4" x14ac:dyDescent="0.25">
      <c r="A6356" s="10">
        <v>43820.583333317933</v>
      </c>
      <c r="B6356" s="12">
        <f t="shared" si="198"/>
        <v>3.427752737196244</v>
      </c>
      <c r="C6356" s="11">
        <v>108035.43939090364</v>
      </c>
      <c r="D6356">
        <f t="shared" si="199"/>
        <v>14</v>
      </c>
    </row>
    <row r="6357" spans="1:4" x14ac:dyDescent="0.25">
      <c r="A6357" s="10">
        <v>43820.624999984597</v>
      </c>
      <c r="B6357" s="12">
        <f t="shared" si="198"/>
        <v>3.3190919938357739</v>
      </c>
      <c r="C6357" s="11">
        <v>104610.68502455084</v>
      </c>
      <c r="D6357">
        <f t="shared" si="199"/>
        <v>15</v>
      </c>
    </row>
    <row r="6358" spans="1:4" x14ac:dyDescent="0.25">
      <c r="A6358" s="10">
        <v>43820.666666651261</v>
      </c>
      <c r="B6358" s="12">
        <f t="shared" si="198"/>
        <v>3.3424936679436419</v>
      </c>
      <c r="C6358" s="11">
        <v>105348.25577091519</v>
      </c>
      <c r="D6358">
        <f t="shared" si="199"/>
        <v>16</v>
      </c>
    </row>
    <row r="6359" spans="1:4" x14ac:dyDescent="0.25">
      <c r="A6359" s="10">
        <v>43820.708333317925</v>
      </c>
      <c r="B6359" s="12">
        <f t="shared" si="198"/>
        <v>3.545132126427863</v>
      </c>
      <c r="C6359" s="11">
        <v>111734.98683884661</v>
      </c>
      <c r="D6359">
        <f t="shared" si="199"/>
        <v>17</v>
      </c>
    </row>
    <row r="6360" spans="1:4" x14ac:dyDescent="0.25">
      <c r="A6360" s="10">
        <v>43820.74999998459</v>
      </c>
      <c r="B6360" s="12">
        <f t="shared" si="198"/>
        <v>3.6583346443998237</v>
      </c>
      <c r="C6360" s="11">
        <v>115302.8882328255</v>
      </c>
      <c r="D6360">
        <f t="shared" si="199"/>
        <v>18</v>
      </c>
    </row>
    <row r="6361" spans="1:4" x14ac:dyDescent="0.25">
      <c r="A6361" s="10">
        <v>43820.791666651254</v>
      </c>
      <c r="B6361" s="12">
        <f t="shared" si="198"/>
        <v>3.6609033635314541</v>
      </c>
      <c r="C6361" s="11">
        <v>115383.84876916934</v>
      </c>
      <c r="D6361">
        <f t="shared" si="199"/>
        <v>19</v>
      </c>
    </row>
    <row r="6362" spans="1:4" x14ac:dyDescent="0.25">
      <c r="A6362" s="10">
        <v>43820.833333317918</v>
      </c>
      <c r="B6362" s="12">
        <f t="shared" si="198"/>
        <v>3.75857494488986</v>
      </c>
      <c r="C6362" s="11">
        <v>118462.24823875619</v>
      </c>
      <c r="D6362">
        <f t="shared" si="199"/>
        <v>20</v>
      </c>
    </row>
    <row r="6363" spans="1:4" x14ac:dyDescent="0.25">
      <c r="A6363" s="10">
        <v>43820.874999984582</v>
      </c>
      <c r="B6363" s="12">
        <f t="shared" si="198"/>
        <v>3.6881284935522811</v>
      </c>
      <c r="C6363" s="11">
        <v>116241.92667320171</v>
      </c>
      <c r="D6363">
        <f t="shared" si="199"/>
        <v>21</v>
      </c>
    </row>
    <row r="6364" spans="1:4" x14ac:dyDescent="0.25">
      <c r="A6364" s="10">
        <v>43820.916666651246</v>
      </c>
      <c r="B6364" s="12">
        <f t="shared" si="198"/>
        <v>3.6531702194466482</v>
      </c>
      <c r="C6364" s="11">
        <v>115140.11659735625</v>
      </c>
      <c r="D6364">
        <f t="shared" si="199"/>
        <v>22</v>
      </c>
    </row>
    <row r="6365" spans="1:4" x14ac:dyDescent="0.25">
      <c r="A6365" s="10">
        <v>43820.958333317911</v>
      </c>
      <c r="B6365" s="12">
        <f t="shared" si="198"/>
        <v>3.6152630488389099</v>
      </c>
      <c r="C6365" s="11">
        <v>113945.36360708579</v>
      </c>
      <c r="D6365">
        <f t="shared" si="199"/>
        <v>23</v>
      </c>
    </row>
    <row r="6366" spans="1:4" x14ac:dyDescent="0.25">
      <c r="A6366" s="10">
        <v>43820.999999984575</v>
      </c>
      <c r="B6366" s="12">
        <f t="shared" si="198"/>
        <v>3.4704787631006764</v>
      </c>
      <c r="C6366" s="11">
        <v>109382.07239973267</v>
      </c>
      <c r="D6366">
        <f t="shared" si="199"/>
        <v>0</v>
      </c>
    </row>
    <row r="6367" spans="1:4" x14ac:dyDescent="0.25">
      <c r="A6367" s="10">
        <v>43821.041666651239</v>
      </c>
      <c r="B6367" s="12">
        <f t="shared" si="198"/>
        <v>3.5002099641733797</v>
      </c>
      <c r="C6367" s="11">
        <v>110319.13630654647</v>
      </c>
      <c r="D6367">
        <f t="shared" si="199"/>
        <v>1</v>
      </c>
    </row>
    <row r="6368" spans="1:4" x14ac:dyDescent="0.25">
      <c r="A6368" s="10">
        <v>43821.083333317903</v>
      </c>
      <c r="B6368" s="12">
        <f t="shared" si="198"/>
        <v>3.5203654138374461</v>
      </c>
      <c r="C6368" s="11">
        <v>110954.39299730759</v>
      </c>
      <c r="D6368">
        <f t="shared" si="199"/>
        <v>2</v>
      </c>
    </row>
    <row r="6369" spans="1:4" x14ac:dyDescent="0.25">
      <c r="A6369" s="10">
        <v>43821.124999984568</v>
      </c>
      <c r="B6369" s="12">
        <f t="shared" si="198"/>
        <v>3.5160755516676843</v>
      </c>
      <c r="C6369" s="11">
        <v>110819.18571137723</v>
      </c>
      <c r="D6369">
        <f t="shared" si="199"/>
        <v>3</v>
      </c>
    </row>
    <row r="6370" spans="1:4" x14ac:dyDescent="0.25">
      <c r="A6370" s="10">
        <v>43821.166666651232</v>
      </c>
      <c r="B6370" s="12">
        <f t="shared" si="198"/>
        <v>3.5662262990196063</v>
      </c>
      <c r="C6370" s="11">
        <v>112399.8300697503</v>
      </c>
      <c r="D6370">
        <f t="shared" si="199"/>
        <v>4</v>
      </c>
    </row>
    <row r="6371" spans="1:4" x14ac:dyDescent="0.25">
      <c r="A6371" s="10">
        <v>43821.208333317896</v>
      </c>
      <c r="B6371" s="12">
        <f t="shared" si="198"/>
        <v>3.6799406511330552</v>
      </c>
      <c r="C6371" s="11">
        <v>115983.86338181386</v>
      </c>
      <c r="D6371">
        <f t="shared" si="199"/>
        <v>5</v>
      </c>
    </row>
    <row r="6372" spans="1:4" x14ac:dyDescent="0.25">
      <c r="A6372" s="10">
        <v>43821.24999998456</v>
      </c>
      <c r="B6372" s="12">
        <f t="shared" si="198"/>
        <v>3.8963062839676259</v>
      </c>
      <c r="C6372" s="11">
        <v>122803.24564317665</v>
      </c>
      <c r="D6372">
        <f t="shared" si="199"/>
        <v>6</v>
      </c>
    </row>
    <row r="6373" spans="1:4" x14ac:dyDescent="0.25">
      <c r="A6373" s="10">
        <v>43821.291666651225</v>
      </c>
      <c r="B6373" s="12">
        <f t="shared" si="198"/>
        <v>4.2190013344041573</v>
      </c>
      <c r="C6373" s="11">
        <v>132973.90386623636</v>
      </c>
      <c r="D6373">
        <f t="shared" si="199"/>
        <v>7</v>
      </c>
    </row>
    <row r="6374" spans="1:4" x14ac:dyDescent="0.25">
      <c r="A6374" s="10">
        <v>43821.333333317889</v>
      </c>
      <c r="B6374" s="12">
        <f t="shared" si="198"/>
        <v>4.321952657700014</v>
      </c>
      <c r="C6374" s="11">
        <v>136218.70951614462</v>
      </c>
      <c r="D6374">
        <f t="shared" si="199"/>
        <v>8</v>
      </c>
    </row>
    <row r="6375" spans="1:4" x14ac:dyDescent="0.25">
      <c r="A6375" s="10">
        <v>43821.374999984553</v>
      </c>
      <c r="B6375" s="12">
        <f t="shared" si="198"/>
        <v>4.2710438531923227</v>
      </c>
      <c r="C6375" s="11">
        <v>134614.17281658304</v>
      </c>
      <c r="D6375">
        <f t="shared" si="199"/>
        <v>9</v>
      </c>
    </row>
    <row r="6376" spans="1:4" x14ac:dyDescent="0.25">
      <c r="A6376" s="10">
        <v>43821.416666651217</v>
      </c>
      <c r="B6376" s="12">
        <f t="shared" si="198"/>
        <v>4.2182077809240015</v>
      </c>
      <c r="C6376" s="11">
        <v>132948.89275677726</v>
      </c>
      <c r="D6376">
        <f t="shared" si="199"/>
        <v>10</v>
      </c>
    </row>
    <row r="6377" spans="1:4" x14ac:dyDescent="0.25">
      <c r="A6377" s="10">
        <v>43821.458333317882</v>
      </c>
      <c r="B6377" s="12">
        <f t="shared" si="198"/>
        <v>3.9255757086716474</v>
      </c>
      <c r="C6377" s="11">
        <v>123725.75534590521</v>
      </c>
      <c r="D6377">
        <f t="shared" si="199"/>
        <v>11</v>
      </c>
    </row>
    <row r="6378" spans="1:4" x14ac:dyDescent="0.25">
      <c r="A6378" s="10">
        <v>43821.499999984546</v>
      </c>
      <c r="B6378" s="12">
        <f t="shared" si="198"/>
        <v>3.5819697111350233</v>
      </c>
      <c r="C6378" s="11">
        <v>112896.02876779069</v>
      </c>
      <c r="D6378">
        <f t="shared" si="199"/>
        <v>12</v>
      </c>
    </row>
    <row r="6379" spans="1:4" x14ac:dyDescent="0.25">
      <c r="A6379" s="10">
        <v>43821.54166665121</v>
      </c>
      <c r="B6379" s="12">
        <f t="shared" si="198"/>
        <v>3.4479670114770351</v>
      </c>
      <c r="C6379" s="11">
        <v>108672.55010784521</v>
      </c>
      <c r="D6379">
        <f t="shared" si="199"/>
        <v>13</v>
      </c>
    </row>
    <row r="6380" spans="1:4" x14ac:dyDescent="0.25">
      <c r="A6380" s="10">
        <v>43821.583333317874</v>
      </c>
      <c r="B6380" s="12">
        <f t="shared" si="198"/>
        <v>3.3684328835742647</v>
      </c>
      <c r="C6380" s="11">
        <v>106165.80440203435</v>
      </c>
      <c r="D6380">
        <f t="shared" si="199"/>
        <v>14</v>
      </c>
    </row>
    <row r="6381" spans="1:4" x14ac:dyDescent="0.25">
      <c r="A6381" s="10">
        <v>43821.624999984539</v>
      </c>
      <c r="B6381" s="12">
        <f t="shared" si="198"/>
        <v>3.2791951988976451</v>
      </c>
      <c r="C6381" s="11">
        <v>103353.22332824566</v>
      </c>
      <c r="D6381">
        <f t="shared" si="199"/>
        <v>15</v>
      </c>
    </row>
    <row r="6382" spans="1:4" x14ac:dyDescent="0.25">
      <c r="A6382" s="10">
        <v>43821.666666651203</v>
      </c>
      <c r="B6382" s="12">
        <f t="shared" si="198"/>
        <v>3.387965067828703</v>
      </c>
      <c r="C6382" s="11">
        <v>106781.41709932544</v>
      </c>
      <c r="D6382">
        <f t="shared" si="199"/>
        <v>16</v>
      </c>
    </row>
    <row r="6383" spans="1:4" x14ac:dyDescent="0.25">
      <c r="A6383" s="10">
        <v>43821.708333317867</v>
      </c>
      <c r="B6383" s="12">
        <f t="shared" si="198"/>
        <v>3.6776835913143375</v>
      </c>
      <c r="C6383" s="11">
        <v>115912.72568083541</v>
      </c>
      <c r="D6383">
        <f t="shared" si="199"/>
        <v>17</v>
      </c>
    </row>
    <row r="6384" spans="1:4" x14ac:dyDescent="0.25">
      <c r="A6384" s="10">
        <v>43821.749999984531</v>
      </c>
      <c r="B6384" s="12">
        <f t="shared" si="198"/>
        <v>3.6190050330089187</v>
      </c>
      <c r="C6384" s="11">
        <v>114063.30294956338</v>
      </c>
      <c r="D6384">
        <f t="shared" si="199"/>
        <v>18</v>
      </c>
    </row>
    <row r="6385" spans="1:4" x14ac:dyDescent="0.25">
      <c r="A6385" s="10">
        <v>43821.791666651196</v>
      </c>
      <c r="B6385" s="12">
        <f t="shared" si="198"/>
        <v>3.5761561300998275</v>
      </c>
      <c r="C6385" s="11">
        <v>112712.79712019941</v>
      </c>
      <c r="D6385">
        <f t="shared" si="199"/>
        <v>19</v>
      </c>
    </row>
    <row r="6386" spans="1:4" x14ac:dyDescent="0.25">
      <c r="A6386" s="10">
        <v>43821.83333331786</v>
      </c>
      <c r="B6386" s="12">
        <f t="shared" si="198"/>
        <v>3.3743024252587883</v>
      </c>
      <c r="C6386" s="11">
        <v>106350.7998096755</v>
      </c>
      <c r="D6386">
        <f t="shared" si="199"/>
        <v>20</v>
      </c>
    </row>
    <row r="6387" spans="1:4" x14ac:dyDescent="0.25">
      <c r="A6387" s="10">
        <v>43821.874999984524</v>
      </c>
      <c r="B6387" s="12">
        <f t="shared" si="198"/>
        <v>3.4795334767170951</v>
      </c>
      <c r="C6387" s="11">
        <v>109667.45761830265</v>
      </c>
      <c r="D6387">
        <f t="shared" si="199"/>
        <v>21</v>
      </c>
    </row>
    <row r="6388" spans="1:4" x14ac:dyDescent="0.25">
      <c r="A6388" s="10">
        <v>43821.916666651188</v>
      </c>
      <c r="B6388" s="12">
        <f t="shared" si="198"/>
        <v>3.3791710466737466</v>
      </c>
      <c r="C6388" s="11">
        <v>106504.24834990576</v>
      </c>
      <c r="D6388">
        <f t="shared" si="199"/>
        <v>22</v>
      </c>
    </row>
    <row r="6389" spans="1:4" x14ac:dyDescent="0.25">
      <c r="A6389" s="10">
        <v>43821.958333317853</v>
      </c>
      <c r="B6389" s="12">
        <f t="shared" si="198"/>
        <v>3.4000176906755661</v>
      </c>
      <c r="C6389" s="11">
        <v>107161.29000875204</v>
      </c>
      <c r="D6389">
        <f t="shared" si="199"/>
        <v>23</v>
      </c>
    </row>
    <row r="6390" spans="1:4" x14ac:dyDescent="0.25">
      <c r="A6390" s="10">
        <v>43821.999999984517</v>
      </c>
      <c r="B6390" s="12">
        <f t="shared" si="198"/>
        <v>3.1937768265634654</v>
      </c>
      <c r="C6390" s="11">
        <v>100661.0188156392</v>
      </c>
      <c r="D6390">
        <f t="shared" si="199"/>
        <v>0</v>
      </c>
    </row>
    <row r="6391" spans="1:4" x14ac:dyDescent="0.25">
      <c r="A6391" s="10">
        <v>43822.041666651181</v>
      </c>
      <c r="B6391" s="12">
        <f t="shared" si="198"/>
        <v>3.1383211418947661</v>
      </c>
      <c r="C6391" s="11">
        <v>98913.174172443934</v>
      </c>
      <c r="D6391">
        <f t="shared" si="199"/>
        <v>1</v>
      </c>
    </row>
    <row r="6392" spans="1:4" x14ac:dyDescent="0.25">
      <c r="A6392" s="10">
        <v>43822.083333317845</v>
      </c>
      <c r="B6392" s="12">
        <f t="shared" si="198"/>
        <v>3.2172774412791445</v>
      </c>
      <c r="C6392" s="11">
        <v>101401.70795847435</v>
      </c>
      <c r="D6392">
        <f t="shared" si="199"/>
        <v>2</v>
      </c>
    </row>
    <row r="6393" spans="1:4" x14ac:dyDescent="0.25">
      <c r="A6393" s="10">
        <v>43822.124999984509</v>
      </c>
      <c r="B6393" s="12">
        <f t="shared" si="198"/>
        <v>3.257639031799779</v>
      </c>
      <c r="C6393" s="11">
        <v>102673.81901803086</v>
      </c>
      <c r="D6393">
        <f t="shared" si="199"/>
        <v>3</v>
      </c>
    </row>
    <row r="6394" spans="1:4" x14ac:dyDescent="0.25">
      <c r="A6394" s="10">
        <v>43822.166666651174</v>
      </c>
      <c r="B6394" s="12">
        <f t="shared" si="198"/>
        <v>3.4112565590012602</v>
      </c>
      <c r="C6394" s="11">
        <v>107515.51511508688</v>
      </c>
      <c r="D6394">
        <f t="shared" si="199"/>
        <v>4</v>
      </c>
    </row>
    <row r="6395" spans="1:4" x14ac:dyDescent="0.25">
      <c r="A6395" s="10">
        <v>43822.208333317838</v>
      </c>
      <c r="B6395" s="12">
        <f t="shared" si="198"/>
        <v>3.5044170216387451</v>
      </c>
      <c r="C6395" s="11">
        <v>110451.73376519085</v>
      </c>
      <c r="D6395">
        <f t="shared" si="199"/>
        <v>5</v>
      </c>
    </row>
    <row r="6396" spans="1:4" x14ac:dyDescent="0.25">
      <c r="A6396" s="10">
        <v>43822.249999984502</v>
      </c>
      <c r="B6396" s="12">
        <f t="shared" si="198"/>
        <v>4.0107789504991116</v>
      </c>
      <c r="C6396" s="11">
        <v>126411.17940478548</v>
      </c>
      <c r="D6396">
        <f t="shared" si="199"/>
        <v>6</v>
      </c>
    </row>
    <row r="6397" spans="1:4" x14ac:dyDescent="0.25">
      <c r="A6397" s="10">
        <v>43822.291666651166</v>
      </c>
      <c r="B6397" s="12">
        <f t="shared" si="198"/>
        <v>4.2165489590042462</v>
      </c>
      <c r="C6397" s="11">
        <v>132896.61023562943</v>
      </c>
      <c r="D6397">
        <f t="shared" si="199"/>
        <v>7</v>
      </c>
    </row>
    <row r="6398" spans="1:4" x14ac:dyDescent="0.25">
      <c r="A6398" s="10">
        <v>43822.333333317831</v>
      </c>
      <c r="B6398" s="12">
        <f t="shared" si="198"/>
        <v>4.5017540123045938</v>
      </c>
      <c r="C6398" s="11">
        <v>141885.663884526</v>
      </c>
      <c r="D6398">
        <f t="shared" si="199"/>
        <v>8</v>
      </c>
    </row>
    <row r="6399" spans="1:4" x14ac:dyDescent="0.25">
      <c r="A6399" s="10">
        <v>43822.374999984495</v>
      </c>
      <c r="B6399" s="12">
        <f t="shared" si="198"/>
        <v>4.5670759710216124</v>
      </c>
      <c r="C6399" s="11">
        <v>143944.47239637916</v>
      </c>
      <c r="D6399">
        <f t="shared" si="199"/>
        <v>9</v>
      </c>
    </row>
    <row r="6400" spans="1:4" x14ac:dyDescent="0.25">
      <c r="A6400" s="10">
        <v>43822.416666651159</v>
      </c>
      <c r="B6400" s="12">
        <f t="shared" si="198"/>
        <v>4.451227651986593</v>
      </c>
      <c r="C6400" s="11">
        <v>140293.18100834187</v>
      </c>
      <c r="D6400">
        <f t="shared" si="199"/>
        <v>10</v>
      </c>
    </row>
    <row r="6401" spans="1:4" x14ac:dyDescent="0.25">
      <c r="A6401" s="10">
        <v>43822.458333317823</v>
      </c>
      <c r="B6401" s="12">
        <f t="shared" si="198"/>
        <v>4.31358846362523</v>
      </c>
      <c r="C6401" s="11">
        <v>135955.08799752855</v>
      </c>
      <c r="D6401">
        <f t="shared" si="199"/>
        <v>11</v>
      </c>
    </row>
    <row r="6402" spans="1:4" x14ac:dyDescent="0.25">
      <c r="A6402" s="10">
        <v>43822.499999984488</v>
      </c>
      <c r="B6402" s="12">
        <f t="shared" si="198"/>
        <v>3.9738189442314376</v>
      </c>
      <c r="C6402" s="11">
        <v>125246.27900993238</v>
      </c>
      <c r="D6402">
        <f t="shared" si="199"/>
        <v>12</v>
      </c>
    </row>
    <row r="6403" spans="1:4" x14ac:dyDescent="0.25">
      <c r="A6403" s="10">
        <v>43822.541666651152</v>
      </c>
      <c r="B6403" s="12">
        <f t="shared" si="198"/>
        <v>3.9165396126068219</v>
      </c>
      <c r="C6403" s="11">
        <v>123440.95691276608</v>
      </c>
      <c r="D6403">
        <f t="shared" si="199"/>
        <v>13</v>
      </c>
    </row>
    <row r="6404" spans="1:4" x14ac:dyDescent="0.25">
      <c r="A6404" s="10">
        <v>43822.583333317816</v>
      </c>
      <c r="B6404" s="12">
        <f t="shared" si="198"/>
        <v>3.7515579865534496</v>
      </c>
      <c r="C6404" s="11">
        <v>118241.08871087209</v>
      </c>
      <c r="D6404">
        <f t="shared" si="199"/>
        <v>14</v>
      </c>
    </row>
    <row r="6405" spans="1:4" x14ac:dyDescent="0.25">
      <c r="A6405" s="10">
        <v>43822.62499998448</v>
      </c>
      <c r="B6405" s="12">
        <f t="shared" si="198"/>
        <v>3.6490164434579402</v>
      </c>
      <c r="C6405" s="11">
        <v>115009.19845696595</v>
      </c>
      <c r="D6405">
        <f t="shared" si="199"/>
        <v>15</v>
      </c>
    </row>
    <row r="6406" spans="1:4" x14ac:dyDescent="0.25">
      <c r="A6406" s="10">
        <v>43822.666666651145</v>
      </c>
      <c r="B6406" s="12">
        <f t="shared" si="198"/>
        <v>3.5625584437581903</v>
      </c>
      <c r="C6406" s="11">
        <v>112284.22711201962</v>
      </c>
      <c r="D6406">
        <f t="shared" si="199"/>
        <v>16</v>
      </c>
    </row>
    <row r="6407" spans="1:4" x14ac:dyDescent="0.25">
      <c r="A6407" s="10">
        <v>43822.708333317809</v>
      </c>
      <c r="B6407" s="12">
        <f t="shared" ref="B6407:B6470" si="200">C6407/$B$4</f>
        <v>3.6085492313589338</v>
      </c>
      <c r="C6407" s="11">
        <v>113733.75843102725</v>
      </c>
      <c r="D6407">
        <f t="shared" ref="D6407:D6470" si="201">HOUR(A6407)</f>
        <v>17</v>
      </c>
    </row>
    <row r="6408" spans="1:4" x14ac:dyDescent="0.25">
      <c r="A6408" s="10">
        <v>43822.749999984473</v>
      </c>
      <c r="B6408" s="12">
        <f t="shared" si="200"/>
        <v>3.5682869777695836</v>
      </c>
      <c r="C6408" s="11">
        <v>112464.77825921026</v>
      </c>
      <c r="D6408">
        <f t="shared" si="201"/>
        <v>18</v>
      </c>
    </row>
    <row r="6409" spans="1:4" x14ac:dyDescent="0.25">
      <c r="A6409" s="10">
        <v>43822.791666651137</v>
      </c>
      <c r="B6409" s="12">
        <f t="shared" si="200"/>
        <v>3.6116332809588458</v>
      </c>
      <c r="C6409" s="11">
        <v>113830.96108220283</v>
      </c>
      <c r="D6409">
        <f t="shared" si="201"/>
        <v>19</v>
      </c>
    </row>
    <row r="6410" spans="1:4" x14ac:dyDescent="0.25">
      <c r="A6410" s="10">
        <v>43822.833333317802</v>
      </c>
      <c r="B6410" s="12">
        <f t="shared" si="200"/>
        <v>3.5584264903117728</v>
      </c>
      <c r="C6410" s="11">
        <v>112153.99677151625</v>
      </c>
      <c r="D6410">
        <f t="shared" si="201"/>
        <v>20</v>
      </c>
    </row>
    <row r="6411" spans="1:4" x14ac:dyDescent="0.25">
      <c r="A6411" s="10">
        <v>43822.874999984466</v>
      </c>
      <c r="B6411" s="12">
        <f t="shared" si="200"/>
        <v>3.380995032797439</v>
      </c>
      <c r="C6411" s="11">
        <v>106561.73649372012</v>
      </c>
      <c r="D6411">
        <f t="shared" si="201"/>
        <v>21</v>
      </c>
    </row>
    <row r="6412" spans="1:4" x14ac:dyDescent="0.25">
      <c r="A6412" s="10">
        <v>43822.91666665113</v>
      </c>
      <c r="B6412" s="12">
        <f t="shared" si="200"/>
        <v>3.3754652881621907</v>
      </c>
      <c r="C6412" s="11">
        <v>106387.45076274956</v>
      </c>
      <c r="D6412">
        <f t="shared" si="201"/>
        <v>22</v>
      </c>
    </row>
    <row r="6413" spans="1:4" x14ac:dyDescent="0.25">
      <c r="A6413" s="10">
        <v>43822.958333317794</v>
      </c>
      <c r="B6413" s="12">
        <f t="shared" si="200"/>
        <v>3.3543052850545871</v>
      </c>
      <c r="C6413" s="11">
        <v>105720.53269469991</v>
      </c>
      <c r="D6413">
        <f t="shared" si="201"/>
        <v>23</v>
      </c>
    </row>
    <row r="6414" spans="1:4" x14ac:dyDescent="0.25">
      <c r="A6414" s="10">
        <v>43822.999999984459</v>
      </c>
      <c r="B6414" s="12">
        <f t="shared" si="200"/>
        <v>3.3752141078596267</v>
      </c>
      <c r="C6414" s="11">
        <v>106379.53409651534</v>
      </c>
      <c r="D6414">
        <f t="shared" si="201"/>
        <v>0</v>
      </c>
    </row>
    <row r="6415" spans="1:4" x14ac:dyDescent="0.25">
      <c r="A6415" s="10">
        <v>43823.041666651123</v>
      </c>
      <c r="B6415" s="12">
        <f t="shared" si="200"/>
        <v>3.4327090423915703</v>
      </c>
      <c r="C6415" s="11">
        <v>108191.65153646538</v>
      </c>
      <c r="D6415">
        <f t="shared" si="201"/>
        <v>1</v>
      </c>
    </row>
    <row r="6416" spans="1:4" x14ac:dyDescent="0.25">
      <c r="A6416" s="10">
        <v>43823.083333317787</v>
      </c>
      <c r="B6416" s="12">
        <f t="shared" si="200"/>
        <v>3.4196570026052835</v>
      </c>
      <c r="C6416" s="11">
        <v>107780.27914138052</v>
      </c>
      <c r="D6416">
        <f t="shared" si="201"/>
        <v>2</v>
      </c>
    </row>
    <row r="6417" spans="1:4" x14ac:dyDescent="0.25">
      <c r="A6417" s="10">
        <v>43823.124999984451</v>
      </c>
      <c r="B6417" s="12">
        <f t="shared" si="200"/>
        <v>3.3724826233086587</v>
      </c>
      <c r="C6417" s="11">
        <v>106293.4435420681</v>
      </c>
      <c r="D6417">
        <f t="shared" si="201"/>
        <v>3</v>
      </c>
    </row>
    <row r="6418" spans="1:4" x14ac:dyDescent="0.25">
      <c r="A6418" s="10">
        <v>43823.166666651116</v>
      </c>
      <c r="B6418" s="12">
        <f t="shared" si="200"/>
        <v>3.446947681926122</v>
      </c>
      <c r="C6418" s="11">
        <v>108640.42301923639</v>
      </c>
      <c r="D6418">
        <f t="shared" si="201"/>
        <v>4</v>
      </c>
    </row>
    <row r="6419" spans="1:4" x14ac:dyDescent="0.25">
      <c r="A6419" s="10">
        <v>43823.20833331778</v>
      </c>
      <c r="B6419" s="12">
        <f t="shared" si="200"/>
        <v>3.6134879249613596</v>
      </c>
      <c r="C6419" s="11">
        <v>113889.41549682585</v>
      </c>
      <c r="D6419">
        <f t="shared" si="201"/>
        <v>5</v>
      </c>
    </row>
    <row r="6420" spans="1:4" x14ac:dyDescent="0.25">
      <c r="A6420" s="10">
        <v>43823.249999984444</v>
      </c>
      <c r="B6420" s="12">
        <f t="shared" si="200"/>
        <v>3.9212687786854916</v>
      </c>
      <c r="C6420" s="11">
        <v>123590.01011888489</v>
      </c>
      <c r="D6420">
        <f t="shared" si="201"/>
        <v>6</v>
      </c>
    </row>
    <row r="6421" spans="1:4" x14ac:dyDescent="0.25">
      <c r="A6421" s="10">
        <v>43823.291666651108</v>
      </c>
      <c r="B6421" s="12">
        <f t="shared" si="200"/>
        <v>4.1408119151077871</v>
      </c>
      <c r="C6421" s="11">
        <v>130509.54050135947</v>
      </c>
      <c r="D6421">
        <f t="shared" si="201"/>
        <v>7</v>
      </c>
    </row>
    <row r="6422" spans="1:4" x14ac:dyDescent="0.25">
      <c r="A6422" s="10">
        <v>43823.333333317772</v>
      </c>
      <c r="B6422" s="12">
        <f t="shared" si="200"/>
        <v>4.1037738099880636</v>
      </c>
      <c r="C6422" s="11">
        <v>129342.17859762751</v>
      </c>
      <c r="D6422">
        <f t="shared" si="201"/>
        <v>8</v>
      </c>
    </row>
    <row r="6423" spans="1:4" x14ac:dyDescent="0.25">
      <c r="A6423" s="10">
        <v>43823.374999984437</v>
      </c>
      <c r="B6423" s="12">
        <f t="shared" si="200"/>
        <v>4.2483663312541919</v>
      </c>
      <c r="C6423" s="11">
        <v>133899.42579872004</v>
      </c>
      <c r="D6423">
        <f t="shared" si="201"/>
        <v>9</v>
      </c>
    </row>
    <row r="6424" spans="1:4" x14ac:dyDescent="0.25">
      <c r="A6424" s="10">
        <v>43823.416666651101</v>
      </c>
      <c r="B6424" s="12">
        <f t="shared" si="200"/>
        <v>4.1970420801052413</v>
      </c>
      <c r="C6424" s="11">
        <v>132281.7951090509</v>
      </c>
      <c r="D6424">
        <f t="shared" si="201"/>
        <v>10</v>
      </c>
    </row>
    <row r="6425" spans="1:4" x14ac:dyDescent="0.25">
      <c r="A6425" s="10">
        <v>43823.458333317765</v>
      </c>
      <c r="B6425" s="12">
        <f t="shared" si="200"/>
        <v>3.9168711856236325</v>
      </c>
      <c r="C6425" s="11">
        <v>123451.40738551243</v>
      </c>
      <c r="D6425">
        <f t="shared" si="201"/>
        <v>11</v>
      </c>
    </row>
    <row r="6426" spans="1:4" x14ac:dyDescent="0.25">
      <c r="A6426" s="10">
        <v>43823.499999984429</v>
      </c>
      <c r="B6426" s="12">
        <f t="shared" si="200"/>
        <v>3.6334003212890251</v>
      </c>
      <c r="C6426" s="11">
        <v>114517.01166595466</v>
      </c>
      <c r="D6426">
        <f t="shared" si="201"/>
        <v>12</v>
      </c>
    </row>
    <row r="6427" spans="1:4" x14ac:dyDescent="0.25">
      <c r="A6427" s="10">
        <v>43823.541666651094</v>
      </c>
      <c r="B6427" s="12">
        <f t="shared" si="200"/>
        <v>3.3655288457152834</v>
      </c>
      <c r="C6427" s="11">
        <v>106074.27533615445</v>
      </c>
      <c r="D6427">
        <f t="shared" si="201"/>
        <v>13</v>
      </c>
    </row>
    <row r="6428" spans="1:4" x14ac:dyDescent="0.25">
      <c r="A6428" s="10">
        <v>43823.583333317758</v>
      </c>
      <c r="B6428" s="12">
        <f t="shared" si="200"/>
        <v>3.2034086650145701</v>
      </c>
      <c r="C6428" s="11">
        <v>100964.59377538336</v>
      </c>
      <c r="D6428">
        <f t="shared" si="201"/>
        <v>14</v>
      </c>
    </row>
    <row r="6429" spans="1:4" x14ac:dyDescent="0.25">
      <c r="A6429" s="10">
        <v>43823.624999984422</v>
      </c>
      <c r="B6429" s="12">
        <f t="shared" si="200"/>
        <v>3.13488480657153</v>
      </c>
      <c r="C6429" s="11">
        <v>98804.86822828649</v>
      </c>
      <c r="D6429">
        <f t="shared" si="201"/>
        <v>15</v>
      </c>
    </row>
    <row r="6430" spans="1:4" x14ac:dyDescent="0.25">
      <c r="A6430" s="10">
        <v>43823.666666651086</v>
      </c>
      <c r="B6430" s="12">
        <f t="shared" si="200"/>
        <v>3.0112843662874034</v>
      </c>
      <c r="C6430" s="11">
        <v>94909.246548781361</v>
      </c>
      <c r="D6430">
        <f t="shared" si="201"/>
        <v>16</v>
      </c>
    </row>
    <row r="6431" spans="1:4" x14ac:dyDescent="0.25">
      <c r="A6431" s="10">
        <v>43823.708333317751</v>
      </c>
      <c r="B6431" s="12">
        <f t="shared" si="200"/>
        <v>3.1460404571996547</v>
      </c>
      <c r="C6431" s="11">
        <v>99156.470490673324</v>
      </c>
      <c r="D6431">
        <f t="shared" si="201"/>
        <v>17</v>
      </c>
    </row>
    <row r="6432" spans="1:4" x14ac:dyDescent="0.25">
      <c r="A6432" s="10">
        <v>43823.749999984415</v>
      </c>
      <c r="B6432" s="12">
        <f t="shared" si="200"/>
        <v>3.2416578946042738</v>
      </c>
      <c r="C6432" s="11">
        <v>102170.12773360789</v>
      </c>
      <c r="D6432">
        <f t="shared" si="201"/>
        <v>18</v>
      </c>
    </row>
    <row r="6433" spans="1:4" x14ac:dyDescent="0.25">
      <c r="A6433" s="10">
        <v>43823.791666651079</v>
      </c>
      <c r="B6433" s="12">
        <f t="shared" si="200"/>
        <v>3.2837489217633471</v>
      </c>
      <c r="C6433" s="11">
        <v>103496.74693930488</v>
      </c>
      <c r="D6433">
        <f t="shared" si="201"/>
        <v>19</v>
      </c>
    </row>
    <row r="6434" spans="1:4" x14ac:dyDescent="0.25">
      <c r="A6434" s="10">
        <v>43823.833333317743</v>
      </c>
      <c r="B6434" s="12">
        <f t="shared" si="200"/>
        <v>3.2807224152242225</v>
      </c>
      <c r="C6434" s="11">
        <v>103401.35792240595</v>
      </c>
      <c r="D6434">
        <f t="shared" si="201"/>
        <v>20</v>
      </c>
    </row>
    <row r="6435" spans="1:4" x14ac:dyDescent="0.25">
      <c r="A6435" s="10">
        <v>43823.874999984408</v>
      </c>
      <c r="B6435" s="12">
        <f t="shared" si="200"/>
        <v>3.3244831826975547</v>
      </c>
      <c r="C6435" s="11">
        <v>104780.60377370725</v>
      </c>
      <c r="D6435">
        <f t="shared" si="201"/>
        <v>21</v>
      </c>
    </row>
    <row r="6436" spans="1:4" x14ac:dyDescent="0.25">
      <c r="A6436" s="10">
        <v>43823.916666651072</v>
      </c>
      <c r="B6436" s="12">
        <f t="shared" si="200"/>
        <v>3.2464751736001634</v>
      </c>
      <c r="C6436" s="11">
        <v>102321.95807053447</v>
      </c>
      <c r="D6436">
        <f t="shared" si="201"/>
        <v>22</v>
      </c>
    </row>
    <row r="6437" spans="1:4" x14ac:dyDescent="0.25">
      <c r="A6437" s="10">
        <v>43823.958333317736</v>
      </c>
      <c r="B6437" s="12">
        <f t="shared" si="200"/>
        <v>3.183682470440778</v>
      </c>
      <c r="C6437" s="11">
        <v>100342.86628752691</v>
      </c>
      <c r="D6437">
        <f t="shared" si="201"/>
        <v>23</v>
      </c>
    </row>
    <row r="6438" spans="1:4" x14ac:dyDescent="0.25">
      <c r="A6438" s="10">
        <v>43823.9999999844</v>
      </c>
      <c r="B6438" s="12">
        <f t="shared" si="200"/>
        <v>3.1652469934310701</v>
      </c>
      <c r="C6438" s="11">
        <v>99761.81945835748</v>
      </c>
      <c r="D6438">
        <f t="shared" si="201"/>
        <v>0</v>
      </c>
    </row>
    <row r="6439" spans="1:4" x14ac:dyDescent="0.25">
      <c r="A6439" s="10">
        <v>43824.041666651065</v>
      </c>
      <c r="B6439" s="12">
        <f t="shared" si="200"/>
        <v>3.245204039419288</v>
      </c>
      <c r="C6439" s="11">
        <v>102281.89463822634</v>
      </c>
      <c r="D6439">
        <f t="shared" si="201"/>
        <v>1</v>
      </c>
    </row>
    <row r="6440" spans="1:4" x14ac:dyDescent="0.25">
      <c r="A6440" s="10">
        <v>43824.083333317729</v>
      </c>
      <c r="B6440" s="12">
        <f t="shared" si="200"/>
        <v>3.3249460433684868</v>
      </c>
      <c r="C6440" s="11">
        <v>104795.1921526817</v>
      </c>
      <c r="D6440">
        <f t="shared" si="201"/>
        <v>2</v>
      </c>
    </row>
    <row r="6441" spans="1:4" x14ac:dyDescent="0.25">
      <c r="A6441" s="10">
        <v>43824.124999984393</v>
      </c>
      <c r="B6441" s="12">
        <f t="shared" si="200"/>
        <v>3.4771325598481408</v>
      </c>
      <c r="C6441" s="11">
        <v>109591.78585059788</v>
      </c>
      <c r="D6441">
        <f t="shared" si="201"/>
        <v>3</v>
      </c>
    </row>
    <row r="6442" spans="1:4" x14ac:dyDescent="0.25">
      <c r="A6442" s="10">
        <v>43824.166666651057</v>
      </c>
      <c r="B6442" s="12">
        <f t="shared" si="200"/>
        <v>3.6234162038299536</v>
      </c>
      <c r="C6442" s="11">
        <v>114202.33362488235</v>
      </c>
      <c r="D6442">
        <f t="shared" si="201"/>
        <v>4</v>
      </c>
    </row>
    <row r="6443" spans="1:4" x14ac:dyDescent="0.25">
      <c r="A6443" s="10">
        <v>43824.208333317722</v>
      </c>
      <c r="B6443" s="12">
        <f t="shared" si="200"/>
        <v>3.6694719930839632</v>
      </c>
      <c r="C6443" s="11">
        <v>115653.91365705867</v>
      </c>
      <c r="D6443">
        <f t="shared" si="201"/>
        <v>5</v>
      </c>
    </row>
    <row r="6444" spans="1:4" x14ac:dyDescent="0.25">
      <c r="A6444" s="10">
        <v>43824.249999984386</v>
      </c>
      <c r="B6444" s="12">
        <f t="shared" si="200"/>
        <v>3.9155094072305912</v>
      </c>
      <c r="C6444" s="11">
        <v>123408.48704139053</v>
      </c>
      <c r="D6444">
        <f t="shared" si="201"/>
        <v>6</v>
      </c>
    </row>
    <row r="6445" spans="1:4" x14ac:dyDescent="0.25">
      <c r="A6445" s="10">
        <v>43824.29166665105</v>
      </c>
      <c r="B6445" s="12">
        <f t="shared" si="200"/>
        <v>3.8598754731783607</v>
      </c>
      <c r="C6445" s="11">
        <v>121655.02435863776</v>
      </c>
      <c r="D6445">
        <f t="shared" si="201"/>
        <v>7</v>
      </c>
    </row>
    <row r="6446" spans="1:4" x14ac:dyDescent="0.25">
      <c r="A6446" s="10">
        <v>43824.333333317714</v>
      </c>
      <c r="B6446" s="12">
        <f t="shared" si="200"/>
        <v>3.8844547738177613</v>
      </c>
      <c r="C6446" s="11">
        <v>122429.71137607729</v>
      </c>
      <c r="D6446">
        <f t="shared" si="201"/>
        <v>8</v>
      </c>
    </row>
    <row r="6447" spans="1:4" x14ac:dyDescent="0.25">
      <c r="A6447" s="10">
        <v>43824.374999984379</v>
      </c>
      <c r="B6447" s="12">
        <f t="shared" si="200"/>
        <v>3.7825054522680537</v>
      </c>
      <c r="C6447" s="11">
        <v>119216.48667941021</v>
      </c>
      <c r="D6447">
        <f t="shared" si="201"/>
        <v>9</v>
      </c>
    </row>
    <row r="6448" spans="1:4" x14ac:dyDescent="0.25">
      <c r="A6448" s="10">
        <v>43824.416666651043</v>
      </c>
      <c r="B6448" s="12">
        <f t="shared" si="200"/>
        <v>3.5836542517938055</v>
      </c>
      <c r="C6448" s="11">
        <v>112949.12188861838</v>
      </c>
      <c r="D6448">
        <f t="shared" si="201"/>
        <v>10</v>
      </c>
    </row>
    <row r="6449" spans="1:4" x14ac:dyDescent="0.25">
      <c r="A6449" s="10">
        <v>43824.458333317707</v>
      </c>
      <c r="B6449" s="12">
        <f t="shared" si="200"/>
        <v>3.2650114892156572</v>
      </c>
      <c r="C6449" s="11">
        <v>102906.18311701386</v>
      </c>
      <c r="D6449">
        <f t="shared" si="201"/>
        <v>11</v>
      </c>
    </row>
    <row r="6450" spans="1:4" x14ac:dyDescent="0.25">
      <c r="A6450" s="10">
        <v>43824.499999984371</v>
      </c>
      <c r="B6450" s="12">
        <f t="shared" si="200"/>
        <v>3.0372286311527579</v>
      </c>
      <c r="C6450" s="11">
        <v>95726.95432098642</v>
      </c>
      <c r="D6450">
        <f t="shared" si="201"/>
        <v>12</v>
      </c>
    </row>
    <row r="6451" spans="1:4" x14ac:dyDescent="0.25">
      <c r="A6451" s="10">
        <v>43824.541666651035</v>
      </c>
      <c r="B6451" s="12">
        <f t="shared" si="200"/>
        <v>2.7831566368264142</v>
      </c>
      <c r="C6451" s="11">
        <v>87719.148143455182</v>
      </c>
      <c r="D6451">
        <f t="shared" si="201"/>
        <v>13</v>
      </c>
    </row>
    <row r="6452" spans="1:4" x14ac:dyDescent="0.25">
      <c r="A6452" s="10">
        <v>43824.5833333177</v>
      </c>
      <c r="B6452" s="12">
        <f t="shared" si="200"/>
        <v>2.7912278169675471</v>
      </c>
      <c r="C6452" s="11">
        <v>87973.534489205325</v>
      </c>
      <c r="D6452">
        <f t="shared" si="201"/>
        <v>14</v>
      </c>
    </row>
    <row r="6453" spans="1:4" x14ac:dyDescent="0.25">
      <c r="A6453" s="10">
        <v>43824.624999984364</v>
      </c>
      <c r="B6453" s="12">
        <f t="shared" si="200"/>
        <v>2.8747372464864829</v>
      </c>
      <c r="C6453" s="11">
        <v>90605.573204676242</v>
      </c>
      <c r="D6453">
        <f t="shared" si="201"/>
        <v>15</v>
      </c>
    </row>
    <row r="6454" spans="1:4" x14ac:dyDescent="0.25">
      <c r="A6454" s="10">
        <v>43824.666666651028</v>
      </c>
      <c r="B6454" s="12">
        <f t="shared" si="200"/>
        <v>2.7059366271074827</v>
      </c>
      <c r="C6454" s="11">
        <v>85285.338496328055</v>
      </c>
      <c r="D6454">
        <f t="shared" si="201"/>
        <v>16</v>
      </c>
    </row>
    <row r="6455" spans="1:4" x14ac:dyDescent="0.25">
      <c r="A6455" s="10">
        <v>43824.708333317692</v>
      </c>
      <c r="B6455" s="12">
        <f t="shared" si="200"/>
        <v>2.8346616279198349</v>
      </c>
      <c r="C6455" s="11">
        <v>89342.475369838983</v>
      </c>
      <c r="D6455">
        <f t="shared" si="201"/>
        <v>17</v>
      </c>
    </row>
    <row r="6456" spans="1:4" x14ac:dyDescent="0.25">
      <c r="A6456" s="10">
        <v>43824.749999984357</v>
      </c>
      <c r="B6456" s="12">
        <f t="shared" si="200"/>
        <v>2.8735863755394506</v>
      </c>
      <c r="C6456" s="11">
        <v>90569.30021243394</v>
      </c>
      <c r="D6456">
        <f t="shared" si="201"/>
        <v>18</v>
      </c>
    </row>
    <row r="6457" spans="1:4" x14ac:dyDescent="0.25">
      <c r="A6457" s="10">
        <v>43824.791666651021</v>
      </c>
      <c r="B6457" s="12">
        <f t="shared" si="200"/>
        <v>2.9350673122076154</v>
      </c>
      <c r="C6457" s="11">
        <v>92507.047919563614</v>
      </c>
      <c r="D6457">
        <f t="shared" si="201"/>
        <v>19</v>
      </c>
    </row>
    <row r="6458" spans="1:4" x14ac:dyDescent="0.25">
      <c r="A6458" s="10">
        <v>43824.833333317685</v>
      </c>
      <c r="B6458" s="12">
        <f t="shared" si="200"/>
        <v>3.014425413266594</v>
      </c>
      <c r="C6458" s="11">
        <v>95008.245635518833</v>
      </c>
      <c r="D6458">
        <f t="shared" si="201"/>
        <v>20</v>
      </c>
    </row>
    <row r="6459" spans="1:4" x14ac:dyDescent="0.25">
      <c r="A6459" s="10">
        <v>43824.874999984349</v>
      </c>
      <c r="B6459" s="12">
        <f t="shared" si="200"/>
        <v>3.0726891018250071</v>
      </c>
      <c r="C6459" s="11">
        <v>96844.592559157085</v>
      </c>
      <c r="D6459">
        <f t="shared" si="201"/>
        <v>21</v>
      </c>
    </row>
    <row r="6460" spans="1:4" x14ac:dyDescent="0.25">
      <c r="A6460" s="10">
        <v>43824.916666651014</v>
      </c>
      <c r="B6460" s="12">
        <f t="shared" si="200"/>
        <v>3.0338961766680383</v>
      </c>
      <c r="C6460" s="11">
        <v>95621.922478811786</v>
      </c>
      <c r="D6460">
        <f t="shared" si="201"/>
        <v>22</v>
      </c>
    </row>
    <row r="6461" spans="1:4" x14ac:dyDescent="0.25">
      <c r="A6461" s="10">
        <v>43824.958333317678</v>
      </c>
      <c r="B6461" s="12">
        <f t="shared" si="200"/>
        <v>3.0268345364478075</v>
      </c>
      <c r="C6461" s="11">
        <v>95399.35467345803</v>
      </c>
      <c r="D6461">
        <f t="shared" si="201"/>
        <v>23</v>
      </c>
    </row>
    <row r="6462" spans="1:4" x14ac:dyDescent="0.25">
      <c r="A6462" s="10">
        <v>43824.999999984342</v>
      </c>
      <c r="B6462" s="12">
        <f t="shared" si="200"/>
        <v>2.9374690401799337</v>
      </c>
      <c r="C6462" s="11">
        <v>92582.745251512679</v>
      </c>
      <c r="D6462">
        <f t="shared" si="201"/>
        <v>0</v>
      </c>
    </row>
    <row r="6463" spans="1:4" x14ac:dyDescent="0.25">
      <c r="A6463" s="10">
        <v>43825.041666651006</v>
      </c>
      <c r="B6463" s="12">
        <f t="shared" si="200"/>
        <v>2.9666885953053637</v>
      </c>
      <c r="C6463" s="11">
        <v>93503.68317172119</v>
      </c>
      <c r="D6463">
        <f t="shared" si="201"/>
        <v>1</v>
      </c>
    </row>
    <row r="6464" spans="1:4" x14ac:dyDescent="0.25">
      <c r="A6464" s="10">
        <v>43825.083333317671</v>
      </c>
      <c r="B6464" s="12">
        <f t="shared" si="200"/>
        <v>3.0948330889923303</v>
      </c>
      <c r="C6464" s="11">
        <v>97542.523701484795</v>
      </c>
      <c r="D6464">
        <f t="shared" si="201"/>
        <v>2</v>
      </c>
    </row>
    <row r="6465" spans="1:4" x14ac:dyDescent="0.25">
      <c r="A6465" s="10">
        <v>43825.124999984335</v>
      </c>
      <c r="B6465" s="12">
        <f t="shared" si="200"/>
        <v>3.1567259705220008</v>
      </c>
      <c r="C6465" s="11">
        <v>99493.2550301093</v>
      </c>
      <c r="D6465">
        <f t="shared" si="201"/>
        <v>3</v>
      </c>
    </row>
    <row r="6466" spans="1:4" x14ac:dyDescent="0.25">
      <c r="A6466" s="10">
        <v>43825.166666650999</v>
      </c>
      <c r="B6466" s="12">
        <f t="shared" si="200"/>
        <v>3.2646372393818335</v>
      </c>
      <c r="C6466" s="11">
        <v>102894.38756221776</v>
      </c>
      <c r="D6466">
        <f t="shared" si="201"/>
        <v>4</v>
      </c>
    </row>
    <row r="6467" spans="1:4" x14ac:dyDescent="0.25">
      <c r="A6467" s="10">
        <v>43825.208333317663</v>
      </c>
      <c r="B6467" s="12">
        <f t="shared" si="200"/>
        <v>3.4229965539459979</v>
      </c>
      <c r="C6467" s="11">
        <v>107885.53466128645</v>
      </c>
      <c r="D6467">
        <f t="shared" si="201"/>
        <v>5</v>
      </c>
    </row>
    <row r="6468" spans="1:4" x14ac:dyDescent="0.25">
      <c r="A6468" s="10">
        <v>43825.249999984328</v>
      </c>
      <c r="B6468" s="12">
        <f t="shared" si="200"/>
        <v>3.8254271355285683</v>
      </c>
      <c r="C6468" s="11">
        <v>120569.28638988169</v>
      </c>
      <c r="D6468">
        <f t="shared" si="201"/>
        <v>6</v>
      </c>
    </row>
    <row r="6469" spans="1:4" x14ac:dyDescent="0.25">
      <c r="A6469" s="10">
        <v>43825.291666650992</v>
      </c>
      <c r="B6469" s="12">
        <f t="shared" si="200"/>
        <v>4.1740412185797808</v>
      </c>
      <c r="C6469" s="11">
        <v>131556.85711853966</v>
      </c>
      <c r="D6469">
        <f t="shared" si="201"/>
        <v>7</v>
      </c>
    </row>
    <row r="6470" spans="1:4" x14ac:dyDescent="0.25">
      <c r="A6470" s="10">
        <v>43825.333333317656</v>
      </c>
      <c r="B6470" s="12">
        <f t="shared" si="200"/>
        <v>4.5627183896794579</v>
      </c>
      <c r="C6470" s="11">
        <v>143807.13074688599</v>
      </c>
      <c r="D6470">
        <f t="shared" si="201"/>
        <v>8</v>
      </c>
    </row>
    <row r="6471" spans="1:4" x14ac:dyDescent="0.25">
      <c r="A6471" s="10">
        <v>43825.37499998432</v>
      </c>
      <c r="B6471" s="12">
        <f t="shared" ref="B6471:B6534" si="202">C6471/$B$4</f>
        <v>4.6202153884674244</v>
      </c>
      <c r="C6471" s="11">
        <v>145619.31324777348</v>
      </c>
      <c r="D6471">
        <f t="shared" ref="D6471:D6534" si="203">HOUR(A6471)</f>
        <v>9</v>
      </c>
    </row>
    <row r="6472" spans="1:4" x14ac:dyDescent="0.25">
      <c r="A6472" s="10">
        <v>43825.416666650985</v>
      </c>
      <c r="B6472" s="12">
        <f t="shared" si="202"/>
        <v>4.2462623384098599</v>
      </c>
      <c r="C6472" s="11">
        <v>133833.1124415907</v>
      </c>
      <c r="D6472">
        <f t="shared" si="203"/>
        <v>10</v>
      </c>
    </row>
    <row r="6473" spans="1:4" x14ac:dyDescent="0.25">
      <c r="A6473" s="10">
        <v>43825.458333317649</v>
      </c>
      <c r="B6473" s="12">
        <f t="shared" si="202"/>
        <v>4.0005275801054268</v>
      </c>
      <c r="C6473" s="11">
        <v>126088.0781224723</v>
      </c>
      <c r="D6473">
        <f t="shared" si="203"/>
        <v>11</v>
      </c>
    </row>
    <row r="6474" spans="1:4" x14ac:dyDescent="0.25">
      <c r="A6474" s="10">
        <v>43825.499999984313</v>
      </c>
      <c r="B6474" s="12">
        <f t="shared" si="202"/>
        <v>3.7996304382906079</v>
      </c>
      <c r="C6474" s="11">
        <v>119756.22963386352</v>
      </c>
      <c r="D6474">
        <f t="shared" si="203"/>
        <v>12</v>
      </c>
    </row>
    <row r="6475" spans="1:4" x14ac:dyDescent="0.25">
      <c r="A6475" s="10">
        <v>43825.541666650977</v>
      </c>
      <c r="B6475" s="12">
        <f t="shared" si="202"/>
        <v>3.7758896464292744</v>
      </c>
      <c r="C6475" s="11">
        <v>119007.97062078048</v>
      </c>
      <c r="D6475">
        <f t="shared" si="203"/>
        <v>13</v>
      </c>
    </row>
    <row r="6476" spans="1:4" x14ac:dyDescent="0.25">
      <c r="A6476" s="10">
        <v>43825.583333317642</v>
      </c>
      <c r="B6476" s="12">
        <f t="shared" si="202"/>
        <v>3.5831370666094786</v>
      </c>
      <c r="C6476" s="11">
        <v>112932.82131710139</v>
      </c>
      <c r="D6476">
        <f t="shared" si="203"/>
        <v>14</v>
      </c>
    </row>
    <row r="6477" spans="1:4" x14ac:dyDescent="0.25">
      <c r="A6477" s="10">
        <v>43825.624999984306</v>
      </c>
      <c r="B6477" s="12">
        <f t="shared" si="202"/>
        <v>3.4833173324255857</v>
      </c>
      <c r="C6477" s="11">
        <v>109786.716662172</v>
      </c>
      <c r="D6477">
        <f t="shared" si="203"/>
        <v>15</v>
      </c>
    </row>
    <row r="6478" spans="1:4" x14ac:dyDescent="0.25">
      <c r="A6478" s="10">
        <v>43825.66666665097</v>
      </c>
      <c r="B6478" s="12">
        <f t="shared" si="202"/>
        <v>3.3778114853897154</v>
      </c>
      <c r="C6478" s="11">
        <v>106461.39788432073</v>
      </c>
      <c r="D6478">
        <f t="shared" si="203"/>
        <v>16</v>
      </c>
    </row>
    <row r="6479" spans="1:4" x14ac:dyDescent="0.25">
      <c r="A6479" s="10">
        <v>43825.708333317634</v>
      </c>
      <c r="B6479" s="12">
        <f t="shared" si="202"/>
        <v>3.4500193269050934</v>
      </c>
      <c r="C6479" s="11">
        <v>108737.23470327504</v>
      </c>
      <c r="D6479">
        <f t="shared" si="203"/>
        <v>17</v>
      </c>
    </row>
    <row r="6480" spans="1:4" x14ac:dyDescent="0.25">
      <c r="A6480" s="10">
        <v>43825.749999984298</v>
      </c>
      <c r="B6480" s="12">
        <f t="shared" si="202"/>
        <v>3.3354764919450721</v>
      </c>
      <c r="C6480" s="11">
        <v>105127.08938278508</v>
      </c>
      <c r="D6480">
        <f t="shared" si="203"/>
        <v>18</v>
      </c>
    </row>
    <row r="6481" spans="1:4" x14ac:dyDescent="0.25">
      <c r="A6481" s="10">
        <v>43825.791666650963</v>
      </c>
      <c r="B6481" s="12">
        <f t="shared" si="202"/>
        <v>3.3420739145986502</v>
      </c>
      <c r="C6481" s="11">
        <v>105335.02604271167</v>
      </c>
      <c r="D6481">
        <f t="shared" si="203"/>
        <v>19</v>
      </c>
    </row>
    <row r="6482" spans="1:4" x14ac:dyDescent="0.25">
      <c r="A6482" s="10">
        <v>43825.833333317627</v>
      </c>
      <c r="B6482" s="12">
        <f t="shared" si="202"/>
        <v>3.3018914492453542</v>
      </c>
      <c r="C6482" s="11">
        <v>104068.56062554626</v>
      </c>
      <c r="D6482">
        <f t="shared" si="203"/>
        <v>20</v>
      </c>
    </row>
    <row r="6483" spans="1:4" x14ac:dyDescent="0.25">
      <c r="A6483" s="10">
        <v>43825.874999984291</v>
      </c>
      <c r="B6483" s="12">
        <f t="shared" si="202"/>
        <v>3.1307766091526812</v>
      </c>
      <c r="C6483" s="11">
        <v>98675.386626993117</v>
      </c>
      <c r="D6483">
        <f t="shared" si="203"/>
        <v>21</v>
      </c>
    </row>
    <row r="6484" spans="1:4" x14ac:dyDescent="0.25">
      <c r="A6484" s="10">
        <v>43825.916666650955</v>
      </c>
      <c r="B6484" s="12">
        <f t="shared" si="202"/>
        <v>3.0475272403827178</v>
      </c>
      <c r="C6484" s="11">
        <v>96051.544470445107</v>
      </c>
      <c r="D6484">
        <f t="shared" si="203"/>
        <v>22</v>
      </c>
    </row>
    <row r="6485" spans="1:4" x14ac:dyDescent="0.25">
      <c r="A6485" s="10">
        <v>43825.95833331762</v>
      </c>
      <c r="B6485" s="12">
        <f t="shared" si="202"/>
        <v>2.8845237773438859</v>
      </c>
      <c r="C6485" s="11">
        <v>90914.023738409029</v>
      </c>
      <c r="D6485">
        <f t="shared" si="203"/>
        <v>23</v>
      </c>
    </row>
    <row r="6486" spans="1:4" x14ac:dyDescent="0.25">
      <c r="A6486" s="10">
        <v>43825.999999984284</v>
      </c>
      <c r="B6486" s="12">
        <f t="shared" si="202"/>
        <v>2.9665428863114967</v>
      </c>
      <c r="C6486" s="11">
        <v>93499.090735690203</v>
      </c>
      <c r="D6486">
        <f t="shared" si="203"/>
        <v>0</v>
      </c>
    </row>
    <row r="6487" spans="1:4" x14ac:dyDescent="0.25">
      <c r="A6487" s="10">
        <v>43826.041666650948</v>
      </c>
      <c r="B6487" s="12">
        <f t="shared" si="202"/>
        <v>2.8423019866942187</v>
      </c>
      <c r="C6487" s="11">
        <v>89583.283146997928</v>
      </c>
      <c r="D6487">
        <f t="shared" si="203"/>
        <v>1</v>
      </c>
    </row>
    <row r="6488" spans="1:4" x14ac:dyDescent="0.25">
      <c r="A6488" s="10">
        <v>43826.083333317612</v>
      </c>
      <c r="B6488" s="12">
        <f t="shared" si="202"/>
        <v>2.8840150145059309</v>
      </c>
      <c r="C6488" s="11">
        <v>90897.988621246754</v>
      </c>
      <c r="D6488">
        <f t="shared" si="203"/>
        <v>2</v>
      </c>
    </row>
    <row r="6489" spans="1:4" x14ac:dyDescent="0.25">
      <c r="A6489" s="10">
        <v>43826.124999984277</v>
      </c>
      <c r="B6489" s="12">
        <f t="shared" si="202"/>
        <v>2.8792539570242939</v>
      </c>
      <c r="C6489" s="11">
        <v>90747.930266274881</v>
      </c>
      <c r="D6489">
        <f t="shared" si="203"/>
        <v>3</v>
      </c>
    </row>
    <row r="6490" spans="1:4" x14ac:dyDescent="0.25">
      <c r="A6490" s="10">
        <v>43826.166666650941</v>
      </c>
      <c r="B6490" s="12">
        <f t="shared" si="202"/>
        <v>2.8202867944375201</v>
      </c>
      <c r="C6490" s="11">
        <v>88889.411344951572</v>
      </c>
      <c r="D6490">
        <f t="shared" si="203"/>
        <v>4</v>
      </c>
    </row>
    <row r="6491" spans="1:4" x14ac:dyDescent="0.25">
      <c r="A6491" s="10">
        <v>43826.208333317605</v>
      </c>
      <c r="B6491" s="12">
        <f t="shared" si="202"/>
        <v>2.9761470790324913</v>
      </c>
      <c r="C6491" s="11">
        <v>93801.79436111456</v>
      </c>
      <c r="D6491">
        <f t="shared" si="203"/>
        <v>5</v>
      </c>
    </row>
    <row r="6492" spans="1:4" x14ac:dyDescent="0.25">
      <c r="A6492" s="10">
        <v>43826.249999984269</v>
      </c>
      <c r="B6492" s="12">
        <f t="shared" si="202"/>
        <v>3.2438208364550896</v>
      </c>
      <c r="C6492" s="11">
        <v>102238.29903741699</v>
      </c>
      <c r="D6492">
        <f t="shared" si="203"/>
        <v>6</v>
      </c>
    </row>
    <row r="6493" spans="1:4" x14ac:dyDescent="0.25">
      <c r="A6493" s="10">
        <v>43826.291666650934</v>
      </c>
      <c r="B6493" s="12">
        <f t="shared" si="202"/>
        <v>3.4065811826865287</v>
      </c>
      <c r="C6493" s="11">
        <v>107368.15724735077</v>
      </c>
      <c r="D6493">
        <f t="shared" si="203"/>
        <v>7</v>
      </c>
    </row>
    <row r="6494" spans="1:4" x14ac:dyDescent="0.25">
      <c r="A6494" s="10">
        <v>43826.333333317598</v>
      </c>
      <c r="B6494" s="12">
        <f t="shared" si="202"/>
        <v>3.8544422306537576</v>
      </c>
      <c r="C6494" s="11">
        <v>121483.78016791969</v>
      </c>
      <c r="D6494">
        <f t="shared" si="203"/>
        <v>8</v>
      </c>
    </row>
    <row r="6495" spans="1:4" x14ac:dyDescent="0.25">
      <c r="A6495" s="10">
        <v>43826.374999984262</v>
      </c>
      <c r="B6495" s="12">
        <f t="shared" si="202"/>
        <v>3.9905679000658614</v>
      </c>
      <c r="C6495" s="11">
        <v>125774.17029662737</v>
      </c>
      <c r="D6495">
        <f t="shared" si="203"/>
        <v>9</v>
      </c>
    </row>
    <row r="6496" spans="1:4" x14ac:dyDescent="0.25">
      <c r="A6496" s="10">
        <v>43826.416666650926</v>
      </c>
      <c r="B6496" s="12">
        <f t="shared" si="202"/>
        <v>3.9639937852770477</v>
      </c>
      <c r="C6496" s="11">
        <v>124936.61100115086</v>
      </c>
      <c r="D6496">
        <f t="shared" si="203"/>
        <v>10</v>
      </c>
    </row>
    <row r="6497" spans="1:4" x14ac:dyDescent="0.25">
      <c r="A6497" s="10">
        <v>43826.458333317591</v>
      </c>
      <c r="B6497" s="12">
        <f t="shared" si="202"/>
        <v>3.8236575502858852</v>
      </c>
      <c r="C6497" s="11">
        <v>120513.51284555384</v>
      </c>
      <c r="D6497">
        <f t="shared" si="203"/>
        <v>11</v>
      </c>
    </row>
    <row r="6498" spans="1:4" x14ac:dyDescent="0.25">
      <c r="A6498" s="10">
        <v>43826.499999984255</v>
      </c>
      <c r="B6498" s="12">
        <f t="shared" si="202"/>
        <v>3.6703119145941465</v>
      </c>
      <c r="C6498" s="11">
        <v>115680.38618771173</v>
      </c>
      <c r="D6498">
        <f t="shared" si="203"/>
        <v>12</v>
      </c>
    </row>
    <row r="6499" spans="1:4" x14ac:dyDescent="0.25">
      <c r="A6499" s="10">
        <v>43826.541666650919</v>
      </c>
      <c r="B6499" s="12">
        <f t="shared" si="202"/>
        <v>3.7204591356062204</v>
      </c>
      <c r="C6499" s="11">
        <v>117260.91940339041</v>
      </c>
      <c r="D6499">
        <f t="shared" si="203"/>
        <v>13</v>
      </c>
    </row>
    <row r="6500" spans="1:4" x14ac:dyDescent="0.25">
      <c r="A6500" s="10">
        <v>43826.583333317583</v>
      </c>
      <c r="B6500" s="12">
        <f t="shared" si="202"/>
        <v>3.6761020935421538</v>
      </c>
      <c r="C6500" s="11">
        <v>115862.88025153722</v>
      </c>
      <c r="D6500">
        <f t="shared" si="203"/>
        <v>14</v>
      </c>
    </row>
    <row r="6501" spans="1:4" x14ac:dyDescent="0.25">
      <c r="A6501" s="10">
        <v>43826.624999984248</v>
      </c>
      <c r="B6501" s="12">
        <f t="shared" si="202"/>
        <v>3.6810679691933634</v>
      </c>
      <c r="C6501" s="11">
        <v>116019.39403741136</v>
      </c>
      <c r="D6501">
        <f t="shared" si="203"/>
        <v>15</v>
      </c>
    </row>
    <row r="6502" spans="1:4" x14ac:dyDescent="0.25">
      <c r="A6502" s="10">
        <v>43826.666666650912</v>
      </c>
      <c r="B6502" s="12">
        <f t="shared" si="202"/>
        <v>3.3619543970663917</v>
      </c>
      <c r="C6502" s="11">
        <v>105961.61635519215</v>
      </c>
      <c r="D6502">
        <f t="shared" si="203"/>
        <v>16</v>
      </c>
    </row>
    <row r="6503" spans="1:4" x14ac:dyDescent="0.25">
      <c r="A6503" s="10">
        <v>43826.708333317576</v>
      </c>
      <c r="B6503" s="12">
        <f t="shared" si="202"/>
        <v>3.3252892078634888</v>
      </c>
      <c r="C6503" s="11">
        <v>104806.00796404365</v>
      </c>
      <c r="D6503">
        <f t="shared" si="203"/>
        <v>17</v>
      </c>
    </row>
    <row r="6504" spans="1:4" x14ac:dyDescent="0.25">
      <c r="A6504" s="10">
        <v>43826.74999998424</v>
      </c>
      <c r="B6504" s="12">
        <f t="shared" si="202"/>
        <v>3.1931265334245014</v>
      </c>
      <c r="C6504" s="11">
        <v>100640.52296591278</v>
      </c>
      <c r="D6504">
        <f t="shared" si="203"/>
        <v>18</v>
      </c>
    </row>
    <row r="6505" spans="1:4" x14ac:dyDescent="0.25">
      <c r="A6505" s="10">
        <v>43826.791666650905</v>
      </c>
      <c r="B6505" s="12">
        <f t="shared" si="202"/>
        <v>3.0770428707698558</v>
      </c>
      <c r="C6505" s="11">
        <v>96981.81405003625</v>
      </c>
      <c r="D6505">
        <f t="shared" si="203"/>
        <v>19</v>
      </c>
    </row>
    <row r="6506" spans="1:4" x14ac:dyDescent="0.25">
      <c r="A6506" s="10">
        <v>43826.833333317569</v>
      </c>
      <c r="B6506" s="12">
        <f t="shared" si="202"/>
        <v>3.2044040703066266</v>
      </c>
      <c r="C6506" s="11">
        <v>100995.96682249157</v>
      </c>
      <c r="D6506">
        <f t="shared" si="203"/>
        <v>20</v>
      </c>
    </row>
    <row r="6507" spans="1:4" x14ac:dyDescent="0.25">
      <c r="A6507" s="10">
        <v>43826.874999984233</v>
      </c>
      <c r="B6507" s="12">
        <f t="shared" si="202"/>
        <v>3.2110923089332815</v>
      </c>
      <c r="C6507" s="11">
        <v>101206.76580776869</v>
      </c>
      <c r="D6507">
        <f t="shared" si="203"/>
        <v>21</v>
      </c>
    </row>
    <row r="6508" spans="1:4" x14ac:dyDescent="0.25">
      <c r="A6508" s="10">
        <v>43826.916666650897</v>
      </c>
      <c r="B6508" s="12">
        <f t="shared" si="202"/>
        <v>2.9725630546274502</v>
      </c>
      <c r="C6508" s="11">
        <v>93688.833572786796</v>
      </c>
      <c r="D6508">
        <f t="shared" si="203"/>
        <v>22</v>
      </c>
    </row>
    <row r="6509" spans="1:4" x14ac:dyDescent="0.25">
      <c r="A6509" s="10">
        <v>43826.958333317561</v>
      </c>
      <c r="B6509" s="12">
        <f t="shared" si="202"/>
        <v>2.897708215433572</v>
      </c>
      <c r="C6509" s="11">
        <v>91329.569045013166</v>
      </c>
      <c r="D6509">
        <f t="shared" si="203"/>
        <v>23</v>
      </c>
    </row>
    <row r="6510" spans="1:4" x14ac:dyDescent="0.25">
      <c r="A6510" s="10">
        <v>43826.999999984226</v>
      </c>
      <c r="B6510" s="12">
        <f t="shared" si="202"/>
        <v>2.7882563695535887</v>
      </c>
      <c r="C6510" s="11">
        <v>87879.880818241727</v>
      </c>
      <c r="D6510">
        <f t="shared" si="203"/>
        <v>0</v>
      </c>
    </row>
    <row r="6511" spans="1:4" x14ac:dyDescent="0.25">
      <c r="A6511" s="10">
        <v>43827.04166665089</v>
      </c>
      <c r="B6511" s="12">
        <f t="shared" si="202"/>
        <v>2.6862625342632809</v>
      </c>
      <c r="C6511" s="11">
        <v>84665.253143619877</v>
      </c>
      <c r="D6511">
        <f t="shared" si="203"/>
        <v>1</v>
      </c>
    </row>
    <row r="6512" spans="1:4" x14ac:dyDescent="0.25">
      <c r="A6512" s="10">
        <v>43827.083333317554</v>
      </c>
      <c r="B6512" s="12">
        <f t="shared" si="202"/>
        <v>2.6077105515955123</v>
      </c>
      <c r="C6512" s="11">
        <v>82189.462556262471</v>
      </c>
      <c r="D6512">
        <f t="shared" si="203"/>
        <v>2</v>
      </c>
    </row>
    <row r="6513" spans="1:4" x14ac:dyDescent="0.25">
      <c r="A6513" s="10">
        <v>43827.124999984218</v>
      </c>
      <c r="B6513" s="12">
        <f t="shared" si="202"/>
        <v>2.6852908047455495</v>
      </c>
      <c r="C6513" s="11">
        <v>84634.62630631098</v>
      </c>
      <c r="D6513">
        <f t="shared" si="203"/>
        <v>3</v>
      </c>
    </row>
    <row r="6514" spans="1:4" x14ac:dyDescent="0.25">
      <c r="A6514" s="10">
        <v>43827.166666650883</v>
      </c>
      <c r="B6514" s="12">
        <f t="shared" si="202"/>
        <v>2.6955884647573956</v>
      </c>
      <c r="C6514" s="11">
        <v>84959.186538443682</v>
      </c>
      <c r="D6514">
        <f t="shared" si="203"/>
        <v>4</v>
      </c>
    </row>
    <row r="6515" spans="1:4" x14ac:dyDescent="0.25">
      <c r="A6515" s="10">
        <v>43827.208333317547</v>
      </c>
      <c r="B6515" s="12">
        <f t="shared" si="202"/>
        <v>2.7968694045680333</v>
      </c>
      <c r="C6515" s="11">
        <v>88151.34527137375</v>
      </c>
      <c r="D6515">
        <f t="shared" si="203"/>
        <v>5</v>
      </c>
    </row>
    <row r="6516" spans="1:4" x14ac:dyDescent="0.25">
      <c r="A6516" s="10">
        <v>43827.249999984211</v>
      </c>
      <c r="B6516" s="12">
        <f t="shared" si="202"/>
        <v>2.9674216775811506</v>
      </c>
      <c r="C6516" s="11">
        <v>93526.788358076941</v>
      </c>
      <c r="D6516">
        <f t="shared" si="203"/>
        <v>6</v>
      </c>
    </row>
    <row r="6517" spans="1:4" x14ac:dyDescent="0.25">
      <c r="A6517" s="10">
        <v>43827.291666650875</v>
      </c>
      <c r="B6517" s="12">
        <f t="shared" si="202"/>
        <v>3.1358294329969825</v>
      </c>
      <c r="C6517" s="11">
        <v>98834.640834060119</v>
      </c>
      <c r="D6517">
        <f t="shared" si="203"/>
        <v>7</v>
      </c>
    </row>
    <row r="6518" spans="1:4" x14ac:dyDescent="0.25">
      <c r="A6518" s="10">
        <v>43827.33333331754</v>
      </c>
      <c r="B6518" s="12">
        <f t="shared" si="202"/>
        <v>3.2630472366141916</v>
      </c>
      <c r="C6518" s="11">
        <v>102844.2740736423</v>
      </c>
      <c r="D6518">
        <f t="shared" si="203"/>
        <v>8</v>
      </c>
    </row>
    <row r="6519" spans="1:4" x14ac:dyDescent="0.25">
      <c r="A6519" s="10">
        <v>43827.374999984204</v>
      </c>
      <c r="B6519" s="12">
        <f t="shared" si="202"/>
        <v>3.3068464855974642</v>
      </c>
      <c r="C6519" s="11">
        <v>104224.73277988199</v>
      </c>
      <c r="D6519">
        <f t="shared" si="203"/>
        <v>9</v>
      </c>
    </row>
    <row r="6520" spans="1:4" x14ac:dyDescent="0.25">
      <c r="A6520" s="10">
        <v>43827.416666650868</v>
      </c>
      <c r="B6520" s="12">
        <f t="shared" si="202"/>
        <v>3.2153774047744554</v>
      </c>
      <c r="C6520" s="11">
        <v>101341.82286921007</v>
      </c>
      <c r="D6520">
        <f t="shared" si="203"/>
        <v>10</v>
      </c>
    </row>
    <row r="6521" spans="1:4" x14ac:dyDescent="0.25">
      <c r="A6521" s="10">
        <v>43827.458333317532</v>
      </c>
      <c r="B6521" s="12">
        <f t="shared" si="202"/>
        <v>3.0909637799475274</v>
      </c>
      <c r="C6521" s="11">
        <v>97420.571351112987</v>
      </c>
      <c r="D6521">
        <f t="shared" si="203"/>
        <v>11</v>
      </c>
    </row>
    <row r="6522" spans="1:4" x14ac:dyDescent="0.25">
      <c r="A6522" s="10">
        <v>43827.499999984197</v>
      </c>
      <c r="B6522" s="12">
        <f t="shared" si="202"/>
        <v>3.0954636351813689</v>
      </c>
      <c r="C6522" s="11">
        <v>97562.39716955903</v>
      </c>
      <c r="D6522">
        <f t="shared" si="203"/>
        <v>12</v>
      </c>
    </row>
    <row r="6523" spans="1:4" x14ac:dyDescent="0.25">
      <c r="A6523" s="10">
        <v>43827.541666650861</v>
      </c>
      <c r="B6523" s="12">
        <f t="shared" si="202"/>
        <v>3.0543503311226408</v>
      </c>
      <c r="C6523" s="11">
        <v>96266.593706083528</v>
      </c>
      <c r="D6523">
        <f t="shared" si="203"/>
        <v>13</v>
      </c>
    </row>
    <row r="6524" spans="1:4" x14ac:dyDescent="0.25">
      <c r="A6524" s="10">
        <v>43827.583333317525</v>
      </c>
      <c r="B6524" s="12">
        <f t="shared" si="202"/>
        <v>3.0001508120364178</v>
      </c>
      <c r="C6524" s="11">
        <v>94558.340716970532</v>
      </c>
      <c r="D6524">
        <f t="shared" si="203"/>
        <v>14</v>
      </c>
    </row>
    <row r="6525" spans="1:4" x14ac:dyDescent="0.25">
      <c r="A6525" s="10">
        <v>43827.624999984189</v>
      </c>
      <c r="B6525" s="12">
        <f t="shared" si="202"/>
        <v>2.94002303173423</v>
      </c>
      <c r="C6525" s="11">
        <v>92663.241606099429</v>
      </c>
      <c r="D6525">
        <f t="shared" si="203"/>
        <v>15</v>
      </c>
    </row>
    <row r="6526" spans="1:4" x14ac:dyDescent="0.25">
      <c r="A6526" s="10">
        <v>43827.666666650854</v>
      </c>
      <c r="B6526" s="12">
        <f t="shared" si="202"/>
        <v>2.740077038305448</v>
      </c>
      <c r="C6526" s="11">
        <v>86361.371281521089</v>
      </c>
      <c r="D6526">
        <f t="shared" si="203"/>
        <v>16</v>
      </c>
    </row>
    <row r="6527" spans="1:4" x14ac:dyDescent="0.25">
      <c r="A6527" s="10">
        <v>43827.708333317518</v>
      </c>
      <c r="B6527" s="12">
        <f t="shared" si="202"/>
        <v>2.7897414927452791</v>
      </c>
      <c r="C6527" s="11">
        <v>87926.688726765235</v>
      </c>
      <c r="D6527">
        <f t="shared" si="203"/>
        <v>17</v>
      </c>
    </row>
    <row r="6528" spans="1:4" x14ac:dyDescent="0.25">
      <c r="A6528" s="10">
        <v>43827.749999984182</v>
      </c>
      <c r="B6528" s="12">
        <f t="shared" si="202"/>
        <v>2.9015813207767254</v>
      </c>
      <c r="C6528" s="11">
        <v>91451.641046594319</v>
      </c>
      <c r="D6528">
        <f t="shared" si="203"/>
        <v>18</v>
      </c>
    </row>
    <row r="6529" spans="1:4" x14ac:dyDescent="0.25">
      <c r="A6529" s="10">
        <v>43827.791666650846</v>
      </c>
      <c r="B6529" s="12">
        <f t="shared" si="202"/>
        <v>3.0899895532697372</v>
      </c>
      <c r="C6529" s="11">
        <v>97389.865808656774</v>
      </c>
      <c r="D6529">
        <f t="shared" si="203"/>
        <v>19</v>
      </c>
    </row>
    <row r="6530" spans="1:4" x14ac:dyDescent="0.25">
      <c r="A6530" s="10">
        <v>43827.833333317511</v>
      </c>
      <c r="B6530" s="12">
        <f t="shared" si="202"/>
        <v>2.9582049989893919</v>
      </c>
      <c r="C6530" s="11">
        <v>93236.298349687408</v>
      </c>
      <c r="D6530">
        <f t="shared" si="203"/>
        <v>20</v>
      </c>
    </row>
    <row r="6531" spans="1:4" x14ac:dyDescent="0.25">
      <c r="A6531" s="10">
        <v>43827.874999984175</v>
      </c>
      <c r="B6531" s="12">
        <f t="shared" si="202"/>
        <v>2.9163067206473663</v>
      </c>
      <c r="C6531" s="11">
        <v>91915.754174699556</v>
      </c>
      <c r="D6531">
        <f t="shared" si="203"/>
        <v>21</v>
      </c>
    </row>
    <row r="6532" spans="1:4" x14ac:dyDescent="0.25">
      <c r="A6532" s="10">
        <v>43827.916666650839</v>
      </c>
      <c r="B6532" s="12">
        <f t="shared" si="202"/>
        <v>2.7965129701061207</v>
      </c>
      <c r="C6532" s="11">
        <v>88140.111219019585</v>
      </c>
      <c r="D6532">
        <f t="shared" si="203"/>
        <v>22</v>
      </c>
    </row>
    <row r="6533" spans="1:4" x14ac:dyDescent="0.25">
      <c r="A6533" s="10">
        <v>43827.958333317503</v>
      </c>
      <c r="B6533" s="12">
        <f t="shared" si="202"/>
        <v>2.7321572570348098</v>
      </c>
      <c r="C6533" s="11">
        <v>86111.756704551008</v>
      </c>
      <c r="D6533">
        <f t="shared" si="203"/>
        <v>23</v>
      </c>
    </row>
    <row r="6534" spans="1:4" x14ac:dyDescent="0.25">
      <c r="A6534" s="10">
        <v>43827.999999984168</v>
      </c>
      <c r="B6534" s="12">
        <f t="shared" si="202"/>
        <v>2.6630343709397919</v>
      </c>
      <c r="C6534" s="11">
        <v>83933.15108629661</v>
      </c>
      <c r="D6534">
        <f t="shared" si="203"/>
        <v>0</v>
      </c>
    </row>
    <row r="6535" spans="1:4" x14ac:dyDescent="0.25">
      <c r="A6535" s="10">
        <v>43828.041666650832</v>
      </c>
      <c r="B6535" s="12">
        <f t="shared" ref="B6535:B6598" si="204">C6535/$B$4</f>
        <v>2.5564210797140743</v>
      </c>
      <c r="C6535" s="11">
        <v>80572.928034764016</v>
      </c>
      <c r="D6535">
        <f t="shared" ref="D6535:D6598" si="205">HOUR(A6535)</f>
        <v>1</v>
      </c>
    </row>
    <row r="6536" spans="1:4" x14ac:dyDescent="0.25">
      <c r="A6536" s="10">
        <v>43828.083333317496</v>
      </c>
      <c r="B6536" s="12">
        <f t="shared" si="204"/>
        <v>2.5163877368512977</v>
      </c>
      <c r="C6536" s="11">
        <v>79311.162639747665</v>
      </c>
      <c r="D6536">
        <f t="shared" si="205"/>
        <v>2</v>
      </c>
    </row>
    <row r="6537" spans="1:4" x14ac:dyDescent="0.25">
      <c r="A6537" s="10">
        <v>43828.12499998416</v>
      </c>
      <c r="B6537" s="12">
        <f t="shared" si="204"/>
        <v>2.495615880588522</v>
      </c>
      <c r="C6537" s="11">
        <v>78656.478130575852</v>
      </c>
      <c r="D6537">
        <f t="shared" si="205"/>
        <v>3</v>
      </c>
    </row>
    <row r="6538" spans="1:4" x14ac:dyDescent="0.25">
      <c r="A6538" s="10">
        <v>43828.166666650824</v>
      </c>
      <c r="B6538" s="12">
        <f t="shared" si="204"/>
        <v>2.5966027195200936</v>
      </c>
      <c r="C6538" s="11">
        <v>81839.367432443876</v>
      </c>
      <c r="D6538">
        <f t="shared" si="205"/>
        <v>4</v>
      </c>
    </row>
    <row r="6539" spans="1:4" x14ac:dyDescent="0.25">
      <c r="A6539" s="10">
        <v>43828.208333317489</v>
      </c>
      <c r="B6539" s="12">
        <f t="shared" si="204"/>
        <v>2.7359683791339555</v>
      </c>
      <c r="C6539" s="11">
        <v>86231.875126771396</v>
      </c>
      <c r="D6539">
        <f t="shared" si="205"/>
        <v>5</v>
      </c>
    </row>
    <row r="6540" spans="1:4" x14ac:dyDescent="0.25">
      <c r="A6540" s="10">
        <v>43828.249999984153</v>
      </c>
      <c r="B6540" s="12">
        <f t="shared" si="204"/>
        <v>2.8124075778968503</v>
      </c>
      <c r="C6540" s="11">
        <v>88641.07528156224</v>
      </c>
      <c r="D6540">
        <f t="shared" si="205"/>
        <v>6</v>
      </c>
    </row>
    <row r="6541" spans="1:4" x14ac:dyDescent="0.25">
      <c r="A6541" s="10">
        <v>43828.291666650817</v>
      </c>
      <c r="B6541" s="12">
        <f t="shared" si="204"/>
        <v>2.9254549492598843</v>
      </c>
      <c r="C6541" s="11">
        <v>92204.086786056534</v>
      </c>
      <c r="D6541">
        <f t="shared" si="205"/>
        <v>7</v>
      </c>
    </row>
    <row r="6542" spans="1:4" x14ac:dyDescent="0.25">
      <c r="A6542" s="10">
        <v>43828.333333317481</v>
      </c>
      <c r="B6542" s="12">
        <f t="shared" si="204"/>
        <v>2.957877891653871</v>
      </c>
      <c r="C6542" s="11">
        <v>93225.988625669823</v>
      </c>
      <c r="D6542">
        <f t="shared" si="205"/>
        <v>8</v>
      </c>
    </row>
    <row r="6543" spans="1:4" x14ac:dyDescent="0.25">
      <c r="A6543" s="10">
        <v>43828.374999984146</v>
      </c>
      <c r="B6543" s="12">
        <f t="shared" si="204"/>
        <v>2.9297643414114201</v>
      </c>
      <c r="C6543" s="11">
        <v>92339.909615266704</v>
      </c>
      <c r="D6543">
        <f t="shared" si="205"/>
        <v>9</v>
      </c>
    </row>
    <row r="6544" spans="1:4" x14ac:dyDescent="0.25">
      <c r="A6544" s="10">
        <v>43828.41666665081</v>
      </c>
      <c r="B6544" s="12">
        <f t="shared" si="204"/>
        <v>2.952401988992877</v>
      </c>
      <c r="C6544" s="11">
        <v>93053.399878639539</v>
      </c>
      <c r="D6544">
        <f t="shared" si="205"/>
        <v>10</v>
      </c>
    </row>
    <row r="6545" spans="1:4" x14ac:dyDescent="0.25">
      <c r="A6545" s="10">
        <v>43828.458333317474</v>
      </c>
      <c r="B6545" s="12">
        <f t="shared" si="204"/>
        <v>3.0112237077097297</v>
      </c>
      <c r="C6545" s="11">
        <v>94907.334720071929</v>
      </c>
      <c r="D6545">
        <f t="shared" si="205"/>
        <v>11</v>
      </c>
    </row>
    <row r="6546" spans="1:4" x14ac:dyDescent="0.25">
      <c r="A6546" s="10">
        <v>43828.499999984138</v>
      </c>
      <c r="B6546" s="12">
        <f t="shared" si="204"/>
        <v>2.9704437740658491</v>
      </c>
      <c r="C6546" s="11">
        <v>93622.038379486927</v>
      </c>
      <c r="D6546">
        <f t="shared" si="205"/>
        <v>12</v>
      </c>
    </row>
    <row r="6547" spans="1:4" x14ac:dyDescent="0.25">
      <c r="A6547" s="10">
        <v>43828.541666650803</v>
      </c>
      <c r="B6547" s="12">
        <f t="shared" si="204"/>
        <v>2.8923833844968834</v>
      </c>
      <c r="C6547" s="11">
        <v>91161.741755814364</v>
      </c>
      <c r="D6547">
        <f t="shared" si="205"/>
        <v>13</v>
      </c>
    </row>
    <row r="6548" spans="1:4" x14ac:dyDescent="0.25">
      <c r="A6548" s="10">
        <v>43828.583333317467</v>
      </c>
      <c r="B6548" s="12">
        <f t="shared" si="204"/>
        <v>2.7549396753551858</v>
      </c>
      <c r="C6548" s="11">
        <v>86829.809832164421</v>
      </c>
      <c r="D6548">
        <f t="shared" si="205"/>
        <v>14</v>
      </c>
    </row>
    <row r="6549" spans="1:4" x14ac:dyDescent="0.25">
      <c r="A6549" s="10">
        <v>43828.624999984131</v>
      </c>
      <c r="B6549" s="12">
        <f t="shared" si="204"/>
        <v>2.6672321256327796</v>
      </c>
      <c r="C6549" s="11">
        <v>84065.455341440495</v>
      </c>
      <c r="D6549">
        <f t="shared" si="205"/>
        <v>15</v>
      </c>
    </row>
    <row r="6550" spans="1:4" x14ac:dyDescent="0.25">
      <c r="A6550" s="10">
        <v>43828.666666650795</v>
      </c>
      <c r="B6550" s="12">
        <f t="shared" si="204"/>
        <v>2.7881383018182877</v>
      </c>
      <c r="C6550" s="11">
        <v>87876.159575597034</v>
      </c>
      <c r="D6550">
        <f t="shared" si="205"/>
        <v>16</v>
      </c>
    </row>
    <row r="6551" spans="1:4" x14ac:dyDescent="0.25">
      <c r="A6551" s="10">
        <v>43828.70833331746</v>
      </c>
      <c r="B6551" s="12">
        <f t="shared" si="204"/>
        <v>2.96496108853384</v>
      </c>
      <c r="C6551" s="11">
        <v>93449.235850860772</v>
      </c>
      <c r="D6551">
        <f t="shared" si="205"/>
        <v>17</v>
      </c>
    </row>
    <row r="6552" spans="1:4" x14ac:dyDescent="0.25">
      <c r="A6552" s="10">
        <v>43828.749999984124</v>
      </c>
      <c r="B6552" s="12">
        <f t="shared" si="204"/>
        <v>2.986584778966642</v>
      </c>
      <c r="C6552" s="11">
        <v>94130.768352260362</v>
      </c>
      <c r="D6552">
        <f t="shared" si="205"/>
        <v>18</v>
      </c>
    </row>
    <row r="6553" spans="1:4" x14ac:dyDescent="0.25">
      <c r="A6553" s="10">
        <v>43828.791666650788</v>
      </c>
      <c r="B6553" s="12">
        <f t="shared" si="204"/>
        <v>2.9005193721905993</v>
      </c>
      <c r="C6553" s="11">
        <v>91418.170697094567</v>
      </c>
      <c r="D6553">
        <f t="shared" si="205"/>
        <v>19</v>
      </c>
    </row>
    <row r="6554" spans="1:4" x14ac:dyDescent="0.25">
      <c r="A6554" s="10">
        <v>43828.833333317452</v>
      </c>
      <c r="B6554" s="12">
        <f t="shared" si="204"/>
        <v>2.673628391014089</v>
      </c>
      <c r="C6554" s="11">
        <v>84267.051954122595</v>
      </c>
      <c r="D6554">
        <f t="shared" si="205"/>
        <v>20</v>
      </c>
    </row>
    <row r="6555" spans="1:4" x14ac:dyDescent="0.25">
      <c r="A6555" s="10">
        <v>43828.874999984117</v>
      </c>
      <c r="B6555" s="12">
        <f t="shared" si="204"/>
        <v>2.6348400372824767</v>
      </c>
      <c r="C6555" s="11">
        <v>83044.525955333025</v>
      </c>
      <c r="D6555">
        <f t="shared" si="205"/>
        <v>21</v>
      </c>
    </row>
    <row r="6556" spans="1:4" x14ac:dyDescent="0.25">
      <c r="A6556" s="10">
        <v>43828.916666650781</v>
      </c>
      <c r="B6556" s="12">
        <f t="shared" si="204"/>
        <v>2.5177154052044326</v>
      </c>
      <c r="C6556" s="11">
        <v>79353.007908322572</v>
      </c>
      <c r="D6556">
        <f t="shared" si="205"/>
        <v>22</v>
      </c>
    </row>
    <row r="6557" spans="1:4" x14ac:dyDescent="0.25">
      <c r="A6557" s="10">
        <v>43828.958333317445</v>
      </c>
      <c r="B6557" s="12">
        <f t="shared" si="204"/>
        <v>2.4813040455223772</v>
      </c>
      <c r="C6557" s="11">
        <v>78205.399681105831</v>
      </c>
      <c r="D6557">
        <f t="shared" si="205"/>
        <v>23</v>
      </c>
    </row>
    <row r="6558" spans="1:4" x14ac:dyDescent="0.25">
      <c r="A6558" s="10">
        <v>43828.999999984109</v>
      </c>
      <c r="B6558" s="12">
        <f t="shared" si="204"/>
        <v>2.4438218534428273</v>
      </c>
      <c r="C6558" s="11">
        <v>77024.041105644341</v>
      </c>
      <c r="D6558">
        <f t="shared" si="205"/>
        <v>0</v>
      </c>
    </row>
    <row r="6559" spans="1:4" x14ac:dyDescent="0.25">
      <c r="A6559" s="10">
        <v>43829.041666650774</v>
      </c>
      <c r="B6559" s="12">
        <f t="shared" si="204"/>
        <v>2.3624844110556915</v>
      </c>
      <c r="C6559" s="11">
        <v>74460.458781904672</v>
      </c>
      <c r="D6559">
        <f t="shared" si="205"/>
        <v>1</v>
      </c>
    </row>
    <row r="6560" spans="1:4" x14ac:dyDescent="0.25">
      <c r="A6560" s="10">
        <v>43829.083333317438</v>
      </c>
      <c r="B6560" s="12">
        <f t="shared" si="204"/>
        <v>2.3659765900505438</v>
      </c>
      <c r="C6560" s="11">
        <v>74570.524799224571</v>
      </c>
      <c r="D6560">
        <f t="shared" si="205"/>
        <v>2</v>
      </c>
    </row>
    <row r="6561" spans="1:4" x14ac:dyDescent="0.25">
      <c r="A6561" s="10">
        <v>43829.124999984102</v>
      </c>
      <c r="B6561" s="12">
        <f t="shared" si="204"/>
        <v>2.3791633681579518</v>
      </c>
      <c r="C6561" s="11">
        <v>74986.143858185475</v>
      </c>
      <c r="D6561">
        <f t="shared" si="205"/>
        <v>3</v>
      </c>
    </row>
    <row r="6562" spans="1:4" x14ac:dyDescent="0.25">
      <c r="A6562" s="10">
        <v>43829.166666650766</v>
      </c>
      <c r="B6562" s="12">
        <f t="shared" si="204"/>
        <v>2.4487122156450321</v>
      </c>
      <c r="C6562" s="11">
        <v>77178.174869017254</v>
      </c>
      <c r="D6562">
        <f t="shared" si="205"/>
        <v>4</v>
      </c>
    </row>
    <row r="6563" spans="1:4" x14ac:dyDescent="0.25">
      <c r="A6563" s="10">
        <v>43829.208333317431</v>
      </c>
      <c r="B6563" s="12">
        <f t="shared" si="204"/>
        <v>2.6077363291833997</v>
      </c>
      <c r="C6563" s="11">
        <v>82190.275010732599</v>
      </c>
      <c r="D6563">
        <f t="shared" si="205"/>
        <v>5</v>
      </c>
    </row>
    <row r="6564" spans="1:4" x14ac:dyDescent="0.25">
      <c r="A6564" s="10">
        <v>43829.249999984095</v>
      </c>
      <c r="B6564" s="12">
        <f t="shared" si="204"/>
        <v>2.948579009311818</v>
      </c>
      <c r="C6564" s="11">
        <v>92932.907730783059</v>
      </c>
      <c r="D6564">
        <f t="shared" si="205"/>
        <v>6</v>
      </c>
    </row>
    <row r="6565" spans="1:4" x14ac:dyDescent="0.25">
      <c r="A6565" s="10">
        <v>43829.291666650759</v>
      </c>
      <c r="B6565" s="12">
        <f t="shared" si="204"/>
        <v>3.1974474427328441</v>
      </c>
      <c r="C6565" s="11">
        <v>100776.70879128735</v>
      </c>
      <c r="D6565">
        <f t="shared" si="205"/>
        <v>7</v>
      </c>
    </row>
    <row r="6566" spans="1:4" x14ac:dyDescent="0.25">
      <c r="A6566" s="10">
        <v>43829.333333317423</v>
      </c>
      <c r="B6566" s="12">
        <f t="shared" si="204"/>
        <v>3.5813175817274092</v>
      </c>
      <c r="C6566" s="11">
        <v>112875.4750428015</v>
      </c>
      <c r="D6566">
        <f t="shared" si="205"/>
        <v>8</v>
      </c>
    </row>
    <row r="6567" spans="1:4" x14ac:dyDescent="0.25">
      <c r="A6567" s="10">
        <v>43829.374999984087</v>
      </c>
      <c r="B6567" s="12">
        <f t="shared" si="204"/>
        <v>3.6558051353696461</v>
      </c>
      <c r="C6567" s="11">
        <v>115223.16351506712</v>
      </c>
      <c r="D6567">
        <f t="shared" si="205"/>
        <v>9</v>
      </c>
    </row>
    <row r="6568" spans="1:4" x14ac:dyDescent="0.25">
      <c r="A6568" s="10">
        <v>43829.416666650752</v>
      </c>
      <c r="B6568" s="12">
        <f t="shared" si="204"/>
        <v>3.8234922771153119</v>
      </c>
      <c r="C6568" s="11">
        <v>120508.30378849186</v>
      </c>
      <c r="D6568">
        <f t="shared" si="205"/>
        <v>10</v>
      </c>
    </row>
    <row r="6569" spans="1:4" x14ac:dyDescent="0.25">
      <c r="A6569" s="10">
        <v>43829.458333317416</v>
      </c>
      <c r="B6569" s="12">
        <f t="shared" si="204"/>
        <v>3.7936095608200775</v>
      </c>
      <c r="C6569" s="11">
        <v>119566.4644457305</v>
      </c>
      <c r="D6569">
        <f t="shared" si="205"/>
        <v>11</v>
      </c>
    </row>
    <row r="6570" spans="1:4" x14ac:dyDescent="0.25">
      <c r="A6570" s="10">
        <v>43829.49999998408</v>
      </c>
      <c r="B6570" s="12">
        <f t="shared" si="204"/>
        <v>3.6834817086224492</v>
      </c>
      <c r="C6570" s="11">
        <v>116095.46994480302</v>
      </c>
      <c r="D6570">
        <f t="shared" si="205"/>
        <v>12</v>
      </c>
    </row>
    <row r="6571" spans="1:4" x14ac:dyDescent="0.25">
      <c r="A6571" s="10">
        <v>43829.541666650744</v>
      </c>
      <c r="B6571" s="12">
        <f t="shared" si="204"/>
        <v>3.6900765872674115</v>
      </c>
      <c r="C6571" s="11">
        <v>116303.3264230159</v>
      </c>
      <c r="D6571">
        <f t="shared" si="205"/>
        <v>13</v>
      </c>
    </row>
    <row r="6572" spans="1:4" x14ac:dyDescent="0.25">
      <c r="A6572" s="10">
        <v>43829.583333317409</v>
      </c>
      <c r="B6572" s="12">
        <f t="shared" si="204"/>
        <v>3.5669050803581288</v>
      </c>
      <c r="C6572" s="11">
        <v>112421.22380663274</v>
      </c>
      <c r="D6572">
        <f t="shared" si="205"/>
        <v>14</v>
      </c>
    </row>
    <row r="6573" spans="1:4" x14ac:dyDescent="0.25">
      <c r="A6573" s="10">
        <v>43829.624999984073</v>
      </c>
      <c r="B6573" s="12">
        <f t="shared" si="204"/>
        <v>3.5811565929731231</v>
      </c>
      <c r="C6573" s="11">
        <v>112870.40102138286</v>
      </c>
      <c r="D6573">
        <f t="shared" si="205"/>
        <v>15</v>
      </c>
    </row>
    <row r="6574" spans="1:4" x14ac:dyDescent="0.25">
      <c r="A6574" s="10">
        <v>43829.666666650737</v>
      </c>
      <c r="B6574" s="12">
        <f t="shared" si="204"/>
        <v>3.4898164000945813</v>
      </c>
      <c r="C6574" s="11">
        <v>109991.55338322016</v>
      </c>
      <c r="D6574">
        <f t="shared" si="205"/>
        <v>16</v>
      </c>
    </row>
    <row r="6575" spans="1:4" x14ac:dyDescent="0.25">
      <c r="A6575" s="10">
        <v>43829.708333317401</v>
      </c>
      <c r="B6575" s="12">
        <f t="shared" si="204"/>
        <v>3.5118806276105148</v>
      </c>
      <c r="C6575" s="11">
        <v>110686.9706718238</v>
      </c>
      <c r="D6575">
        <f t="shared" si="205"/>
        <v>17</v>
      </c>
    </row>
    <row r="6576" spans="1:4" x14ac:dyDescent="0.25">
      <c r="A6576" s="10">
        <v>43829.749999984066</v>
      </c>
      <c r="B6576" s="12">
        <f t="shared" si="204"/>
        <v>3.3646547632209289</v>
      </c>
      <c r="C6576" s="11">
        <v>106046.72612430005</v>
      </c>
      <c r="D6576">
        <f t="shared" si="205"/>
        <v>18</v>
      </c>
    </row>
    <row r="6577" spans="1:4" x14ac:dyDescent="0.25">
      <c r="A6577" s="10">
        <v>43829.79166665073</v>
      </c>
      <c r="B6577" s="12">
        <f t="shared" si="204"/>
        <v>3.2973315663076055</v>
      </c>
      <c r="C6577" s="11">
        <v>103924.8428621834</v>
      </c>
      <c r="D6577">
        <f t="shared" si="205"/>
        <v>19</v>
      </c>
    </row>
    <row r="6578" spans="1:4" x14ac:dyDescent="0.25">
      <c r="A6578" s="10">
        <v>43829.833333317394</v>
      </c>
      <c r="B6578" s="12">
        <f t="shared" si="204"/>
        <v>3.3322433203465969</v>
      </c>
      <c r="C6578" s="11">
        <v>105025.18672496584</v>
      </c>
      <c r="D6578">
        <f t="shared" si="205"/>
        <v>20</v>
      </c>
    </row>
    <row r="6579" spans="1:4" x14ac:dyDescent="0.25">
      <c r="A6579" s="10">
        <v>43829.874999984058</v>
      </c>
      <c r="B6579" s="12">
        <f t="shared" si="204"/>
        <v>3.1388014093759167</v>
      </c>
      <c r="C6579" s="11">
        <v>98928.311176869087</v>
      </c>
      <c r="D6579">
        <f t="shared" si="205"/>
        <v>21</v>
      </c>
    </row>
    <row r="6580" spans="1:4" x14ac:dyDescent="0.25">
      <c r="A6580" s="10">
        <v>43829.916666650723</v>
      </c>
      <c r="B6580" s="12">
        <f t="shared" si="204"/>
        <v>3.1256914484122595</v>
      </c>
      <c r="C6580" s="11">
        <v>98515.11323008113</v>
      </c>
      <c r="D6580">
        <f t="shared" si="205"/>
        <v>22</v>
      </c>
    </row>
    <row r="6581" spans="1:4" x14ac:dyDescent="0.25">
      <c r="A6581" s="10">
        <v>43829.958333317387</v>
      </c>
      <c r="B6581" s="12">
        <f t="shared" si="204"/>
        <v>2.997019979321049</v>
      </c>
      <c r="C6581" s="11">
        <v>94459.663561995534</v>
      </c>
      <c r="D6581">
        <f t="shared" si="205"/>
        <v>23</v>
      </c>
    </row>
    <row r="6582" spans="1:4" x14ac:dyDescent="0.25">
      <c r="A6582" s="10">
        <v>43829.999999984051</v>
      </c>
      <c r="B6582" s="12">
        <f t="shared" si="204"/>
        <v>2.8813535137707582</v>
      </c>
      <c r="C6582" s="11">
        <v>90814.103807081658</v>
      </c>
      <c r="D6582">
        <f t="shared" si="205"/>
        <v>0</v>
      </c>
    </row>
    <row r="6583" spans="1:4" x14ac:dyDescent="0.25">
      <c r="A6583" s="10">
        <v>43830.041666650715</v>
      </c>
      <c r="B6583" s="12">
        <f t="shared" si="204"/>
        <v>2.7833516413563864</v>
      </c>
      <c r="C6583" s="11">
        <v>87725.294269414066</v>
      </c>
      <c r="D6583">
        <f t="shared" si="205"/>
        <v>1</v>
      </c>
    </row>
    <row r="6584" spans="1:4" x14ac:dyDescent="0.25">
      <c r="A6584" s="10">
        <v>43830.08333331738</v>
      </c>
      <c r="B6584" s="12">
        <f t="shared" si="204"/>
        <v>2.7690418988724232</v>
      </c>
      <c r="C6584" s="11">
        <v>87274.281773661482</v>
      </c>
      <c r="D6584">
        <f t="shared" si="205"/>
        <v>2</v>
      </c>
    </row>
    <row r="6585" spans="1:4" x14ac:dyDescent="0.25">
      <c r="A6585" s="10">
        <v>43830.124999984044</v>
      </c>
      <c r="B6585" s="12">
        <f t="shared" si="204"/>
        <v>2.8079598725484618</v>
      </c>
      <c r="C6585" s="11">
        <v>88500.89311603432</v>
      </c>
      <c r="D6585">
        <f t="shared" si="205"/>
        <v>3</v>
      </c>
    </row>
    <row r="6586" spans="1:4" x14ac:dyDescent="0.25">
      <c r="A6586" s="10">
        <v>43830.166666650708</v>
      </c>
      <c r="B6586" s="12">
        <f t="shared" si="204"/>
        <v>2.8974863987966559</v>
      </c>
      <c r="C6586" s="11">
        <v>91322.577858754783</v>
      </c>
      <c r="D6586">
        <f t="shared" si="205"/>
        <v>4</v>
      </c>
    </row>
    <row r="6587" spans="1:4" x14ac:dyDescent="0.25">
      <c r="A6587" s="10">
        <v>43830.208333317372</v>
      </c>
      <c r="B6587" s="12">
        <f t="shared" si="204"/>
        <v>3.0340978819730795</v>
      </c>
      <c r="C6587" s="11">
        <v>95628.279798877833</v>
      </c>
      <c r="D6587">
        <f t="shared" si="205"/>
        <v>5</v>
      </c>
    </row>
    <row r="6588" spans="1:4" x14ac:dyDescent="0.25">
      <c r="A6588" s="10">
        <v>43830.249999984037</v>
      </c>
      <c r="B6588" s="12">
        <f t="shared" si="204"/>
        <v>3.3126131200744195</v>
      </c>
      <c r="C6588" s="11">
        <v>104406.48477230668</v>
      </c>
      <c r="D6588">
        <f t="shared" si="205"/>
        <v>6</v>
      </c>
    </row>
    <row r="6589" spans="1:4" x14ac:dyDescent="0.25">
      <c r="A6589" s="10">
        <v>43830.291666650701</v>
      </c>
      <c r="B6589" s="12">
        <f t="shared" si="204"/>
        <v>3.6668691264657105</v>
      </c>
      <c r="C6589" s="11">
        <v>115571.87686492737</v>
      </c>
      <c r="D6589">
        <f t="shared" si="205"/>
        <v>7</v>
      </c>
    </row>
    <row r="6590" spans="1:4" x14ac:dyDescent="0.25">
      <c r="A6590" s="10">
        <v>43830.333333317365</v>
      </c>
      <c r="B6590" s="12">
        <f t="shared" si="204"/>
        <v>4.1481851829558947</v>
      </c>
      <c r="C6590" s="11">
        <v>130741.93014343403</v>
      </c>
      <c r="D6590">
        <f t="shared" si="205"/>
        <v>8</v>
      </c>
    </row>
    <row r="6591" spans="1:4" x14ac:dyDescent="0.25">
      <c r="A6591" s="10">
        <v>43830.374999984029</v>
      </c>
      <c r="B6591" s="12">
        <f t="shared" si="204"/>
        <v>4.0763292813161929</v>
      </c>
      <c r="C6591" s="11">
        <v>128477.18571708299</v>
      </c>
      <c r="D6591">
        <f t="shared" si="205"/>
        <v>9</v>
      </c>
    </row>
    <row r="6592" spans="1:4" x14ac:dyDescent="0.25">
      <c r="A6592" s="10">
        <v>43830.416666650694</v>
      </c>
      <c r="B6592" s="12">
        <f t="shared" si="204"/>
        <v>4.0939240250093922</v>
      </c>
      <c r="C6592" s="11">
        <v>129031.73442919922</v>
      </c>
      <c r="D6592">
        <f t="shared" si="205"/>
        <v>10</v>
      </c>
    </row>
    <row r="6593" spans="1:4" x14ac:dyDescent="0.25">
      <c r="A6593" s="10">
        <v>43830.458333317358</v>
      </c>
      <c r="B6593" s="12">
        <f t="shared" si="204"/>
        <v>4.0724781767917131</v>
      </c>
      <c r="C6593" s="11">
        <v>128355.80713427925</v>
      </c>
      <c r="D6593">
        <f t="shared" si="205"/>
        <v>11</v>
      </c>
    </row>
    <row r="6594" spans="1:4" x14ac:dyDescent="0.25">
      <c r="A6594" s="10">
        <v>43830.499999984022</v>
      </c>
      <c r="B6594" s="12">
        <f t="shared" si="204"/>
        <v>3.9282804468179839</v>
      </c>
      <c r="C6594" s="11">
        <v>123811.00291084941</v>
      </c>
      <c r="D6594">
        <f t="shared" si="205"/>
        <v>12</v>
      </c>
    </row>
    <row r="6595" spans="1:4" x14ac:dyDescent="0.25">
      <c r="A6595" s="10">
        <v>43830.541666650686</v>
      </c>
      <c r="B6595" s="12">
        <f t="shared" si="204"/>
        <v>3.8573316143752918</v>
      </c>
      <c r="C6595" s="11">
        <v>121574.84736671075</v>
      </c>
      <c r="D6595">
        <f t="shared" si="205"/>
        <v>13</v>
      </c>
    </row>
    <row r="6596" spans="1:4" x14ac:dyDescent="0.25">
      <c r="A6596" s="10">
        <v>43830.58333331735</v>
      </c>
      <c r="B6596" s="12">
        <f t="shared" si="204"/>
        <v>3.7481947796829784</v>
      </c>
      <c r="C6596" s="11">
        <v>118135.08761923236</v>
      </c>
      <c r="D6596">
        <f t="shared" si="205"/>
        <v>14</v>
      </c>
    </row>
    <row r="6597" spans="1:4" x14ac:dyDescent="0.25">
      <c r="A6597" s="10">
        <v>43830.624999984015</v>
      </c>
      <c r="B6597" s="12">
        <f t="shared" si="204"/>
        <v>3.7748720358240559</v>
      </c>
      <c r="C6597" s="11">
        <v>118975.89770966567</v>
      </c>
      <c r="D6597">
        <f t="shared" si="205"/>
        <v>15</v>
      </c>
    </row>
    <row r="6598" spans="1:4" x14ac:dyDescent="0.25">
      <c r="A6598" s="10">
        <v>43830.666666650679</v>
      </c>
      <c r="B6598" s="12">
        <f t="shared" si="204"/>
        <v>3.7155397005397512</v>
      </c>
      <c r="C6598" s="11">
        <v>117105.86932547967</v>
      </c>
      <c r="D6598">
        <f t="shared" si="205"/>
        <v>16</v>
      </c>
    </row>
    <row r="6599" spans="1:4" x14ac:dyDescent="0.25">
      <c r="A6599" s="10">
        <v>43830.708333317343</v>
      </c>
      <c r="B6599" s="12">
        <f t="shared" ref="B6599:B6662" si="206">C6599/$B$4</f>
        <v>3.6158462794605963</v>
      </c>
      <c r="C6599" s="11">
        <v>113963.74578961499</v>
      </c>
      <c r="D6599">
        <f t="shared" ref="D6599:D6662" si="207">HOUR(A6599)</f>
        <v>17</v>
      </c>
    </row>
    <row r="6600" spans="1:4" x14ac:dyDescent="0.25">
      <c r="A6600" s="10">
        <v>43830.749999984007</v>
      </c>
      <c r="B6600" s="12">
        <f t="shared" si="206"/>
        <v>3.5505939871988175</v>
      </c>
      <c r="C6600" s="11">
        <v>111907.13301551764</v>
      </c>
      <c r="D6600">
        <f t="shared" si="207"/>
        <v>18</v>
      </c>
    </row>
    <row r="6601" spans="1:4" x14ac:dyDescent="0.25">
      <c r="A6601" s="10">
        <v>43830.791666650672</v>
      </c>
      <c r="B6601" s="12">
        <f t="shared" si="206"/>
        <v>3.3957901500491317</v>
      </c>
      <c r="C6601" s="11">
        <v>107028.0469646539</v>
      </c>
      <c r="D6601">
        <f t="shared" si="207"/>
        <v>19</v>
      </c>
    </row>
    <row r="6602" spans="1:4" x14ac:dyDescent="0.25">
      <c r="A6602" s="10">
        <v>43830.833333317336</v>
      </c>
      <c r="B6602" s="12">
        <f t="shared" si="206"/>
        <v>3.3392247067207381</v>
      </c>
      <c r="C6602" s="11">
        <v>105245.22510063495</v>
      </c>
      <c r="D6602">
        <f t="shared" si="207"/>
        <v>20</v>
      </c>
    </row>
    <row r="6603" spans="1:4" x14ac:dyDescent="0.25">
      <c r="A6603" s="10">
        <v>43830.874999984</v>
      </c>
      <c r="B6603" s="12">
        <f t="shared" si="206"/>
        <v>3.2438718844228496</v>
      </c>
      <c r="C6603" s="11">
        <v>102239.9079602448</v>
      </c>
      <c r="D6603">
        <f t="shared" si="207"/>
        <v>21</v>
      </c>
    </row>
    <row r="6604" spans="1:4" x14ac:dyDescent="0.25">
      <c r="A6604" s="10">
        <v>43830.916666650664</v>
      </c>
      <c r="B6604" s="12">
        <f t="shared" si="206"/>
        <v>3.0878590454204851</v>
      </c>
      <c r="C6604" s="11">
        <v>97322.716755248679</v>
      </c>
      <c r="D6604">
        <f t="shared" si="207"/>
        <v>22</v>
      </c>
    </row>
    <row r="6605" spans="1:4" x14ac:dyDescent="0.25">
      <c r="A6605" s="10">
        <v>43830.958333317329</v>
      </c>
      <c r="B6605" s="12">
        <f t="shared" si="206"/>
        <v>3.0522785875125815</v>
      </c>
      <c r="C6605" s="11">
        <v>96201.296775885145</v>
      </c>
      <c r="D6605">
        <f t="shared" si="207"/>
        <v>23</v>
      </c>
    </row>
    <row r="6606" spans="1:4" x14ac:dyDescent="0.25">
      <c r="A6606" s="10">
        <v>43830.999999983993</v>
      </c>
      <c r="B6606" s="12">
        <f t="shared" si="206"/>
        <v>3.5373318234915443</v>
      </c>
      <c r="C6606" s="11">
        <v>111489.13796358711</v>
      </c>
      <c r="D6606">
        <f t="shared" si="207"/>
        <v>0</v>
      </c>
    </row>
    <row r="6607" spans="1:4" x14ac:dyDescent="0.25">
      <c r="A6607" s="10">
        <v>43831.041666650657</v>
      </c>
      <c r="B6607" s="12">
        <f t="shared" si="206"/>
        <v>3.4122030565277703</v>
      </c>
      <c r="C6607" s="11">
        <v>107545.34669396632</v>
      </c>
      <c r="D6607">
        <f t="shared" si="207"/>
        <v>1</v>
      </c>
    </row>
    <row r="6608" spans="1:4" x14ac:dyDescent="0.25">
      <c r="A6608" s="10">
        <v>43831.083333317321</v>
      </c>
      <c r="B6608" s="12">
        <f t="shared" si="206"/>
        <v>3.4332222331118034</v>
      </c>
      <c r="C6608" s="11">
        <v>108207.82621101236</v>
      </c>
      <c r="D6608">
        <f t="shared" si="207"/>
        <v>2</v>
      </c>
    </row>
    <row r="6609" spans="1:4" x14ac:dyDescent="0.25">
      <c r="A6609" s="10">
        <v>43831.124999983986</v>
      </c>
      <c r="B6609" s="12">
        <f t="shared" si="206"/>
        <v>3.4799268730079329</v>
      </c>
      <c r="C6609" s="11">
        <v>109679.85662849793</v>
      </c>
      <c r="D6609">
        <f t="shared" si="207"/>
        <v>3</v>
      </c>
    </row>
    <row r="6610" spans="1:4" x14ac:dyDescent="0.25">
      <c r="A6610" s="10">
        <v>43831.16666665065</v>
      </c>
      <c r="B6610" s="12">
        <f t="shared" si="206"/>
        <v>3.4711557296081943</v>
      </c>
      <c r="C6610" s="11">
        <v>109403.40893702107</v>
      </c>
      <c r="D6610">
        <f t="shared" si="207"/>
        <v>4</v>
      </c>
    </row>
    <row r="6611" spans="1:4" x14ac:dyDescent="0.25">
      <c r="A6611" s="10">
        <v>43831.208333317314</v>
      </c>
      <c r="B6611" s="12">
        <f t="shared" si="206"/>
        <v>3.6578458493476296</v>
      </c>
      <c r="C6611" s="11">
        <v>115287.48245758889</v>
      </c>
      <c r="D6611">
        <f t="shared" si="207"/>
        <v>5</v>
      </c>
    </row>
    <row r="6612" spans="1:4" x14ac:dyDescent="0.25">
      <c r="A6612" s="10">
        <v>43831.249999983978</v>
      </c>
      <c r="B6612" s="12">
        <f t="shared" si="206"/>
        <v>3.9300812210659717</v>
      </c>
      <c r="C6612" s="11">
        <v>123867.75946595738</v>
      </c>
      <c r="D6612">
        <f t="shared" si="207"/>
        <v>6</v>
      </c>
    </row>
    <row r="6613" spans="1:4" x14ac:dyDescent="0.25">
      <c r="A6613" s="10">
        <v>43831.291666650643</v>
      </c>
      <c r="B6613" s="12">
        <f t="shared" si="206"/>
        <v>4.0603277880051891</v>
      </c>
      <c r="C6613" s="11">
        <v>127972.85285141108</v>
      </c>
      <c r="D6613">
        <f t="shared" si="207"/>
        <v>7</v>
      </c>
    </row>
    <row r="6614" spans="1:4" x14ac:dyDescent="0.25">
      <c r="A6614" s="10">
        <v>43831.333333317307</v>
      </c>
      <c r="B6614" s="12">
        <f t="shared" si="206"/>
        <v>4.1622028331688714</v>
      </c>
      <c r="C6614" s="11">
        <v>131183.7365151578</v>
      </c>
      <c r="D6614">
        <f t="shared" si="207"/>
        <v>8</v>
      </c>
    </row>
    <row r="6615" spans="1:4" x14ac:dyDescent="0.25">
      <c r="A6615" s="10">
        <v>43831.374999983971</v>
      </c>
      <c r="B6615" s="12">
        <f t="shared" si="206"/>
        <v>4.1114643789749881</v>
      </c>
      <c r="C6615" s="11">
        <v>129584.56889336048</v>
      </c>
      <c r="D6615">
        <f t="shared" si="207"/>
        <v>9</v>
      </c>
    </row>
    <row r="6616" spans="1:4" x14ac:dyDescent="0.25">
      <c r="A6616" s="10">
        <v>43831.416666650635</v>
      </c>
      <c r="B6616" s="12">
        <f t="shared" si="206"/>
        <v>4.1127413965322193</v>
      </c>
      <c r="C6616" s="11">
        <v>129624.81775711551</v>
      </c>
      <c r="D6616">
        <f t="shared" si="207"/>
        <v>10</v>
      </c>
    </row>
    <row r="6617" spans="1:4" x14ac:dyDescent="0.25">
      <c r="A6617" s="10">
        <v>43831.4583333173</v>
      </c>
      <c r="B6617" s="12">
        <f t="shared" si="206"/>
        <v>3.8528232389233477</v>
      </c>
      <c r="C6617" s="11">
        <v>121432.75300920224</v>
      </c>
      <c r="D6617">
        <f t="shared" si="207"/>
        <v>11</v>
      </c>
    </row>
    <row r="6618" spans="1:4" x14ac:dyDescent="0.25">
      <c r="A6618" s="10">
        <v>43831.499999983964</v>
      </c>
      <c r="B6618" s="12">
        <f t="shared" si="206"/>
        <v>3.630101610044111</v>
      </c>
      <c r="C6618" s="11">
        <v>114413.04333857189</v>
      </c>
      <c r="D6618">
        <f t="shared" si="207"/>
        <v>12</v>
      </c>
    </row>
    <row r="6619" spans="1:4" x14ac:dyDescent="0.25">
      <c r="A6619" s="10">
        <v>43831.541666650628</v>
      </c>
      <c r="B6619" s="12">
        <f t="shared" si="206"/>
        <v>3.5139282850421076</v>
      </c>
      <c r="C6619" s="11">
        <v>110751.50845716159</v>
      </c>
      <c r="D6619">
        <f t="shared" si="207"/>
        <v>13</v>
      </c>
    </row>
    <row r="6620" spans="1:4" x14ac:dyDescent="0.25">
      <c r="A6620" s="10">
        <v>43831.583333317292</v>
      </c>
      <c r="B6620" s="12">
        <f t="shared" si="206"/>
        <v>3.5314369685753424</v>
      </c>
      <c r="C6620" s="11">
        <v>111303.34473699096</v>
      </c>
      <c r="D6620">
        <f t="shared" si="207"/>
        <v>14</v>
      </c>
    </row>
    <row r="6621" spans="1:4" x14ac:dyDescent="0.25">
      <c r="A6621" s="10">
        <v>43831.624999983957</v>
      </c>
      <c r="B6621" s="12">
        <f t="shared" si="206"/>
        <v>3.4437057752673703</v>
      </c>
      <c r="C6621" s="11">
        <v>108538.2450509886</v>
      </c>
      <c r="D6621">
        <f t="shared" si="207"/>
        <v>15</v>
      </c>
    </row>
    <row r="6622" spans="1:4" x14ac:dyDescent="0.25">
      <c r="A6622" s="10">
        <v>43831.666666650621</v>
      </c>
      <c r="B6622" s="12">
        <f t="shared" si="206"/>
        <v>3.4682716774534734</v>
      </c>
      <c r="C6622" s="11">
        <v>109312.50977781964</v>
      </c>
      <c r="D6622">
        <f t="shared" si="207"/>
        <v>16</v>
      </c>
    </row>
    <row r="6623" spans="1:4" x14ac:dyDescent="0.25">
      <c r="A6623" s="10">
        <v>43831.708333317285</v>
      </c>
      <c r="B6623" s="12">
        <f t="shared" si="206"/>
        <v>3.7075378844825528</v>
      </c>
      <c r="C6623" s="11">
        <v>116853.66918738811</v>
      </c>
      <c r="D6623">
        <f t="shared" si="207"/>
        <v>17</v>
      </c>
    </row>
    <row r="6624" spans="1:4" x14ac:dyDescent="0.25">
      <c r="A6624" s="10">
        <v>43831.749999983949</v>
      </c>
      <c r="B6624" s="12">
        <f t="shared" si="206"/>
        <v>3.741105508923964</v>
      </c>
      <c r="C6624" s="11">
        <v>117911.64895835693</v>
      </c>
      <c r="D6624">
        <f t="shared" si="207"/>
        <v>18</v>
      </c>
    </row>
    <row r="6625" spans="1:4" x14ac:dyDescent="0.25">
      <c r="A6625" s="10">
        <v>43831.791666650613</v>
      </c>
      <c r="B6625" s="12">
        <f t="shared" si="206"/>
        <v>3.6502199811454297</v>
      </c>
      <c r="C6625" s="11">
        <v>115047.13139229133</v>
      </c>
      <c r="D6625">
        <f t="shared" si="207"/>
        <v>19</v>
      </c>
    </row>
    <row r="6626" spans="1:4" x14ac:dyDescent="0.25">
      <c r="A6626" s="10">
        <v>43831.833333317278</v>
      </c>
      <c r="B6626" s="12">
        <f t="shared" si="206"/>
        <v>3.6034464455809649</v>
      </c>
      <c r="C6626" s="11">
        <v>113572.92953060562</v>
      </c>
      <c r="D6626">
        <f t="shared" si="207"/>
        <v>20</v>
      </c>
    </row>
    <row r="6627" spans="1:4" x14ac:dyDescent="0.25">
      <c r="A6627" s="10">
        <v>43831.874999983942</v>
      </c>
      <c r="B6627" s="12">
        <f t="shared" si="206"/>
        <v>3.7916445974826947</v>
      </c>
      <c r="C6627" s="11">
        <v>119504.53300148204</v>
      </c>
      <c r="D6627">
        <f t="shared" si="207"/>
        <v>21</v>
      </c>
    </row>
    <row r="6628" spans="1:4" x14ac:dyDescent="0.25">
      <c r="A6628" s="10">
        <v>43831.916666650606</v>
      </c>
      <c r="B6628" s="12">
        <f t="shared" si="206"/>
        <v>3.7889055053290779</v>
      </c>
      <c r="C6628" s="11">
        <v>119418.20267166069</v>
      </c>
      <c r="D6628">
        <f t="shared" si="207"/>
        <v>22</v>
      </c>
    </row>
    <row r="6629" spans="1:4" x14ac:dyDescent="0.25">
      <c r="A6629" s="10">
        <v>43831.95833331727</v>
      </c>
      <c r="B6629" s="12">
        <f t="shared" si="206"/>
        <v>3.7701301798897768</v>
      </c>
      <c r="C6629" s="11">
        <v>118826.44454642286</v>
      </c>
      <c r="D6629">
        <f t="shared" si="207"/>
        <v>23</v>
      </c>
    </row>
    <row r="6630" spans="1:4" x14ac:dyDescent="0.25">
      <c r="A6630" s="10">
        <v>43831.999999983935</v>
      </c>
      <c r="B6630" s="12">
        <f t="shared" si="206"/>
        <v>3.7809349204810618</v>
      </c>
      <c r="C6630" s="11">
        <v>119166.98687452526</v>
      </c>
      <c r="D6630">
        <f t="shared" si="207"/>
        <v>0</v>
      </c>
    </row>
    <row r="6631" spans="1:4" x14ac:dyDescent="0.25">
      <c r="A6631" s="10">
        <v>43832.041666650599</v>
      </c>
      <c r="B6631" s="12">
        <f t="shared" si="206"/>
        <v>3.8187911943784538</v>
      </c>
      <c r="C6631" s="11">
        <v>120360.13570927827</v>
      </c>
      <c r="D6631">
        <f t="shared" si="207"/>
        <v>1</v>
      </c>
    </row>
    <row r="6632" spans="1:4" x14ac:dyDescent="0.25">
      <c r="A6632" s="10">
        <v>43832.083333317263</v>
      </c>
      <c r="B6632" s="12">
        <f t="shared" si="206"/>
        <v>3.8154808502574951</v>
      </c>
      <c r="C6632" s="11">
        <v>120255.80073850807</v>
      </c>
      <c r="D6632">
        <f t="shared" si="207"/>
        <v>2</v>
      </c>
    </row>
    <row r="6633" spans="1:4" x14ac:dyDescent="0.25">
      <c r="A6633" s="10">
        <v>43832.124999983927</v>
      </c>
      <c r="B6633" s="12">
        <f t="shared" si="206"/>
        <v>3.8960670511184503</v>
      </c>
      <c r="C6633" s="11">
        <v>122795.70553513532</v>
      </c>
      <c r="D6633">
        <f t="shared" si="207"/>
        <v>3</v>
      </c>
    </row>
    <row r="6634" spans="1:4" x14ac:dyDescent="0.25">
      <c r="A6634" s="10">
        <v>43832.166666650592</v>
      </c>
      <c r="B6634" s="12">
        <f t="shared" si="206"/>
        <v>4.106895896069469</v>
      </c>
      <c r="C6634" s="11">
        <v>129440.58007739608</v>
      </c>
      <c r="D6634">
        <f t="shared" si="207"/>
        <v>4</v>
      </c>
    </row>
    <row r="6635" spans="1:4" x14ac:dyDescent="0.25">
      <c r="A6635" s="10">
        <v>43832.208333317256</v>
      </c>
      <c r="B6635" s="12">
        <f t="shared" si="206"/>
        <v>4.46646030584676</v>
      </c>
      <c r="C6635" s="11">
        <v>140773.28169793208</v>
      </c>
      <c r="D6635">
        <f t="shared" si="207"/>
        <v>5</v>
      </c>
    </row>
    <row r="6636" spans="1:4" x14ac:dyDescent="0.25">
      <c r="A6636" s="10">
        <v>43832.24999998392</v>
      </c>
      <c r="B6636" s="12">
        <f t="shared" si="206"/>
        <v>4.9608618758941798</v>
      </c>
      <c r="C6636" s="11">
        <v>156355.76239323308</v>
      </c>
      <c r="D6636">
        <f t="shared" si="207"/>
        <v>6</v>
      </c>
    </row>
    <row r="6637" spans="1:4" x14ac:dyDescent="0.25">
      <c r="A6637" s="10">
        <v>43832.291666650584</v>
      </c>
      <c r="B6637" s="12">
        <f t="shared" si="206"/>
        <v>5.4209415531081877</v>
      </c>
      <c r="C6637" s="11">
        <v>170856.49039011216</v>
      </c>
      <c r="D6637">
        <f t="shared" si="207"/>
        <v>7</v>
      </c>
    </row>
    <row r="6638" spans="1:4" x14ac:dyDescent="0.25">
      <c r="A6638" s="10">
        <v>43832.333333317249</v>
      </c>
      <c r="B6638" s="12">
        <f t="shared" si="206"/>
        <v>5.8799923978615638</v>
      </c>
      <c r="C6638" s="11">
        <v>185324.79178698073</v>
      </c>
      <c r="D6638">
        <f t="shared" si="207"/>
        <v>8</v>
      </c>
    </row>
    <row r="6639" spans="1:4" x14ac:dyDescent="0.25">
      <c r="A6639" s="10">
        <v>43832.374999983913</v>
      </c>
      <c r="B6639" s="12">
        <f t="shared" si="206"/>
        <v>5.995346108050347</v>
      </c>
      <c r="C6639" s="11">
        <v>188960.4941614203</v>
      </c>
      <c r="D6639">
        <f t="shared" si="207"/>
        <v>9</v>
      </c>
    </row>
    <row r="6640" spans="1:4" x14ac:dyDescent="0.25">
      <c r="A6640" s="10">
        <v>43832.416666650577</v>
      </c>
      <c r="B6640" s="12">
        <f t="shared" si="206"/>
        <v>6.0249890015586933</v>
      </c>
      <c r="C6640" s="11">
        <v>189894.77480256464</v>
      </c>
      <c r="D6640">
        <f t="shared" si="207"/>
        <v>10</v>
      </c>
    </row>
    <row r="6641" spans="1:4" x14ac:dyDescent="0.25">
      <c r="A6641" s="10">
        <v>43832.458333317241</v>
      </c>
      <c r="B6641" s="12">
        <f t="shared" si="206"/>
        <v>5.4097596993448525</v>
      </c>
      <c r="C6641" s="11">
        <v>170504.06226091317</v>
      </c>
      <c r="D6641">
        <f t="shared" si="207"/>
        <v>11</v>
      </c>
    </row>
    <row r="6642" spans="1:4" x14ac:dyDescent="0.25">
      <c r="A6642" s="10">
        <v>43832.499999983906</v>
      </c>
      <c r="B6642" s="12">
        <f t="shared" si="206"/>
        <v>5.1692055885294526</v>
      </c>
      <c r="C6642" s="11">
        <v>162922.31087691829</v>
      </c>
      <c r="D6642">
        <f t="shared" si="207"/>
        <v>12</v>
      </c>
    </row>
    <row r="6643" spans="1:4" x14ac:dyDescent="0.25">
      <c r="A6643" s="10">
        <v>43832.54166665057</v>
      </c>
      <c r="B6643" s="12">
        <f t="shared" si="206"/>
        <v>5.0127294815829906</v>
      </c>
      <c r="C6643" s="11">
        <v>157990.5184565681</v>
      </c>
      <c r="D6643">
        <f t="shared" si="207"/>
        <v>13</v>
      </c>
    </row>
    <row r="6644" spans="1:4" x14ac:dyDescent="0.25">
      <c r="A6644" s="10">
        <v>43832.583333317234</v>
      </c>
      <c r="B6644" s="12">
        <f t="shared" si="206"/>
        <v>4.9516965723593547</v>
      </c>
      <c r="C6644" s="11">
        <v>156066.89161682295</v>
      </c>
      <c r="D6644">
        <f t="shared" si="207"/>
        <v>14</v>
      </c>
    </row>
    <row r="6645" spans="1:4" x14ac:dyDescent="0.25">
      <c r="A6645" s="10">
        <v>43832.624999983898</v>
      </c>
      <c r="B6645" s="12">
        <f t="shared" si="206"/>
        <v>4.806030589044199</v>
      </c>
      <c r="C6645" s="11">
        <v>151475.81118649029</v>
      </c>
      <c r="D6645">
        <f t="shared" si="207"/>
        <v>15</v>
      </c>
    </row>
    <row r="6646" spans="1:4" x14ac:dyDescent="0.25">
      <c r="A6646" s="10">
        <v>43832.666666650563</v>
      </c>
      <c r="B6646" s="12">
        <f t="shared" si="206"/>
        <v>4.4664864101283648</v>
      </c>
      <c r="C6646" s="11">
        <v>140774.10444908988</v>
      </c>
      <c r="D6646">
        <f t="shared" si="207"/>
        <v>16</v>
      </c>
    </row>
    <row r="6647" spans="1:4" x14ac:dyDescent="0.25">
      <c r="A6647" s="10">
        <v>43832.708333317227</v>
      </c>
      <c r="B6647" s="12">
        <f t="shared" si="206"/>
        <v>4.234572313979875</v>
      </c>
      <c r="C6647" s="11">
        <v>133464.66785920321</v>
      </c>
      <c r="D6647">
        <f t="shared" si="207"/>
        <v>17</v>
      </c>
    </row>
    <row r="6648" spans="1:4" x14ac:dyDescent="0.25">
      <c r="A6648" s="10">
        <v>43832.749999983891</v>
      </c>
      <c r="B6648" s="12">
        <f t="shared" si="206"/>
        <v>4.0932242347558851</v>
      </c>
      <c r="C6648" s="11">
        <v>129009.67853622344</v>
      </c>
      <c r="D6648">
        <f t="shared" si="207"/>
        <v>18</v>
      </c>
    </row>
    <row r="6649" spans="1:4" x14ac:dyDescent="0.25">
      <c r="A6649" s="10">
        <v>43832.791666650555</v>
      </c>
      <c r="B6649" s="12">
        <f t="shared" si="206"/>
        <v>3.865731585452493</v>
      </c>
      <c r="C6649" s="11">
        <v>121839.596499969</v>
      </c>
      <c r="D6649">
        <f t="shared" si="207"/>
        <v>19</v>
      </c>
    </row>
    <row r="6650" spans="1:4" x14ac:dyDescent="0.25">
      <c r="A6650" s="10">
        <v>43832.83333331722</v>
      </c>
      <c r="B6650" s="12">
        <f t="shared" si="206"/>
        <v>3.7229097145087833</v>
      </c>
      <c r="C6650" s="11">
        <v>117338.15641224099</v>
      </c>
      <c r="D6650">
        <f t="shared" si="207"/>
        <v>20</v>
      </c>
    </row>
    <row r="6651" spans="1:4" x14ac:dyDescent="0.25">
      <c r="A6651" s="10">
        <v>43832.874999983884</v>
      </c>
      <c r="B6651" s="12">
        <f t="shared" si="206"/>
        <v>3.5335711738676538</v>
      </c>
      <c r="C6651" s="11">
        <v>111370.61032590093</v>
      </c>
      <c r="D6651">
        <f t="shared" si="207"/>
        <v>21</v>
      </c>
    </row>
    <row r="6652" spans="1:4" x14ac:dyDescent="0.25">
      <c r="A6652" s="10">
        <v>43832.916666650548</v>
      </c>
      <c r="B6652" s="12">
        <f t="shared" si="206"/>
        <v>3.3573264054696419</v>
      </c>
      <c r="C6652" s="11">
        <v>105815.75195248111</v>
      </c>
      <c r="D6652">
        <f t="shared" si="207"/>
        <v>22</v>
      </c>
    </row>
    <row r="6653" spans="1:4" x14ac:dyDescent="0.25">
      <c r="A6653" s="10">
        <v>43832.958333317212</v>
      </c>
      <c r="B6653" s="12">
        <f t="shared" si="206"/>
        <v>3.2931477465760959</v>
      </c>
      <c r="C6653" s="11">
        <v>103792.97780723908</v>
      </c>
      <c r="D6653">
        <f t="shared" si="207"/>
        <v>23</v>
      </c>
    </row>
    <row r="6654" spans="1:4" x14ac:dyDescent="0.25">
      <c r="A6654" s="10">
        <v>43832.999999983876</v>
      </c>
      <c r="B6654" s="12">
        <f t="shared" si="206"/>
        <v>3.1459784186661426</v>
      </c>
      <c r="C6654" s="11">
        <v>99154.515168705548</v>
      </c>
      <c r="D6654">
        <f t="shared" si="207"/>
        <v>0</v>
      </c>
    </row>
    <row r="6655" spans="1:4" x14ac:dyDescent="0.25">
      <c r="A6655" s="10">
        <v>43833.041666650541</v>
      </c>
      <c r="B6655" s="12">
        <f t="shared" si="206"/>
        <v>3.195798444007357</v>
      </c>
      <c r="C6655" s="11">
        <v>100724.73587622559</v>
      </c>
      <c r="D6655">
        <f t="shared" si="207"/>
        <v>1</v>
      </c>
    </row>
    <row r="6656" spans="1:4" x14ac:dyDescent="0.25">
      <c r="A6656" s="10">
        <v>43833.083333317205</v>
      </c>
      <c r="B6656" s="12">
        <f t="shared" si="206"/>
        <v>3.0921425766534965</v>
      </c>
      <c r="C6656" s="11">
        <v>97457.724503585152</v>
      </c>
      <c r="D6656">
        <f t="shared" si="207"/>
        <v>2</v>
      </c>
    </row>
    <row r="6657" spans="1:4" x14ac:dyDescent="0.25">
      <c r="A6657" s="10">
        <v>43833.124999983869</v>
      </c>
      <c r="B6657" s="12">
        <f t="shared" si="206"/>
        <v>2.9659589275546696</v>
      </c>
      <c r="C6657" s="11">
        <v>93480.685603897771</v>
      </c>
      <c r="D6657">
        <f t="shared" si="207"/>
        <v>3</v>
      </c>
    </row>
    <row r="6658" spans="1:4" x14ac:dyDescent="0.25">
      <c r="A6658" s="10">
        <v>43833.166666650533</v>
      </c>
      <c r="B6658" s="12">
        <f t="shared" si="206"/>
        <v>3.045525056439462</v>
      </c>
      <c r="C6658" s="11">
        <v>95988.439912259273</v>
      </c>
      <c r="D6658">
        <f t="shared" si="207"/>
        <v>4</v>
      </c>
    </row>
    <row r="6659" spans="1:4" x14ac:dyDescent="0.25">
      <c r="A6659" s="10">
        <v>43833.208333317198</v>
      </c>
      <c r="B6659" s="12">
        <f t="shared" si="206"/>
        <v>3.2317450135553472</v>
      </c>
      <c r="C6659" s="11">
        <v>101857.69491191419</v>
      </c>
      <c r="D6659">
        <f t="shared" si="207"/>
        <v>5</v>
      </c>
    </row>
    <row r="6660" spans="1:4" x14ac:dyDescent="0.25">
      <c r="A6660" s="10">
        <v>43833.249999983862</v>
      </c>
      <c r="B6660" s="12">
        <f t="shared" si="206"/>
        <v>3.5926552398689675</v>
      </c>
      <c r="C6660" s="11">
        <v>113232.8137929673</v>
      </c>
      <c r="D6660">
        <f t="shared" si="207"/>
        <v>6</v>
      </c>
    </row>
    <row r="6661" spans="1:4" x14ac:dyDescent="0.25">
      <c r="A6661" s="10">
        <v>43833.291666650526</v>
      </c>
      <c r="B6661" s="12">
        <f t="shared" si="206"/>
        <v>3.9674628874208664</v>
      </c>
      <c r="C6661" s="11">
        <v>125045.94968545336</v>
      </c>
      <c r="D6661">
        <f t="shared" si="207"/>
        <v>7</v>
      </c>
    </row>
    <row r="6662" spans="1:4" x14ac:dyDescent="0.25">
      <c r="A6662" s="10">
        <v>43833.33333331719</v>
      </c>
      <c r="B6662" s="12">
        <f t="shared" si="206"/>
        <v>4.4606194059010882</v>
      </c>
      <c r="C6662" s="11">
        <v>140589.18901667726</v>
      </c>
      <c r="D6662">
        <f t="shared" si="207"/>
        <v>8</v>
      </c>
    </row>
    <row r="6663" spans="1:4" x14ac:dyDescent="0.25">
      <c r="A6663" s="10">
        <v>43833.374999983855</v>
      </c>
      <c r="B6663" s="12">
        <f t="shared" ref="B6663:B6726" si="208">C6663/$B$4</f>
        <v>4.8537234210919813</v>
      </c>
      <c r="C6663" s="11">
        <v>152978.98730831675</v>
      </c>
      <c r="D6663">
        <f t="shared" ref="D6663:D6726" si="209">HOUR(A6663)</f>
        <v>9</v>
      </c>
    </row>
    <row r="6664" spans="1:4" x14ac:dyDescent="0.25">
      <c r="A6664" s="10">
        <v>43833.416666650519</v>
      </c>
      <c r="B6664" s="12">
        <f t="shared" si="208"/>
        <v>4.8508955524996047</v>
      </c>
      <c r="C6664" s="11">
        <v>152889.85893490701</v>
      </c>
      <c r="D6664">
        <f t="shared" si="209"/>
        <v>10</v>
      </c>
    </row>
    <row r="6665" spans="1:4" x14ac:dyDescent="0.25">
      <c r="A6665" s="10">
        <v>43833.458333317183</v>
      </c>
      <c r="B6665" s="12">
        <f t="shared" si="208"/>
        <v>4.6568326685089696</v>
      </c>
      <c r="C6665" s="11">
        <v>146773.4116445627</v>
      </c>
      <c r="D6665">
        <f t="shared" si="209"/>
        <v>11</v>
      </c>
    </row>
    <row r="6666" spans="1:4" x14ac:dyDescent="0.25">
      <c r="A6666" s="10">
        <v>43833.499999983847</v>
      </c>
      <c r="B6666" s="12">
        <f t="shared" si="208"/>
        <v>4.6374984823646868</v>
      </c>
      <c r="C6666" s="11">
        <v>146164.03942447904</v>
      </c>
      <c r="D6666">
        <f t="shared" si="209"/>
        <v>12</v>
      </c>
    </row>
    <row r="6667" spans="1:4" x14ac:dyDescent="0.25">
      <c r="A6667" s="10">
        <v>43833.541666650512</v>
      </c>
      <c r="B6667" s="12">
        <f t="shared" si="208"/>
        <v>4.7402222342589297</v>
      </c>
      <c r="C6667" s="11">
        <v>149401.67251024654</v>
      </c>
      <c r="D6667">
        <f t="shared" si="209"/>
        <v>13</v>
      </c>
    </row>
    <row r="6668" spans="1:4" x14ac:dyDescent="0.25">
      <c r="A6668" s="10">
        <v>43833.583333317176</v>
      </c>
      <c r="B6668" s="12">
        <f t="shared" si="208"/>
        <v>4.6978642940997384</v>
      </c>
      <c r="C6668" s="11">
        <v>148066.64077731737</v>
      </c>
      <c r="D6668">
        <f t="shared" si="209"/>
        <v>14</v>
      </c>
    </row>
    <row r="6669" spans="1:4" x14ac:dyDescent="0.25">
      <c r="A6669" s="10">
        <v>43833.62499998384</v>
      </c>
      <c r="B6669" s="12">
        <f t="shared" si="208"/>
        <v>4.4847595783386289</v>
      </c>
      <c r="C6669" s="11">
        <v>141350.03565183893</v>
      </c>
      <c r="D6669">
        <f t="shared" si="209"/>
        <v>15</v>
      </c>
    </row>
    <row r="6670" spans="1:4" x14ac:dyDescent="0.25">
      <c r="A6670" s="10">
        <v>43833.666666650504</v>
      </c>
      <c r="B6670" s="12">
        <f t="shared" si="208"/>
        <v>4.1838243797404786</v>
      </c>
      <c r="C6670" s="11">
        <v>131865.2014466351</v>
      </c>
      <c r="D6670">
        <f t="shared" si="209"/>
        <v>16</v>
      </c>
    </row>
    <row r="6671" spans="1:4" x14ac:dyDescent="0.25">
      <c r="A6671" s="10">
        <v>43833.708333317169</v>
      </c>
      <c r="B6671" s="12">
        <f t="shared" si="208"/>
        <v>3.9040675959008642</v>
      </c>
      <c r="C6671" s="11">
        <v>123047.86560536304</v>
      </c>
      <c r="D6671">
        <f t="shared" si="209"/>
        <v>17</v>
      </c>
    </row>
    <row r="6672" spans="1:4" x14ac:dyDescent="0.25">
      <c r="A6672" s="10">
        <v>43833.749999983833</v>
      </c>
      <c r="B6672" s="12">
        <f t="shared" si="208"/>
        <v>3.7486263398509294</v>
      </c>
      <c r="C6672" s="11">
        <v>118148.68947325826</v>
      </c>
      <c r="D6672">
        <f t="shared" si="209"/>
        <v>18</v>
      </c>
    </row>
    <row r="6673" spans="1:4" x14ac:dyDescent="0.25">
      <c r="A6673" s="10">
        <v>43833.791666650497</v>
      </c>
      <c r="B6673" s="12">
        <f t="shared" si="208"/>
        <v>3.5998779225953439</v>
      </c>
      <c r="C6673" s="11">
        <v>113460.45731388339</v>
      </c>
      <c r="D6673">
        <f t="shared" si="209"/>
        <v>19</v>
      </c>
    </row>
    <row r="6674" spans="1:4" x14ac:dyDescent="0.25">
      <c r="A6674" s="10">
        <v>43833.833333317161</v>
      </c>
      <c r="B6674" s="12">
        <f t="shared" si="208"/>
        <v>3.4816640586542404</v>
      </c>
      <c r="C6674" s="11">
        <v>109734.60900680277</v>
      </c>
      <c r="D6674">
        <f t="shared" si="209"/>
        <v>20</v>
      </c>
    </row>
    <row r="6675" spans="1:4" x14ac:dyDescent="0.25">
      <c r="A6675" s="10">
        <v>43833.874999983826</v>
      </c>
      <c r="B6675" s="12">
        <f t="shared" si="208"/>
        <v>3.4520380801307153</v>
      </c>
      <c r="C6675" s="11">
        <v>108800.8614898239</v>
      </c>
      <c r="D6675">
        <f t="shared" si="209"/>
        <v>21</v>
      </c>
    </row>
    <row r="6676" spans="1:4" x14ac:dyDescent="0.25">
      <c r="A6676" s="10">
        <v>43833.91666665049</v>
      </c>
      <c r="B6676" s="12">
        <f t="shared" si="208"/>
        <v>3.288615907193269</v>
      </c>
      <c r="C6676" s="11">
        <v>103650.14391678372</v>
      </c>
      <c r="D6676">
        <f t="shared" si="209"/>
        <v>22</v>
      </c>
    </row>
    <row r="6677" spans="1:4" x14ac:dyDescent="0.25">
      <c r="A6677" s="10">
        <v>43833.958333317154</v>
      </c>
      <c r="B6677" s="12">
        <f t="shared" si="208"/>
        <v>3.1332784353022687</v>
      </c>
      <c r="C6677" s="11">
        <v>98754.238839527985</v>
      </c>
      <c r="D6677">
        <f t="shared" si="209"/>
        <v>23</v>
      </c>
    </row>
    <row r="6678" spans="1:4" x14ac:dyDescent="0.25">
      <c r="A6678" s="10">
        <v>43833.999999983818</v>
      </c>
      <c r="B6678" s="12">
        <f t="shared" si="208"/>
        <v>3.0567694716650711</v>
      </c>
      <c r="C6678" s="11">
        <v>96342.839845022827</v>
      </c>
      <c r="D6678">
        <f t="shared" si="209"/>
        <v>0</v>
      </c>
    </row>
    <row r="6679" spans="1:4" x14ac:dyDescent="0.25">
      <c r="A6679" s="10">
        <v>43834.041666650483</v>
      </c>
      <c r="B6679" s="12">
        <f t="shared" si="208"/>
        <v>2.9133056198905338</v>
      </c>
      <c r="C6679" s="11">
        <v>91821.165893753147</v>
      </c>
      <c r="D6679">
        <f t="shared" si="209"/>
        <v>1</v>
      </c>
    </row>
    <row r="6680" spans="1:4" x14ac:dyDescent="0.25">
      <c r="A6680" s="10">
        <v>43834.083333317147</v>
      </c>
      <c r="B6680" s="12">
        <f t="shared" si="208"/>
        <v>2.8844371626459604</v>
      </c>
      <c r="C6680" s="11">
        <v>90911.293828270951</v>
      </c>
      <c r="D6680">
        <f t="shared" si="209"/>
        <v>2</v>
      </c>
    </row>
    <row r="6681" spans="1:4" x14ac:dyDescent="0.25">
      <c r="A6681" s="10">
        <v>43834.124999983811</v>
      </c>
      <c r="B6681" s="12">
        <f t="shared" si="208"/>
        <v>2.8210735874523452</v>
      </c>
      <c r="C6681" s="11">
        <v>88914.209378994099</v>
      </c>
      <c r="D6681">
        <f t="shared" si="209"/>
        <v>3</v>
      </c>
    </row>
    <row r="6682" spans="1:4" x14ac:dyDescent="0.25">
      <c r="A6682" s="10">
        <v>43834.166666650475</v>
      </c>
      <c r="B6682" s="12">
        <f t="shared" si="208"/>
        <v>2.7958880254493286</v>
      </c>
      <c r="C6682" s="11">
        <v>88120.414299268377</v>
      </c>
      <c r="D6682">
        <f t="shared" si="209"/>
        <v>4</v>
      </c>
    </row>
    <row r="6683" spans="1:4" x14ac:dyDescent="0.25">
      <c r="A6683" s="10">
        <v>43834.208333317139</v>
      </c>
      <c r="B6683" s="12">
        <f t="shared" si="208"/>
        <v>2.9469631740083075</v>
      </c>
      <c r="C6683" s="11">
        <v>92881.980055894572</v>
      </c>
      <c r="D6683">
        <f t="shared" si="209"/>
        <v>5</v>
      </c>
    </row>
    <row r="6684" spans="1:4" x14ac:dyDescent="0.25">
      <c r="A6684" s="10">
        <v>43834.249999983804</v>
      </c>
      <c r="B6684" s="12">
        <f t="shared" si="208"/>
        <v>3.2927079384125926</v>
      </c>
      <c r="C6684" s="11">
        <v>103779.11599402361</v>
      </c>
      <c r="D6684">
        <f t="shared" si="209"/>
        <v>6</v>
      </c>
    </row>
    <row r="6685" spans="1:4" x14ac:dyDescent="0.25">
      <c r="A6685" s="10">
        <v>43834.291666650468</v>
      </c>
      <c r="B6685" s="12">
        <f t="shared" si="208"/>
        <v>3.4778171280410883</v>
      </c>
      <c r="C6685" s="11">
        <v>109613.36197676227</v>
      </c>
      <c r="D6685">
        <f t="shared" si="209"/>
        <v>7</v>
      </c>
    </row>
    <row r="6686" spans="1:4" x14ac:dyDescent="0.25">
      <c r="A6686" s="10">
        <v>43834.333333317132</v>
      </c>
      <c r="B6686" s="12">
        <f t="shared" si="208"/>
        <v>3.6668542723073458</v>
      </c>
      <c r="C6686" s="11">
        <v>115571.40869360676</v>
      </c>
      <c r="D6686">
        <f t="shared" si="209"/>
        <v>8</v>
      </c>
    </row>
    <row r="6687" spans="1:4" x14ac:dyDescent="0.25">
      <c r="A6687" s="10">
        <v>43834.374999983796</v>
      </c>
      <c r="B6687" s="12">
        <f t="shared" si="208"/>
        <v>3.8121200613134461</v>
      </c>
      <c r="C6687" s="11">
        <v>120149.87585474081</v>
      </c>
      <c r="D6687">
        <f t="shared" si="209"/>
        <v>9</v>
      </c>
    </row>
    <row r="6688" spans="1:4" x14ac:dyDescent="0.25">
      <c r="A6688" s="10">
        <v>43834.416666650461</v>
      </c>
      <c r="B6688" s="12">
        <f t="shared" si="208"/>
        <v>3.8700948404700477</v>
      </c>
      <c r="C6688" s="11">
        <v>121977.11697158321</v>
      </c>
      <c r="D6688">
        <f t="shared" si="209"/>
        <v>10</v>
      </c>
    </row>
    <row r="6689" spans="1:4" x14ac:dyDescent="0.25">
      <c r="A6689" s="10">
        <v>43834.458333317125</v>
      </c>
      <c r="B6689" s="12">
        <f t="shared" si="208"/>
        <v>3.8123201125858976</v>
      </c>
      <c r="C6689" s="11">
        <v>120156.18104323515</v>
      </c>
      <c r="D6689">
        <f t="shared" si="209"/>
        <v>11</v>
      </c>
    </row>
    <row r="6690" spans="1:4" x14ac:dyDescent="0.25">
      <c r="A6690" s="10">
        <v>43834.499999983789</v>
      </c>
      <c r="B6690" s="12">
        <f t="shared" si="208"/>
        <v>3.7680541991863294</v>
      </c>
      <c r="C6690" s="11">
        <v>118761.01407209774</v>
      </c>
      <c r="D6690">
        <f t="shared" si="209"/>
        <v>12</v>
      </c>
    </row>
    <row r="6691" spans="1:4" x14ac:dyDescent="0.25">
      <c r="A6691" s="10">
        <v>43834.541666650453</v>
      </c>
      <c r="B6691" s="12">
        <f t="shared" si="208"/>
        <v>3.8144510332599988</v>
      </c>
      <c r="C6691" s="11">
        <v>120223.34310800006</v>
      </c>
      <c r="D6691">
        <f t="shared" si="209"/>
        <v>13</v>
      </c>
    </row>
    <row r="6692" spans="1:4" x14ac:dyDescent="0.25">
      <c r="A6692" s="10">
        <v>43834.583333317118</v>
      </c>
      <c r="B6692" s="12">
        <f t="shared" si="208"/>
        <v>3.8364907987663606</v>
      </c>
      <c r="C6692" s="11">
        <v>120917.98940635001</v>
      </c>
      <c r="D6692">
        <f t="shared" si="209"/>
        <v>14</v>
      </c>
    </row>
    <row r="6693" spans="1:4" x14ac:dyDescent="0.25">
      <c r="A6693" s="10">
        <v>43834.624999983782</v>
      </c>
      <c r="B6693" s="12">
        <f t="shared" si="208"/>
        <v>3.9258510593995517</v>
      </c>
      <c r="C6693" s="11">
        <v>123734.43381228142</v>
      </c>
      <c r="D6693">
        <f t="shared" si="209"/>
        <v>15</v>
      </c>
    </row>
    <row r="6694" spans="1:4" x14ac:dyDescent="0.25">
      <c r="A6694" s="10">
        <v>43834.666666650446</v>
      </c>
      <c r="B6694" s="12">
        <f t="shared" si="208"/>
        <v>3.815116005779982</v>
      </c>
      <c r="C6694" s="11">
        <v>120244.30162043874</v>
      </c>
      <c r="D6694">
        <f t="shared" si="209"/>
        <v>16</v>
      </c>
    </row>
    <row r="6695" spans="1:4" x14ac:dyDescent="0.25">
      <c r="A6695" s="10">
        <v>43834.70833331711</v>
      </c>
      <c r="B6695" s="12">
        <f t="shared" si="208"/>
        <v>4.0685098249056155</v>
      </c>
      <c r="C6695" s="11">
        <v>128230.73316525576</v>
      </c>
      <c r="D6695">
        <f t="shared" si="209"/>
        <v>17</v>
      </c>
    </row>
    <row r="6696" spans="1:4" x14ac:dyDescent="0.25">
      <c r="A6696" s="10">
        <v>43834.749999983775</v>
      </c>
      <c r="B6696" s="12">
        <f t="shared" si="208"/>
        <v>4.1415555107310471</v>
      </c>
      <c r="C6696" s="11">
        <v>130532.97704595508</v>
      </c>
      <c r="D6696">
        <f t="shared" si="209"/>
        <v>18</v>
      </c>
    </row>
    <row r="6697" spans="1:4" x14ac:dyDescent="0.25">
      <c r="A6697" s="10">
        <v>43834.791666650439</v>
      </c>
      <c r="B6697" s="12">
        <f t="shared" si="208"/>
        <v>4.1101468760130864</v>
      </c>
      <c r="C6697" s="11">
        <v>129543.04401618853</v>
      </c>
      <c r="D6697">
        <f t="shared" si="209"/>
        <v>19</v>
      </c>
    </row>
    <row r="6698" spans="1:4" x14ac:dyDescent="0.25">
      <c r="A6698" s="10">
        <v>43834.833333317103</v>
      </c>
      <c r="B6698" s="12">
        <f t="shared" si="208"/>
        <v>4.0579108209442536</v>
      </c>
      <c r="C6698" s="11">
        <v>127896.67521596265</v>
      </c>
      <c r="D6698">
        <f t="shared" si="209"/>
        <v>20</v>
      </c>
    </row>
    <row r="6699" spans="1:4" x14ac:dyDescent="0.25">
      <c r="A6699" s="10">
        <v>43834.874999983767</v>
      </c>
      <c r="B6699" s="12">
        <f t="shared" si="208"/>
        <v>3.9556540650183112</v>
      </c>
      <c r="C6699" s="11">
        <v>124673.76084490336</v>
      </c>
      <c r="D6699">
        <f t="shared" si="209"/>
        <v>21</v>
      </c>
    </row>
    <row r="6700" spans="1:4" x14ac:dyDescent="0.25">
      <c r="A6700" s="10">
        <v>43834.916666650432</v>
      </c>
      <c r="B6700" s="12">
        <f t="shared" si="208"/>
        <v>3.832949085581451</v>
      </c>
      <c r="C6700" s="11">
        <v>120806.36217723976</v>
      </c>
      <c r="D6700">
        <f t="shared" si="209"/>
        <v>22</v>
      </c>
    </row>
    <row r="6701" spans="1:4" x14ac:dyDescent="0.25">
      <c r="A6701" s="10">
        <v>43834.958333317096</v>
      </c>
      <c r="B6701" s="12">
        <f t="shared" si="208"/>
        <v>3.7391613268141475</v>
      </c>
      <c r="C6701" s="11">
        <v>117850.37249398111</v>
      </c>
      <c r="D6701">
        <f t="shared" si="209"/>
        <v>23</v>
      </c>
    </row>
    <row r="6702" spans="1:4" x14ac:dyDescent="0.25">
      <c r="A6702" s="10">
        <v>43834.99999998376</v>
      </c>
      <c r="B6702" s="12">
        <f t="shared" si="208"/>
        <v>3.6518592323828982</v>
      </c>
      <c r="C6702" s="11">
        <v>115098.79708736618</v>
      </c>
      <c r="D6702">
        <f t="shared" si="209"/>
        <v>0</v>
      </c>
    </row>
    <row r="6703" spans="1:4" x14ac:dyDescent="0.25">
      <c r="A6703" s="10">
        <v>43835.041666650424</v>
      </c>
      <c r="B6703" s="12">
        <f t="shared" si="208"/>
        <v>3.551170436148936</v>
      </c>
      <c r="C6703" s="11">
        <v>111925.30145425498</v>
      </c>
      <c r="D6703">
        <f t="shared" si="209"/>
        <v>1</v>
      </c>
    </row>
    <row r="6704" spans="1:4" x14ac:dyDescent="0.25">
      <c r="A6704" s="10">
        <v>43835.083333317089</v>
      </c>
      <c r="B6704" s="12">
        <f t="shared" si="208"/>
        <v>3.5705117977731424</v>
      </c>
      <c r="C6704" s="11">
        <v>112534.89983012811</v>
      </c>
      <c r="D6704">
        <f t="shared" si="209"/>
        <v>2</v>
      </c>
    </row>
    <row r="6705" spans="1:4" x14ac:dyDescent="0.25">
      <c r="A6705" s="10">
        <v>43835.124999983753</v>
      </c>
      <c r="B6705" s="12">
        <f t="shared" si="208"/>
        <v>3.5861513560706419</v>
      </c>
      <c r="C6705" s="11">
        <v>113027.82527781722</v>
      </c>
      <c r="D6705">
        <f t="shared" si="209"/>
        <v>3</v>
      </c>
    </row>
    <row r="6706" spans="1:4" x14ac:dyDescent="0.25">
      <c r="A6706" s="10">
        <v>43835.166666650417</v>
      </c>
      <c r="B6706" s="12">
        <f t="shared" si="208"/>
        <v>3.6588776289033054</v>
      </c>
      <c r="C6706" s="11">
        <v>115320.00194373573</v>
      </c>
      <c r="D6706">
        <f t="shared" si="209"/>
        <v>4</v>
      </c>
    </row>
    <row r="6707" spans="1:4" x14ac:dyDescent="0.25">
      <c r="A6707" s="10">
        <v>43835.208333317081</v>
      </c>
      <c r="B6707" s="12">
        <f t="shared" si="208"/>
        <v>3.7809893724967378</v>
      </c>
      <c r="C6707" s="11">
        <v>119168.70308566718</v>
      </c>
      <c r="D6707">
        <f t="shared" si="209"/>
        <v>5</v>
      </c>
    </row>
    <row r="6708" spans="1:4" x14ac:dyDescent="0.25">
      <c r="A6708" s="10">
        <v>43835.249999983746</v>
      </c>
      <c r="B6708" s="12">
        <f t="shared" si="208"/>
        <v>3.935460100530896</v>
      </c>
      <c r="C6708" s="11">
        <v>124037.29024923644</v>
      </c>
      <c r="D6708">
        <f t="shared" si="209"/>
        <v>6</v>
      </c>
    </row>
    <row r="6709" spans="1:4" x14ac:dyDescent="0.25">
      <c r="A6709" s="10">
        <v>43835.29166665041</v>
      </c>
      <c r="B6709" s="12">
        <f t="shared" si="208"/>
        <v>4.093390622783641</v>
      </c>
      <c r="C6709" s="11">
        <v>129014.92273120079</v>
      </c>
      <c r="D6709">
        <f t="shared" si="209"/>
        <v>7</v>
      </c>
    </row>
    <row r="6710" spans="1:4" x14ac:dyDescent="0.25">
      <c r="A6710" s="10">
        <v>43835.333333317074</v>
      </c>
      <c r="B6710" s="12">
        <f t="shared" si="208"/>
        <v>4.3904330194141519</v>
      </c>
      <c r="C6710" s="11">
        <v>138377.06413932156</v>
      </c>
      <c r="D6710">
        <f t="shared" si="209"/>
        <v>8</v>
      </c>
    </row>
    <row r="6711" spans="1:4" x14ac:dyDescent="0.25">
      <c r="A6711" s="10">
        <v>43835.374999983738</v>
      </c>
      <c r="B6711" s="12">
        <f t="shared" si="208"/>
        <v>4.3646447892092812</v>
      </c>
      <c r="C6711" s="11">
        <v>137564.27424608794</v>
      </c>
      <c r="D6711">
        <f t="shared" si="209"/>
        <v>9</v>
      </c>
    </row>
    <row r="6712" spans="1:4" x14ac:dyDescent="0.25">
      <c r="A6712" s="10">
        <v>43835.416666650402</v>
      </c>
      <c r="B6712" s="12">
        <f t="shared" si="208"/>
        <v>4.4389641938965694</v>
      </c>
      <c r="C6712" s="11">
        <v>139906.66302271513</v>
      </c>
      <c r="D6712">
        <f t="shared" si="209"/>
        <v>10</v>
      </c>
    </row>
    <row r="6713" spans="1:4" x14ac:dyDescent="0.25">
      <c r="A6713" s="10">
        <v>43835.458333317067</v>
      </c>
      <c r="B6713" s="12">
        <f t="shared" si="208"/>
        <v>4.2130769109506749</v>
      </c>
      <c r="C6713" s="11">
        <v>132787.17870254844</v>
      </c>
      <c r="D6713">
        <f t="shared" si="209"/>
        <v>11</v>
      </c>
    </row>
    <row r="6714" spans="1:4" x14ac:dyDescent="0.25">
      <c r="A6714" s="10">
        <v>43835.499999983731</v>
      </c>
      <c r="B6714" s="12">
        <f t="shared" si="208"/>
        <v>3.8240034364935487</v>
      </c>
      <c r="C6714" s="11">
        <v>120524.41443948116</v>
      </c>
      <c r="D6714">
        <f t="shared" si="209"/>
        <v>12</v>
      </c>
    </row>
    <row r="6715" spans="1:4" x14ac:dyDescent="0.25">
      <c r="A6715" s="10">
        <v>43835.541666650395</v>
      </c>
      <c r="B6715" s="12">
        <f t="shared" si="208"/>
        <v>3.6081108868748157</v>
      </c>
      <c r="C6715" s="11">
        <v>113719.94274985736</v>
      </c>
      <c r="D6715">
        <f t="shared" si="209"/>
        <v>13</v>
      </c>
    </row>
    <row r="6716" spans="1:4" x14ac:dyDescent="0.25">
      <c r="A6716" s="10">
        <v>43835.583333317059</v>
      </c>
      <c r="B6716" s="12">
        <f t="shared" si="208"/>
        <v>3.5873177281633861</v>
      </c>
      <c r="C6716" s="11">
        <v>113064.58683303837</v>
      </c>
      <c r="D6716">
        <f t="shared" si="209"/>
        <v>14</v>
      </c>
    </row>
    <row r="6717" spans="1:4" x14ac:dyDescent="0.25">
      <c r="A6717" s="10">
        <v>43835.624999983724</v>
      </c>
      <c r="B6717" s="12">
        <f t="shared" si="208"/>
        <v>3.640220459048475</v>
      </c>
      <c r="C6717" s="11">
        <v>114731.96782996063</v>
      </c>
      <c r="D6717">
        <f t="shared" si="209"/>
        <v>15</v>
      </c>
    </row>
    <row r="6718" spans="1:4" x14ac:dyDescent="0.25">
      <c r="A6718" s="10">
        <v>43835.666666650388</v>
      </c>
      <c r="B6718" s="12">
        <f t="shared" si="208"/>
        <v>3.612339653388402</v>
      </c>
      <c r="C6718" s="11">
        <v>113853.22443129818</v>
      </c>
      <c r="D6718">
        <f t="shared" si="209"/>
        <v>16</v>
      </c>
    </row>
    <row r="6719" spans="1:4" x14ac:dyDescent="0.25">
      <c r="A6719" s="10">
        <v>43835.708333317052</v>
      </c>
      <c r="B6719" s="12">
        <f t="shared" si="208"/>
        <v>3.9311816031160718</v>
      </c>
      <c r="C6719" s="11">
        <v>123902.44115608935</v>
      </c>
      <c r="D6719">
        <f t="shared" si="209"/>
        <v>17</v>
      </c>
    </row>
    <row r="6720" spans="1:4" x14ac:dyDescent="0.25">
      <c r="A6720" s="10">
        <v>43835.749999983716</v>
      </c>
      <c r="B6720" s="12">
        <f t="shared" si="208"/>
        <v>3.9797522340209737</v>
      </c>
      <c r="C6720" s="11">
        <v>125433.28362158078</v>
      </c>
      <c r="D6720">
        <f t="shared" si="209"/>
        <v>18</v>
      </c>
    </row>
    <row r="6721" spans="1:4" x14ac:dyDescent="0.25">
      <c r="A6721" s="10">
        <v>43835.791666650381</v>
      </c>
      <c r="B6721" s="12">
        <f t="shared" si="208"/>
        <v>4.0101470165433106</v>
      </c>
      <c r="C6721" s="11">
        <v>126391.26219726929</v>
      </c>
      <c r="D6721">
        <f t="shared" si="209"/>
        <v>19</v>
      </c>
    </row>
    <row r="6722" spans="1:4" x14ac:dyDescent="0.25">
      <c r="A6722" s="10">
        <v>43835.833333317045</v>
      </c>
      <c r="B6722" s="12">
        <f t="shared" si="208"/>
        <v>3.9741980413758045</v>
      </c>
      <c r="C6722" s="11">
        <v>125258.2273415956</v>
      </c>
      <c r="D6722">
        <f t="shared" si="209"/>
        <v>20</v>
      </c>
    </row>
    <row r="6723" spans="1:4" x14ac:dyDescent="0.25">
      <c r="A6723" s="10">
        <v>43835.874999983709</v>
      </c>
      <c r="B6723" s="12">
        <f t="shared" si="208"/>
        <v>3.9852429086345382</v>
      </c>
      <c r="C6723" s="11">
        <v>125606.33794898074</v>
      </c>
      <c r="D6723">
        <f t="shared" si="209"/>
        <v>21</v>
      </c>
    </row>
    <row r="6724" spans="1:4" x14ac:dyDescent="0.25">
      <c r="A6724" s="10">
        <v>43835.916666650373</v>
      </c>
      <c r="B6724" s="12">
        <f t="shared" si="208"/>
        <v>3.8075446121267413</v>
      </c>
      <c r="C6724" s="11">
        <v>120005.667476484</v>
      </c>
      <c r="D6724">
        <f t="shared" si="209"/>
        <v>22</v>
      </c>
    </row>
    <row r="6725" spans="1:4" x14ac:dyDescent="0.25">
      <c r="A6725" s="10">
        <v>43835.958333317038</v>
      </c>
      <c r="B6725" s="12">
        <f t="shared" si="208"/>
        <v>3.7704316135134124</v>
      </c>
      <c r="C6725" s="11">
        <v>118835.94508991984</v>
      </c>
      <c r="D6725">
        <f t="shared" si="209"/>
        <v>23</v>
      </c>
    </row>
    <row r="6726" spans="1:4" x14ac:dyDescent="0.25">
      <c r="A6726" s="10">
        <v>43835.999999983702</v>
      </c>
      <c r="B6726" s="12">
        <f t="shared" si="208"/>
        <v>3.6377770337615418</v>
      </c>
      <c r="C6726" s="11">
        <v>114654.9562877837</v>
      </c>
      <c r="D6726">
        <f t="shared" si="209"/>
        <v>0</v>
      </c>
    </row>
    <row r="6727" spans="1:4" x14ac:dyDescent="0.25">
      <c r="A6727" s="10">
        <v>43836.041666650366</v>
      </c>
      <c r="B6727" s="12">
        <f t="shared" ref="B6727:B6790" si="210">C6727/$B$4</f>
        <v>3.6274682697942153</v>
      </c>
      <c r="C6727" s="11">
        <v>114330.04608270917</v>
      </c>
      <c r="D6727">
        <f t="shared" ref="D6727:D6790" si="211">HOUR(A6727)</f>
        <v>1</v>
      </c>
    </row>
    <row r="6728" spans="1:4" x14ac:dyDescent="0.25">
      <c r="A6728" s="10">
        <v>43836.08333331703</v>
      </c>
      <c r="B6728" s="12">
        <f t="shared" si="210"/>
        <v>3.6697643733487308</v>
      </c>
      <c r="C6728" s="11">
        <v>115663.12885803587</v>
      </c>
      <c r="D6728">
        <f t="shared" si="211"/>
        <v>2</v>
      </c>
    </row>
    <row r="6729" spans="1:4" x14ac:dyDescent="0.25">
      <c r="A6729" s="10">
        <v>43836.124999983695</v>
      </c>
      <c r="B6729" s="12">
        <f t="shared" si="210"/>
        <v>3.8409483021981798</v>
      </c>
      <c r="C6729" s="11">
        <v>121058.48038652408</v>
      </c>
      <c r="D6729">
        <f t="shared" si="211"/>
        <v>3</v>
      </c>
    </row>
    <row r="6730" spans="1:4" x14ac:dyDescent="0.25">
      <c r="A6730" s="10">
        <v>43836.166666650359</v>
      </c>
      <c r="B6730" s="12">
        <f t="shared" si="210"/>
        <v>3.985266258894292</v>
      </c>
      <c r="C6730" s="11">
        <v>125607.07389925657</v>
      </c>
      <c r="D6730">
        <f t="shared" si="211"/>
        <v>4</v>
      </c>
    </row>
    <row r="6731" spans="1:4" x14ac:dyDescent="0.25">
      <c r="A6731" s="10">
        <v>43836.208333317023</v>
      </c>
      <c r="B6731" s="12">
        <f t="shared" si="210"/>
        <v>4.3886013386659037</v>
      </c>
      <c r="C6731" s="11">
        <v>138319.3334773886</v>
      </c>
      <c r="D6731">
        <f t="shared" si="211"/>
        <v>5</v>
      </c>
    </row>
    <row r="6732" spans="1:4" x14ac:dyDescent="0.25">
      <c r="A6732" s="10">
        <v>43836.249999983687</v>
      </c>
      <c r="B6732" s="12">
        <f t="shared" si="210"/>
        <v>5.1743909316777907</v>
      </c>
      <c r="C6732" s="11">
        <v>163085.74180918606</v>
      </c>
      <c r="D6732">
        <f t="shared" si="211"/>
        <v>6</v>
      </c>
    </row>
    <row r="6733" spans="1:4" x14ac:dyDescent="0.25">
      <c r="A6733" s="10">
        <v>43836.291666650352</v>
      </c>
      <c r="B6733" s="12">
        <f t="shared" si="210"/>
        <v>5.7841486261155852</v>
      </c>
      <c r="C6733" s="11">
        <v>182304.0009694004</v>
      </c>
      <c r="D6733">
        <f t="shared" si="211"/>
        <v>7</v>
      </c>
    </row>
    <row r="6734" spans="1:4" x14ac:dyDescent="0.25">
      <c r="A6734" s="10">
        <v>43836.333333317016</v>
      </c>
      <c r="B6734" s="12">
        <f t="shared" si="210"/>
        <v>6.1426219366329384</v>
      </c>
      <c r="C6734" s="11">
        <v>193602.3134735082</v>
      </c>
      <c r="D6734">
        <f t="shared" si="211"/>
        <v>8</v>
      </c>
    </row>
    <row r="6735" spans="1:4" x14ac:dyDescent="0.25">
      <c r="A6735" s="10">
        <v>43836.37499998368</v>
      </c>
      <c r="B6735" s="12">
        <f t="shared" si="210"/>
        <v>6.2394903632073904</v>
      </c>
      <c r="C6735" s="11">
        <v>196655.39922106318</v>
      </c>
      <c r="D6735">
        <f t="shared" si="211"/>
        <v>9</v>
      </c>
    </row>
    <row r="6736" spans="1:4" x14ac:dyDescent="0.25">
      <c r="A6736" s="10">
        <v>43836.416666650344</v>
      </c>
      <c r="B6736" s="12">
        <f t="shared" si="210"/>
        <v>6.0086307697381729</v>
      </c>
      <c r="C6736" s="11">
        <v>189379.198301608</v>
      </c>
      <c r="D6736">
        <f t="shared" si="211"/>
        <v>10</v>
      </c>
    </row>
    <row r="6737" spans="1:4" x14ac:dyDescent="0.25">
      <c r="A6737" s="10">
        <v>43836.458333317009</v>
      </c>
      <c r="B6737" s="12">
        <f t="shared" si="210"/>
        <v>5.7223537495999448</v>
      </c>
      <c r="C6737" s="11">
        <v>180356.35854933056</v>
      </c>
      <c r="D6737">
        <f t="shared" si="211"/>
        <v>11</v>
      </c>
    </row>
    <row r="6738" spans="1:4" x14ac:dyDescent="0.25">
      <c r="A6738" s="10">
        <v>43836.499999983673</v>
      </c>
      <c r="B6738" s="12">
        <f t="shared" si="210"/>
        <v>5.5981200868803054</v>
      </c>
      <c r="C6738" s="11">
        <v>176440.77905218286</v>
      </c>
      <c r="D6738">
        <f t="shared" si="211"/>
        <v>12</v>
      </c>
    </row>
    <row r="6739" spans="1:4" x14ac:dyDescent="0.25">
      <c r="A6739" s="10">
        <v>43836.541666650337</v>
      </c>
      <c r="B6739" s="12">
        <f t="shared" si="210"/>
        <v>5.408777294028364</v>
      </c>
      <c r="C6739" s="11">
        <v>170473.09894524718</v>
      </c>
      <c r="D6739">
        <f t="shared" si="211"/>
        <v>13</v>
      </c>
    </row>
    <row r="6740" spans="1:4" x14ac:dyDescent="0.25">
      <c r="A6740" s="10">
        <v>43836.583333317001</v>
      </c>
      <c r="B6740" s="12">
        <f t="shared" si="210"/>
        <v>4.9362023824095891</v>
      </c>
      <c r="C6740" s="11">
        <v>155578.54786872686</v>
      </c>
      <c r="D6740">
        <f t="shared" si="211"/>
        <v>14</v>
      </c>
    </row>
    <row r="6741" spans="1:4" x14ac:dyDescent="0.25">
      <c r="A6741" s="10">
        <v>43836.624999983665</v>
      </c>
      <c r="B6741" s="12">
        <f t="shared" si="210"/>
        <v>4.6090033231320344</v>
      </c>
      <c r="C6741" s="11">
        <v>145265.93291440111</v>
      </c>
      <c r="D6741">
        <f t="shared" si="211"/>
        <v>15</v>
      </c>
    </row>
    <row r="6742" spans="1:4" x14ac:dyDescent="0.25">
      <c r="A6742" s="10">
        <v>43836.66666665033</v>
      </c>
      <c r="B6742" s="12">
        <f t="shared" si="210"/>
        <v>4.3267086287046173</v>
      </c>
      <c r="C6742" s="11">
        <v>136368.60755623283</v>
      </c>
      <c r="D6742">
        <f t="shared" si="211"/>
        <v>16</v>
      </c>
    </row>
    <row r="6743" spans="1:4" x14ac:dyDescent="0.25">
      <c r="A6743" s="10">
        <v>43836.708333316994</v>
      </c>
      <c r="B6743" s="12">
        <f t="shared" si="210"/>
        <v>4.5018460749189186</v>
      </c>
      <c r="C6743" s="11">
        <v>141888.56550134395</v>
      </c>
      <c r="D6743">
        <f t="shared" si="211"/>
        <v>17</v>
      </c>
    </row>
    <row r="6744" spans="1:4" x14ac:dyDescent="0.25">
      <c r="A6744" s="10">
        <v>43836.749999983658</v>
      </c>
      <c r="B6744" s="12">
        <f t="shared" si="210"/>
        <v>4.3722661756515233</v>
      </c>
      <c r="C6744" s="11">
        <v>137804.48405589149</v>
      </c>
      <c r="D6744">
        <f t="shared" si="211"/>
        <v>18</v>
      </c>
    </row>
    <row r="6745" spans="1:4" x14ac:dyDescent="0.25">
      <c r="A6745" s="10">
        <v>43836.791666650322</v>
      </c>
      <c r="B6745" s="12">
        <f t="shared" si="210"/>
        <v>4.4682583775988425</v>
      </c>
      <c r="C6745" s="11">
        <v>140829.95307614576</v>
      </c>
      <c r="D6745">
        <f t="shared" si="211"/>
        <v>19</v>
      </c>
    </row>
    <row r="6746" spans="1:4" x14ac:dyDescent="0.25">
      <c r="A6746" s="10">
        <v>43836.833333316987</v>
      </c>
      <c r="B6746" s="12">
        <f t="shared" si="210"/>
        <v>4.3995414394458754</v>
      </c>
      <c r="C6746" s="11">
        <v>138664.14206930349</v>
      </c>
      <c r="D6746">
        <f t="shared" si="211"/>
        <v>20</v>
      </c>
    </row>
    <row r="6747" spans="1:4" x14ac:dyDescent="0.25">
      <c r="A6747" s="10">
        <v>43836.874999983651</v>
      </c>
      <c r="B6747" s="12">
        <f t="shared" si="210"/>
        <v>4.2772851452355036</v>
      </c>
      <c r="C6747" s="11">
        <v>134810.88500090575</v>
      </c>
      <c r="D6747">
        <f t="shared" si="211"/>
        <v>21</v>
      </c>
    </row>
    <row r="6748" spans="1:4" x14ac:dyDescent="0.25">
      <c r="A6748" s="10">
        <v>43836.916666650315</v>
      </c>
      <c r="B6748" s="12">
        <f t="shared" si="210"/>
        <v>4.2661268475906962</v>
      </c>
      <c r="C6748" s="11">
        <v>134459.19931021112</v>
      </c>
      <c r="D6748">
        <f t="shared" si="211"/>
        <v>22</v>
      </c>
    </row>
    <row r="6749" spans="1:4" x14ac:dyDescent="0.25">
      <c r="A6749" s="10">
        <v>43836.958333316979</v>
      </c>
      <c r="B6749" s="12">
        <f t="shared" si="210"/>
        <v>4.253322605693719</v>
      </c>
      <c r="C6749" s="11">
        <v>134055.63697492471</v>
      </c>
      <c r="D6749">
        <f t="shared" si="211"/>
        <v>23</v>
      </c>
    </row>
    <row r="6750" spans="1:4" x14ac:dyDescent="0.25">
      <c r="A6750" s="10">
        <v>43836.999999983644</v>
      </c>
      <c r="B6750" s="12">
        <f t="shared" si="210"/>
        <v>4.1725429685229658</v>
      </c>
      <c r="C6750" s="11">
        <v>131509.63547928634</v>
      </c>
      <c r="D6750">
        <f t="shared" si="211"/>
        <v>0</v>
      </c>
    </row>
    <row r="6751" spans="1:4" x14ac:dyDescent="0.25">
      <c r="A6751" s="10">
        <v>43837.041666650308</v>
      </c>
      <c r="B6751" s="12">
        <f t="shared" si="210"/>
        <v>4.1878216973704188</v>
      </c>
      <c r="C6751" s="11">
        <v>131991.18835398968</v>
      </c>
      <c r="D6751">
        <f t="shared" si="211"/>
        <v>1</v>
      </c>
    </row>
    <row r="6752" spans="1:4" x14ac:dyDescent="0.25">
      <c r="A6752" s="10">
        <v>43837.083333316972</v>
      </c>
      <c r="B6752" s="12">
        <f t="shared" si="210"/>
        <v>4.12606788216788</v>
      </c>
      <c r="C6752" s="11">
        <v>130044.8400987395</v>
      </c>
      <c r="D6752">
        <f t="shared" si="211"/>
        <v>2</v>
      </c>
    </row>
    <row r="6753" spans="1:4" x14ac:dyDescent="0.25">
      <c r="A6753" s="10">
        <v>43837.124999983636</v>
      </c>
      <c r="B6753" s="12">
        <f t="shared" si="210"/>
        <v>4.0402698820119269</v>
      </c>
      <c r="C6753" s="11">
        <v>127340.67052865229</v>
      </c>
      <c r="D6753">
        <f t="shared" si="211"/>
        <v>3</v>
      </c>
    </row>
    <row r="6754" spans="1:4" x14ac:dyDescent="0.25">
      <c r="A6754" s="10">
        <v>43837.166666650301</v>
      </c>
      <c r="B6754" s="12">
        <f t="shared" si="210"/>
        <v>4.2560732747711691</v>
      </c>
      <c r="C6754" s="11">
        <v>134142.33218463938</v>
      </c>
      <c r="D6754">
        <f t="shared" si="211"/>
        <v>4</v>
      </c>
    </row>
    <row r="6755" spans="1:4" x14ac:dyDescent="0.25">
      <c r="A6755" s="10">
        <v>43837.208333316965</v>
      </c>
      <c r="B6755" s="12">
        <f t="shared" si="210"/>
        <v>4.5082538035517672</v>
      </c>
      <c r="C6755" s="11">
        <v>142090.52341121167</v>
      </c>
      <c r="D6755">
        <f t="shared" si="211"/>
        <v>5</v>
      </c>
    </row>
    <row r="6756" spans="1:4" x14ac:dyDescent="0.25">
      <c r="A6756" s="10">
        <v>43837.249999983629</v>
      </c>
      <c r="B6756" s="12">
        <f t="shared" si="210"/>
        <v>5.152303718110538</v>
      </c>
      <c r="C6756" s="11">
        <v>162389.60004937794</v>
      </c>
      <c r="D6756">
        <f t="shared" si="211"/>
        <v>6</v>
      </c>
    </row>
    <row r="6757" spans="1:4" x14ac:dyDescent="0.25">
      <c r="A6757" s="10">
        <v>43837.291666650293</v>
      </c>
      <c r="B6757" s="12">
        <f t="shared" si="210"/>
        <v>5.5374923120981201</v>
      </c>
      <c r="C6757" s="11">
        <v>174529.92118404977</v>
      </c>
      <c r="D6757">
        <f t="shared" si="211"/>
        <v>7</v>
      </c>
    </row>
    <row r="6758" spans="1:4" x14ac:dyDescent="0.25">
      <c r="A6758" s="10">
        <v>43837.333333316958</v>
      </c>
      <c r="B6758" s="12">
        <f t="shared" si="210"/>
        <v>5.9456283579419065</v>
      </c>
      <c r="C6758" s="11">
        <v>187393.49695062207</v>
      </c>
      <c r="D6758">
        <f t="shared" si="211"/>
        <v>8</v>
      </c>
    </row>
    <row r="6759" spans="1:4" x14ac:dyDescent="0.25">
      <c r="A6759" s="10">
        <v>43837.374999983622</v>
      </c>
      <c r="B6759" s="12">
        <f t="shared" si="210"/>
        <v>6.2326086523066193</v>
      </c>
      <c r="C6759" s="11">
        <v>196438.50240325651</v>
      </c>
      <c r="D6759">
        <f t="shared" si="211"/>
        <v>9</v>
      </c>
    </row>
    <row r="6760" spans="1:4" x14ac:dyDescent="0.25">
      <c r="A6760" s="10">
        <v>43837.416666650286</v>
      </c>
      <c r="B6760" s="12">
        <f t="shared" si="210"/>
        <v>6.163061078434688</v>
      </c>
      <c r="C6760" s="11">
        <v>194246.51153405185</v>
      </c>
      <c r="D6760">
        <f t="shared" si="211"/>
        <v>10</v>
      </c>
    </row>
    <row r="6761" spans="1:4" x14ac:dyDescent="0.25">
      <c r="A6761" s="10">
        <v>43837.45833331695</v>
      </c>
      <c r="B6761" s="12">
        <f t="shared" si="210"/>
        <v>6.0027317040442183</v>
      </c>
      <c r="C6761" s="11">
        <v>189193.27236029771</v>
      </c>
      <c r="D6761">
        <f t="shared" si="211"/>
        <v>11</v>
      </c>
    </row>
    <row r="6762" spans="1:4" x14ac:dyDescent="0.25">
      <c r="A6762" s="10">
        <v>43837.499999983615</v>
      </c>
      <c r="B6762" s="12">
        <f t="shared" si="210"/>
        <v>5.5188569804973699</v>
      </c>
      <c r="C6762" s="11">
        <v>173942.57536536362</v>
      </c>
      <c r="D6762">
        <f t="shared" si="211"/>
        <v>12</v>
      </c>
    </row>
    <row r="6763" spans="1:4" x14ac:dyDescent="0.25">
      <c r="A6763" s="10">
        <v>43837.541666650279</v>
      </c>
      <c r="B6763" s="12">
        <f t="shared" si="210"/>
        <v>5.3837561247432086</v>
      </c>
      <c r="C6763" s="11">
        <v>169684.48517259595</v>
      </c>
      <c r="D6763">
        <f t="shared" si="211"/>
        <v>13</v>
      </c>
    </row>
    <row r="6764" spans="1:4" x14ac:dyDescent="0.25">
      <c r="A6764" s="10">
        <v>43837.583333316943</v>
      </c>
      <c r="B6764" s="12">
        <f t="shared" si="210"/>
        <v>5.2870082917604666</v>
      </c>
      <c r="C6764" s="11">
        <v>166635.20027728062</v>
      </c>
      <c r="D6764">
        <f t="shared" si="211"/>
        <v>14</v>
      </c>
    </row>
    <row r="6765" spans="1:4" x14ac:dyDescent="0.25">
      <c r="A6765" s="10">
        <v>43837.624999983607</v>
      </c>
      <c r="B6765" s="12">
        <f t="shared" si="210"/>
        <v>5.2264342943276256</v>
      </c>
      <c r="C6765" s="11">
        <v>164726.03735624877</v>
      </c>
      <c r="D6765">
        <f t="shared" si="211"/>
        <v>15</v>
      </c>
    </row>
    <row r="6766" spans="1:4" x14ac:dyDescent="0.25">
      <c r="A6766" s="10">
        <v>43837.666666650272</v>
      </c>
      <c r="B6766" s="12">
        <f t="shared" si="210"/>
        <v>4.9576998581848306</v>
      </c>
      <c r="C6766" s="11">
        <v>156256.10235390632</v>
      </c>
      <c r="D6766">
        <f t="shared" si="211"/>
        <v>16</v>
      </c>
    </row>
    <row r="6767" spans="1:4" x14ac:dyDescent="0.25">
      <c r="A6767" s="10">
        <v>43837.708333316936</v>
      </c>
      <c r="B6767" s="12">
        <f t="shared" si="210"/>
        <v>4.9069749388339448</v>
      </c>
      <c r="C6767" s="11">
        <v>154657.36132142929</v>
      </c>
      <c r="D6767">
        <f t="shared" si="211"/>
        <v>17</v>
      </c>
    </row>
    <row r="6768" spans="1:4" x14ac:dyDescent="0.25">
      <c r="A6768" s="10">
        <v>43837.7499999836</v>
      </c>
      <c r="B6768" s="12">
        <f t="shared" si="210"/>
        <v>4.716182156991632</v>
      </c>
      <c r="C6768" s="11">
        <v>148643.98066089567</v>
      </c>
      <c r="D6768">
        <f t="shared" si="211"/>
        <v>18</v>
      </c>
    </row>
    <row r="6769" spans="1:4" x14ac:dyDescent="0.25">
      <c r="A6769" s="10">
        <v>43837.791666650264</v>
      </c>
      <c r="B6769" s="12">
        <f t="shared" si="210"/>
        <v>4.6264804025804604</v>
      </c>
      <c r="C6769" s="11">
        <v>145816.77310103163</v>
      </c>
      <c r="D6769">
        <f t="shared" si="211"/>
        <v>19</v>
      </c>
    </row>
    <row r="6770" spans="1:4" x14ac:dyDescent="0.25">
      <c r="A6770" s="10">
        <v>43837.833333316928</v>
      </c>
      <c r="B6770" s="12">
        <f t="shared" si="210"/>
        <v>4.4426067945394419</v>
      </c>
      <c r="C6770" s="11">
        <v>140021.47000885152</v>
      </c>
      <c r="D6770">
        <f t="shared" si="211"/>
        <v>20</v>
      </c>
    </row>
    <row r="6771" spans="1:4" x14ac:dyDescent="0.25">
      <c r="A6771" s="10">
        <v>43837.874999983593</v>
      </c>
      <c r="B6771" s="12">
        <f t="shared" si="210"/>
        <v>4.4345879098041383</v>
      </c>
      <c r="C6771" s="11">
        <v>139768.73190251071</v>
      </c>
      <c r="D6771">
        <f t="shared" si="211"/>
        <v>21</v>
      </c>
    </row>
    <row r="6772" spans="1:4" x14ac:dyDescent="0.25">
      <c r="A6772" s="10">
        <v>43837.916666650257</v>
      </c>
      <c r="B6772" s="12">
        <f t="shared" si="210"/>
        <v>4.4348781050561046</v>
      </c>
      <c r="C6772" s="11">
        <v>139777.87823655491</v>
      </c>
      <c r="D6772">
        <f t="shared" si="211"/>
        <v>22</v>
      </c>
    </row>
    <row r="6773" spans="1:4" x14ac:dyDescent="0.25">
      <c r="A6773" s="10">
        <v>43837.958333316921</v>
      </c>
      <c r="B6773" s="12">
        <f t="shared" si="210"/>
        <v>4.2457532563183671</v>
      </c>
      <c r="C6773" s="11">
        <v>133817.06726223932</v>
      </c>
      <c r="D6773">
        <f t="shared" si="211"/>
        <v>23</v>
      </c>
    </row>
    <row r="6774" spans="1:4" x14ac:dyDescent="0.25">
      <c r="A6774" s="10">
        <v>43837.999999983585</v>
      </c>
      <c r="B6774" s="12">
        <f t="shared" si="210"/>
        <v>4.2771202474593597</v>
      </c>
      <c r="C6774" s="11">
        <v>134805.68777547378</v>
      </c>
      <c r="D6774">
        <f t="shared" si="211"/>
        <v>0</v>
      </c>
    </row>
    <row r="6775" spans="1:4" x14ac:dyDescent="0.25">
      <c r="A6775" s="10">
        <v>43838.04166665025</v>
      </c>
      <c r="B6775" s="12">
        <f t="shared" si="210"/>
        <v>4.2136061671408251</v>
      </c>
      <c r="C6775" s="11">
        <v>132803.85972636697</v>
      </c>
      <c r="D6775">
        <f t="shared" si="211"/>
        <v>1</v>
      </c>
    </row>
    <row r="6776" spans="1:4" x14ac:dyDescent="0.25">
      <c r="A6776" s="10">
        <v>43838.083333316914</v>
      </c>
      <c r="B6776" s="12">
        <f t="shared" si="210"/>
        <v>4.2445608195987523</v>
      </c>
      <c r="C6776" s="11">
        <v>133779.48420569283</v>
      </c>
      <c r="D6776">
        <f t="shared" si="211"/>
        <v>2</v>
      </c>
    </row>
    <row r="6777" spans="1:4" x14ac:dyDescent="0.25">
      <c r="A6777" s="10">
        <v>43838.124999983578</v>
      </c>
      <c r="B6777" s="12">
        <f t="shared" si="210"/>
        <v>4.1556206611981255</v>
      </c>
      <c r="C6777" s="11">
        <v>130976.28052415546</v>
      </c>
      <c r="D6777">
        <f t="shared" si="211"/>
        <v>3</v>
      </c>
    </row>
    <row r="6778" spans="1:4" x14ac:dyDescent="0.25">
      <c r="A6778" s="10">
        <v>43838.166666650242</v>
      </c>
      <c r="B6778" s="12">
        <f t="shared" si="210"/>
        <v>4.2838559822648916</v>
      </c>
      <c r="C6778" s="11">
        <v>135017.98373878514</v>
      </c>
      <c r="D6778">
        <f t="shared" si="211"/>
        <v>4</v>
      </c>
    </row>
    <row r="6779" spans="1:4" x14ac:dyDescent="0.25">
      <c r="A6779" s="10">
        <v>43838.208333316907</v>
      </c>
      <c r="B6779" s="12">
        <f t="shared" si="210"/>
        <v>4.5629918747374925</v>
      </c>
      <c r="C6779" s="11">
        <v>143815.75041133582</v>
      </c>
      <c r="D6779">
        <f t="shared" si="211"/>
        <v>5</v>
      </c>
    </row>
    <row r="6780" spans="1:4" x14ac:dyDescent="0.25">
      <c r="A6780" s="10">
        <v>43838.249999983571</v>
      </c>
      <c r="B6780" s="12">
        <f t="shared" si="210"/>
        <v>5.0654800945706926</v>
      </c>
      <c r="C6780" s="11">
        <v>159653.10502251959</v>
      </c>
      <c r="D6780">
        <f t="shared" si="211"/>
        <v>6</v>
      </c>
    </row>
    <row r="6781" spans="1:4" x14ac:dyDescent="0.25">
      <c r="A6781" s="10">
        <v>43838.291666650235</v>
      </c>
      <c r="B6781" s="12">
        <f t="shared" si="210"/>
        <v>5.4823849551473032</v>
      </c>
      <c r="C6781" s="11">
        <v>172793.05508596517</v>
      </c>
      <c r="D6781">
        <f t="shared" si="211"/>
        <v>7</v>
      </c>
    </row>
    <row r="6782" spans="1:4" x14ac:dyDescent="0.25">
      <c r="A6782" s="10">
        <v>43838.333333316899</v>
      </c>
      <c r="B6782" s="12">
        <f t="shared" si="210"/>
        <v>6.0310575755305385</v>
      </c>
      <c r="C6782" s="11">
        <v>190086.04328246694</v>
      </c>
      <c r="D6782">
        <f t="shared" si="211"/>
        <v>8</v>
      </c>
    </row>
    <row r="6783" spans="1:4" x14ac:dyDescent="0.25">
      <c r="A6783" s="10">
        <v>43838.374999983564</v>
      </c>
      <c r="B6783" s="12">
        <f t="shared" si="210"/>
        <v>6.3097291693402795</v>
      </c>
      <c r="C6783" s="11">
        <v>198869.17625361134</v>
      </c>
      <c r="D6783">
        <f t="shared" si="211"/>
        <v>9</v>
      </c>
    </row>
    <row r="6784" spans="1:4" x14ac:dyDescent="0.25">
      <c r="A6784" s="10">
        <v>43838.416666650228</v>
      </c>
      <c r="B6784" s="12">
        <f t="shared" si="210"/>
        <v>6.1545029274053391</v>
      </c>
      <c r="C6784" s="11">
        <v>193976.77690681451</v>
      </c>
      <c r="D6784">
        <f t="shared" si="211"/>
        <v>10</v>
      </c>
    </row>
    <row r="6785" spans="1:4" x14ac:dyDescent="0.25">
      <c r="A6785" s="10">
        <v>43838.458333316892</v>
      </c>
      <c r="B6785" s="12">
        <f t="shared" si="210"/>
        <v>5.7828691963741932</v>
      </c>
      <c r="C6785" s="11">
        <v>182263.67607875669</v>
      </c>
      <c r="D6785">
        <f t="shared" si="211"/>
        <v>11</v>
      </c>
    </row>
    <row r="6786" spans="1:4" x14ac:dyDescent="0.25">
      <c r="A6786" s="10">
        <v>43838.499999983556</v>
      </c>
      <c r="B6786" s="12">
        <f t="shared" si="210"/>
        <v>5.6221483359077542</v>
      </c>
      <c r="C6786" s="11">
        <v>177198.09810069678</v>
      </c>
      <c r="D6786">
        <f t="shared" si="211"/>
        <v>12</v>
      </c>
    </row>
    <row r="6787" spans="1:4" x14ac:dyDescent="0.25">
      <c r="A6787" s="10">
        <v>43838.541666650221</v>
      </c>
      <c r="B6787" s="12">
        <f t="shared" si="210"/>
        <v>5.4263111347899375</v>
      </c>
      <c r="C6787" s="11">
        <v>171025.72812713974</v>
      </c>
      <c r="D6787">
        <f t="shared" si="211"/>
        <v>13</v>
      </c>
    </row>
    <row r="6788" spans="1:4" x14ac:dyDescent="0.25">
      <c r="A6788" s="10">
        <v>43838.583333316885</v>
      </c>
      <c r="B6788" s="12">
        <f t="shared" si="210"/>
        <v>5.454669379921234</v>
      </c>
      <c r="C6788" s="11">
        <v>171919.51939739936</v>
      </c>
      <c r="D6788">
        <f t="shared" si="211"/>
        <v>14</v>
      </c>
    </row>
    <row r="6789" spans="1:4" x14ac:dyDescent="0.25">
      <c r="A6789" s="10">
        <v>43838.624999983549</v>
      </c>
      <c r="B6789" s="12">
        <f t="shared" si="210"/>
        <v>5.1496350867330518</v>
      </c>
      <c r="C6789" s="11">
        <v>162305.49049260901</v>
      </c>
      <c r="D6789">
        <f t="shared" si="211"/>
        <v>15</v>
      </c>
    </row>
    <row r="6790" spans="1:4" x14ac:dyDescent="0.25">
      <c r="A6790" s="10">
        <v>43838.666666650213</v>
      </c>
      <c r="B6790" s="12">
        <f t="shared" si="210"/>
        <v>4.8075807332323661</v>
      </c>
      <c r="C6790" s="11">
        <v>151524.66841783916</v>
      </c>
      <c r="D6790">
        <f t="shared" si="211"/>
        <v>16</v>
      </c>
    </row>
    <row r="6791" spans="1:4" x14ac:dyDescent="0.25">
      <c r="A6791" s="10">
        <v>43838.708333316878</v>
      </c>
      <c r="B6791" s="12">
        <f t="shared" ref="B6791:B6854" si="212">C6791/$B$4</f>
        <v>4.7966533970606138</v>
      </c>
      <c r="C6791" s="11">
        <v>151180.26213909074</v>
      </c>
      <c r="D6791">
        <f t="shared" ref="D6791:D6854" si="213">HOUR(A6791)</f>
        <v>17</v>
      </c>
    </row>
    <row r="6792" spans="1:4" x14ac:dyDescent="0.25">
      <c r="A6792" s="10">
        <v>43838.749999983542</v>
      </c>
      <c r="B6792" s="12">
        <f t="shared" si="212"/>
        <v>5.0239077416090545</v>
      </c>
      <c r="C6792" s="11">
        <v>158342.83331884997</v>
      </c>
      <c r="D6792">
        <f t="shared" si="213"/>
        <v>18</v>
      </c>
    </row>
    <row r="6793" spans="1:4" x14ac:dyDescent="0.25">
      <c r="A6793" s="10">
        <v>43838.791666650206</v>
      </c>
      <c r="B6793" s="12">
        <f t="shared" si="212"/>
        <v>4.8147539654842602</v>
      </c>
      <c r="C6793" s="11">
        <v>151750.75336550089</v>
      </c>
      <c r="D6793">
        <f t="shared" si="213"/>
        <v>19</v>
      </c>
    </row>
    <row r="6794" spans="1:4" x14ac:dyDescent="0.25">
      <c r="A6794" s="10">
        <v>43838.83333331687</v>
      </c>
      <c r="B6794" s="12">
        <f t="shared" si="212"/>
        <v>4.6985837518920031</v>
      </c>
      <c r="C6794" s="11">
        <v>148089.3165490751</v>
      </c>
      <c r="D6794">
        <f t="shared" si="213"/>
        <v>20</v>
      </c>
    </row>
    <row r="6795" spans="1:4" x14ac:dyDescent="0.25">
      <c r="A6795" s="10">
        <v>43838.874999983535</v>
      </c>
      <c r="B6795" s="12">
        <f t="shared" si="212"/>
        <v>4.6221170781890031</v>
      </c>
      <c r="C6795" s="11">
        <v>145679.25044290032</v>
      </c>
      <c r="D6795">
        <f t="shared" si="213"/>
        <v>21</v>
      </c>
    </row>
    <row r="6796" spans="1:4" x14ac:dyDescent="0.25">
      <c r="A6796" s="10">
        <v>43838.916666650199</v>
      </c>
      <c r="B6796" s="12">
        <f t="shared" si="212"/>
        <v>4.5271243321120158</v>
      </c>
      <c r="C6796" s="11">
        <v>142685.28213532333</v>
      </c>
      <c r="D6796">
        <f t="shared" si="213"/>
        <v>22</v>
      </c>
    </row>
    <row r="6797" spans="1:4" x14ac:dyDescent="0.25">
      <c r="A6797" s="10">
        <v>43838.958333316863</v>
      </c>
      <c r="B6797" s="12">
        <f t="shared" si="212"/>
        <v>4.5449100926221364</v>
      </c>
      <c r="C6797" s="11">
        <v>143245.85128920691</v>
      </c>
      <c r="D6797">
        <f t="shared" si="213"/>
        <v>23</v>
      </c>
    </row>
    <row r="6798" spans="1:4" x14ac:dyDescent="0.25">
      <c r="A6798" s="10">
        <v>43838.999999983527</v>
      </c>
      <c r="B6798" s="12">
        <f t="shared" si="212"/>
        <v>4.4031867516314653</v>
      </c>
      <c r="C6798" s="11">
        <v>138779.03451747037</v>
      </c>
      <c r="D6798">
        <f t="shared" si="213"/>
        <v>0</v>
      </c>
    </row>
    <row r="6799" spans="1:4" x14ac:dyDescent="0.25">
      <c r="A6799" s="10">
        <v>43839.041666650191</v>
      </c>
      <c r="B6799" s="12">
        <f t="shared" si="212"/>
        <v>4.4028760235123157</v>
      </c>
      <c r="C6799" s="11">
        <v>138769.24103134192</v>
      </c>
      <c r="D6799">
        <f t="shared" si="213"/>
        <v>1</v>
      </c>
    </row>
    <row r="6800" spans="1:4" x14ac:dyDescent="0.25">
      <c r="A6800" s="10">
        <v>43839.083333316856</v>
      </c>
      <c r="B6800" s="12">
        <f t="shared" si="212"/>
        <v>4.4769871805528956</v>
      </c>
      <c r="C6800" s="11">
        <v>141105.06628727811</v>
      </c>
      <c r="D6800">
        <f t="shared" si="213"/>
        <v>2</v>
      </c>
    </row>
    <row r="6801" spans="1:4" x14ac:dyDescent="0.25">
      <c r="A6801" s="10">
        <v>43839.12499998352</v>
      </c>
      <c r="B6801" s="12">
        <f t="shared" si="212"/>
        <v>4.4905173231619511</v>
      </c>
      <c r="C6801" s="11">
        <v>141531.50746138289</v>
      </c>
      <c r="D6801">
        <f t="shared" si="213"/>
        <v>3</v>
      </c>
    </row>
    <row r="6802" spans="1:4" x14ac:dyDescent="0.25">
      <c r="A6802" s="10">
        <v>43839.166666650184</v>
      </c>
      <c r="B6802" s="12">
        <f t="shared" si="212"/>
        <v>4.6576340117718491</v>
      </c>
      <c r="C6802" s="11">
        <v>146798.66827132247</v>
      </c>
      <c r="D6802">
        <f t="shared" si="213"/>
        <v>4</v>
      </c>
    </row>
    <row r="6803" spans="1:4" x14ac:dyDescent="0.25">
      <c r="A6803" s="10">
        <v>43839.208333316848</v>
      </c>
      <c r="B6803" s="12">
        <f t="shared" si="212"/>
        <v>4.9869578051088403</v>
      </c>
      <c r="C6803" s="11">
        <v>157178.2503015429</v>
      </c>
      <c r="D6803">
        <f t="shared" si="213"/>
        <v>5</v>
      </c>
    </row>
    <row r="6804" spans="1:4" x14ac:dyDescent="0.25">
      <c r="A6804" s="10">
        <v>43839.249999983513</v>
      </c>
      <c r="B6804" s="12">
        <f t="shared" si="212"/>
        <v>5.6167931300247682</v>
      </c>
      <c r="C6804" s="11">
        <v>177029.31345811771</v>
      </c>
      <c r="D6804">
        <f t="shared" si="213"/>
        <v>6</v>
      </c>
    </row>
    <row r="6805" spans="1:4" x14ac:dyDescent="0.25">
      <c r="A6805" s="10">
        <v>43839.291666650177</v>
      </c>
      <c r="B6805" s="12">
        <f t="shared" si="212"/>
        <v>6.2575902339126532</v>
      </c>
      <c r="C6805" s="11">
        <v>197225.86845688123</v>
      </c>
      <c r="D6805">
        <f t="shared" si="213"/>
        <v>7</v>
      </c>
    </row>
    <row r="6806" spans="1:4" x14ac:dyDescent="0.25">
      <c r="A6806" s="10">
        <v>43839.333333316841</v>
      </c>
      <c r="B6806" s="12">
        <f t="shared" si="212"/>
        <v>6.8207858334297828</v>
      </c>
      <c r="C6806" s="11">
        <v>214976.58991254412</v>
      </c>
      <c r="D6806">
        <f t="shared" si="213"/>
        <v>8</v>
      </c>
    </row>
    <row r="6807" spans="1:4" x14ac:dyDescent="0.25">
      <c r="A6807" s="10">
        <v>43839.374999983505</v>
      </c>
      <c r="B6807" s="12">
        <f t="shared" si="212"/>
        <v>6.9368645502855673</v>
      </c>
      <c r="C6807" s="11">
        <v>218635.14294741227</v>
      </c>
      <c r="D6807">
        <f t="shared" si="213"/>
        <v>9</v>
      </c>
    </row>
    <row r="6808" spans="1:4" x14ac:dyDescent="0.25">
      <c r="A6808" s="10">
        <v>43839.41666665017</v>
      </c>
      <c r="B6808" s="12">
        <f t="shared" si="212"/>
        <v>6.6900818257228414</v>
      </c>
      <c r="C6808" s="11">
        <v>210857.07897187994</v>
      </c>
      <c r="D6808">
        <f t="shared" si="213"/>
        <v>10</v>
      </c>
    </row>
    <row r="6809" spans="1:4" x14ac:dyDescent="0.25">
      <c r="A6809" s="10">
        <v>43839.458333316834</v>
      </c>
      <c r="B6809" s="12">
        <f t="shared" si="212"/>
        <v>6.1151997705709995</v>
      </c>
      <c r="C6809" s="11">
        <v>192738.02541462821</v>
      </c>
      <c r="D6809">
        <f t="shared" si="213"/>
        <v>11</v>
      </c>
    </row>
    <row r="6810" spans="1:4" x14ac:dyDescent="0.25">
      <c r="A6810" s="10">
        <v>43839.499999983498</v>
      </c>
      <c r="B6810" s="12">
        <f t="shared" si="212"/>
        <v>5.9098274805633881</v>
      </c>
      <c r="C6810" s="11">
        <v>186265.1298206955</v>
      </c>
      <c r="D6810">
        <f t="shared" si="213"/>
        <v>12</v>
      </c>
    </row>
    <row r="6811" spans="1:4" x14ac:dyDescent="0.25">
      <c r="A6811" s="10">
        <v>43839.541666650162</v>
      </c>
      <c r="B6811" s="12">
        <f t="shared" si="212"/>
        <v>5.5952388879387103</v>
      </c>
      <c r="C6811" s="11">
        <v>176349.96982016036</v>
      </c>
      <c r="D6811">
        <f t="shared" si="213"/>
        <v>13</v>
      </c>
    </row>
    <row r="6812" spans="1:4" x14ac:dyDescent="0.25">
      <c r="A6812" s="10">
        <v>43839.583333316827</v>
      </c>
      <c r="B6812" s="12">
        <f t="shared" si="212"/>
        <v>5.4015521141446152</v>
      </c>
      <c r="C6812" s="11">
        <v>170245.37671926842</v>
      </c>
      <c r="D6812">
        <f t="shared" si="213"/>
        <v>14</v>
      </c>
    </row>
    <row r="6813" spans="1:4" x14ac:dyDescent="0.25">
      <c r="A6813" s="10">
        <v>43839.624999983491</v>
      </c>
      <c r="B6813" s="12">
        <f t="shared" si="212"/>
        <v>4.8440504743587081</v>
      </c>
      <c r="C6813" s="11">
        <v>152674.11670338837</v>
      </c>
      <c r="D6813">
        <f t="shared" si="213"/>
        <v>15</v>
      </c>
    </row>
    <row r="6814" spans="1:4" x14ac:dyDescent="0.25">
      <c r="A6814" s="10">
        <v>43839.666666650155</v>
      </c>
      <c r="B6814" s="12">
        <f t="shared" si="212"/>
        <v>4.4420798651097888</v>
      </c>
      <c r="C6814" s="11">
        <v>140004.86231955036</v>
      </c>
      <c r="D6814">
        <f t="shared" si="213"/>
        <v>16</v>
      </c>
    </row>
    <row r="6815" spans="1:4" x14ac:dyDescent="0.25">
      <c r="A6815" s="10">
        <v>43839.708333316819</v>
      </c>
      <c r="B6815" s="12">
        <f t="shared" si="212"/>
        <v>4.2398531731255522</v>
      </c>
      <c r="C6815" s="11">
        <v>133631.10925153986</v>
      </c>
      <c r="D6815">
        <f t="shared" si="213"/>
        <v>17</v>
      </c>
    </row>
    <row r="6816" spans="1:4" x14ac:dyDescent="0.25">
      <c r="A6816" s="10">
        <v>43839.749999983484</v>
      </c>
      <c r="B6816" s="12">
        <f t="shared" si="212"/>
        <v>4.1213717304953201</v>
      </c>
      <c r="C6816" s="11">
        <v>129896.82743613234</v>
      </c>
      <c r="D6816">
        <f t="shared" si="213"/>
        <v>18</v>
      </c>
    </row>
    <row r="6817" spans="1:4" x14ac:dyDescent="0.25">
      <c r="A6817" s="10">
        <v>43839.791666650148</v>
      </c>
      <c r="B6817" s="12">
        <f t="shared" si="212"/>
        <v>4.0372029770534237</v>
      </c>
      <c r="C6817" s="11">
        <v>127244.00823992693</v>
      </c>
      <c r="D6817">
        <f t="shared" si="213"/>
        <v>19</v>
      </c>
    </row>
    <row r="6818" spans="1:4" x14ac:dyDescent="0.25">
      <c r="A6818" s="10">
        <v>43839.833333316812</v>
      </c>
      <c r="B6818" s="12">
        <f t="shared" si="212"/>
        <v>3.9197854103993541</v>
      </c>
      <c r="C6818" s="11">
        <v>123543.25752123327</v>
      </c>
      <c r="D6818">
        <f t="shared" si="213"/>
        <v>20</v>
      </c>
    </row>
    <row r="6819" spans="1:4" x14ac:dyDescent="0.25">
      <c r="A6819" s="10">
        <v>43839.874999983476</v>
      </c>
      <c r="B6819" s="12">
        <f t="shared" si="212"/>
        <v>3.7933596940541898</v>
      </c>
      <c r="C6819" s="11">
        <v>119558.5891793646</v>
      </c>
      <c r="D6819">
        <f t="shared" si="213"/>
        <v>21</v>
      </c>
    </row>
    <row r="6820" spans="1:4" x14ac:dyDescent="0.25">
      <c r="A6820" s="10">
        <v>43839.916666650141</v>
      </c>
      <c r="B6820" s="12">
        <f t="shared" si="212"/>
        <v>3.7736834976618314</v>
      </c>
      <c r="C6820" s="11">
        <v>118938.43752731489</v>
      </c>
      <c r="D6820">
        <f t="shared" si="213"/>
        <v>22</v>
      </c>
    </row>
    <row r="6821" spans="1:4" x14ac:dyDescent="0.25">
      <c r="A6821" s="10">
        <v>43839.958333316805</v>
      </c>
      <c r="B6821" s="12">
        <f t="shared" si="212"/>
        <v>3.7529051163838485</v>
      </c>
      <c r="C6821" s="11">
        <v>118283.54736361108</v>
      </c>
      <c r="D6821">
        <f t="shared" si="213"/>
        <v>23</v>
      </c>
    </row>
    <row r="6822" spans="1:4" x14ac:dyDescent="0.25">
      <c r="A6822" s="10">
        <v>43839.999999983469</v>
      </c>
      <c r="B6822" s="12">
        <f t="shared" si="212"/>
        <v>3.6765023636323084</v>
      </c>
      <c r="C6822" s="11">
        <v>115875.4959091941</v>
      </c>
      <c r="D6822">
        <f t="shared" si="213"/>
        <v>0</v>
      </c>
    </row>
    <row r="6823" spans="1:4" x14ac:dyDescent="0.25">
      <c r="A6823" s="10">
        <v>43840.041666650133</v>
      </c>
      <c r="B6823" s="12">
        <f t="shared" si="212"/>
        <v>3.6249187030969314</v>
      </c>
      <c r="C6823" s="11">
        <v>114249.68919015724</v>
      </c>
      <c r="D6823">
        <f t="shared" si="213"/>
        <v>1</v>
      </c>
    </row>
    <row r="6824" spans="1:4" x14ac:dyDescent="0.25">
      <c r="A6824" s="10">
        <v>43840.083333316798</v>
      </c>
      <c r="B6824" s="12">
        <f t="shared" si="212"/>
        <v>3.4375160782282452</v>
      </c>
      <c r="C6824" s="11">
        <v>108343.15903090844</v>
      </c>
      <c r="D6824">
        <f t="shared" si="213"/>
        <v>2</v>
      </c>
    </row>
    <row r="6825" spans="1:4" x14ac:dyDescent="0.25">
      <c r="A6825" s="10">
        <v>43840.124999983462</v>
      </c>
      <c r="B6825" s="12">
        <f t="shared" si="212"/>
        <v>3.329622678999276</v>
      </c>
      <c r="C6825" s="11">
        <v>104942.58971136813</v>
      </c>
      <c r="D6825">
        <f t="shared" si="213"/>
        <v>3</v>
      </c>
    </row>
    <row r="6826" spans="1:4" x14ac:dyDescent="0.25">
      <c r="A6826" s="10">
        <v>43840.166666650126</v>
      </c>
      <c r="B6826" s="12">
        <f t="shared" si="212"/>
        <v>3.3455135317323204</v>
      </c>
      <c r="C6826" s="11">
        <v>105443.43542251906</v>
      </c>
      <c r="D6826">
        <f t="shared" si="213"/>
        <v>4</v>
      </c>
    </row>
    <row r="6827" spans="1:4" x14ac:dyDescent="0.25">
      <c r="A6827" s="10">
        <v>43840.20833331679</v>
      </c>
      <c r="B6827" s="12">
        <f t="shared" si="212"/>
        <v>3.5894578302887208</v>
      </c>
      <c r="C6827" s="11">
        <v>113132.03827752064</v>
      </c>
      <c r="D6827">
        <f t="shared" si="213"/>
        <v>5</v>
      </c>
    </row>
    <row r="6828" spans="1:4" x14ac:dyDescent="0.25">
      <c r="A6828" s="10">
        <v>43840.249999983454</v>
      </c>
      <c r="B6828" s="12">
        <f t="shared" si="212"/>
        <v>4.276810491676434</v>
      </c>
      <c r="C6828" s="11">
        <v>134795.92493530473</v>
      </c>
      <c r="D6828">
        <f t="shared" si="213"/>
        <v>6</v>
      </c>
    </row>
    <row r="6829" spans="1:4" x14ac:dyDescent="0.25">
      <c r="A6829" s="10">
        <v>43840.291666650119</v>
      </c>
      <c r="B6829" s="12">
        <f t="shared" si="212"/>
        <v>4.6055526424168516</v>
      </c>
      <c r="C6829" s="11">
        <v>145157.17483415306</v>
      </c>
      <c r="D6829">
        <f t="shared" si="213"/>
        <v>7</v>
      </c>
    </row>
    <row r="6830" spans="1:4" x14ac:dyDescent="0.25">
      <c r="A6830" s="10">
        <v>43840.333333316783</v>
      </c>
      <c r="B6830" s="12">
        <f t="shared" si="212"/>
        <v>5.1995617311453746</v>
      </c>
      <c r="C6830" s="11">
        <v>163879.07160535012</v>
      </c>
      <c r="D6830">
        <f t="shared" si="213"/>
        <v>8</v>
      </c>
    </row>
    <row r="6831" spans="1:4" x14ac:dyDescent="0.25">
      <c r="A6831" s="10">
        <v>43840.374999983447</v>
      </c>
      <c r="B6831" s="12">
        <f t="shared" si="212"/>
        <v>5.3872011388960868</v>
      </c>
      <c r="C6831" s="11">
        <v>169793.06465491254</v>
      </c>
      <c r="D6831">
        <f t="shared" si="213"/>
        <v>9</v>
      </c>
    </row>
    <row r="6832" spans="1:4" x14ac:dyDescent="0.25">
      <c r="A6832" s="10">
        <v>43840.416666650111</v>
      </c>
      <c r="B6832" s="12">
        <f t="shared" si="212"/>
        <v>5.3659007302010666</v>
      </c>
      <c r="C6832" s="11">
        <v>169121.72130286708</v>
      </c>
      <c r="D6832">
        <f t="shared" si="213"/>
        <v>10</v>
      </c>
    </row>
    <row r="6833" spans="1:4" x14ac:dyDescent="0.25">
      <c r="A6833" s="10">
        <v>43840.458333316776</v>
      </c>
      <c r="B6833" s="12">
        <f t="shared" si="212"/>
        <v>5.2579014093034147</v>
      </c>
      <c r="C6833" s="11">
        <v>165717.81355873944</v>
      </c>
      <c r="D6833">
        <f t="shared" si="213"/>
        <v>11</v>
      </c>
    </row>
    <row r="6834" spans="1:4" x14ac:dyDescent="0.25">
      <c r="A6834" s="10">
        <v>43840.49999998344</v>
      </c>
      <c r="B6834" s="12">
        <f t="shared" si="212"/>
        <v>5.1805438362920304</v>
      </c>
      <c r="C6834" s="11">
        <v>163279.6682106783</v>
      </c>
      <c r="D6834">
        <f t="shared" si="213"/>
        <v>12</v>
      </c>
    </row>
    <row r="6835" spans="1:4" x14ac:dyDescent="0.25">
      <c r="A6835" s="10">
        <v>43840.541666650104</v>
      </c>
      <c r="B6835" s="12">
        <f t="shared" si="212"/>
        <v>4.8892933371554221</v>
      </c>
      <c r="C6835" s="11">
        <v>154100.07503127621</v>
      </c>
      <c r="D6835">
        <f t="shared" si="213"/>
        <v>13</v>
      </c>
    </row>
    <row r="6836" spans="1:4" x14ac:dyDescent="0.25">
      <c r="A6836" s="10">
        <v>43840.583333316768</v>
      </c>
      <c r="B6836" s="12">
        <f t="shared" si="212"/>
        <v>4.6667219377734792</v>
      </c>
      <c r="C6836" s="11">
        <v>147085.10027328221</v>
      </c>
      <c r="D6836">
        <f t="shared" si="213"/>
        <v>14</v>
      </c>
    </row>
    <row r="6837" spans="1:4" x14ac:dyDescent="0.25">
      <c r="A6837" s="10">
        <v>43840.624999983433</v>
      </c>
      <c r="B6837" s="12">
        <f t="shared" si="212"/>
        <v>4.3734584393804292</v>
      </c>
      <c r="C6837" s="11">
        <v>137842.06166014061</v>
      </c>
      <c r="D6837">
        <f t="shared" si="213"/>
        <v>15</v>
      </c>
    </row>
    <row r="6838" spans="1:4" x14ac:dyDescent="0.25">
      <c r="A6838" s="10">
        <v>43840.666666650097</v>
      </c>
      <c r="B6838" s="12">
        <f t="shared" si="212"/>
        <v>3.9801857057400247</v>
      </c>
      <c r="C6838" s="11">
        <v>125446.94572361137</v>
      </c>
      <c r="D6838">
        <f t="shared" si="213"/>
        <v>16</v>
      </c>
    </row>
    <row r="6839" spans="1:4" x14ac:dyDescent="0.25">
      <c r="A6839" s="10">
        <v>43840.708333316761</v>
      </c>
      <c r="B6839" s="12">
        <f t="shared" si="212"/>
        <v>3.870615170094442</v>
      </c>
      <c r="C6839" s="11">
        <v>121993.51664912982</v>
      </c>
      <c r="D6839">
        <f t="shared" si="213"/>
        <v>17</v>
      </c>
    </row>
    <row r="6840" spans="1:4" x14ac:dyDescent="0.25">
      <c r="A6840" s="10">
        <v>43840.749999983425</v>
      </c>
      <c r="B6840" s="12">
        <f t="shared" si="212"/>
        <v>3.616162838185021</v>
      </c>
      <c r="C6840" s="11">
        <v>113973.72304395867</v>
      </c>
      <c r="D6840">
        <f t="shared" si="213"/>
        <v>18</v>
      </c>
    </row>
    <row r="6841" spans="1:4" x14ac:dyDescent="0.25">
      <c r="A6841" s="10">
        <v>43840.79166665009</v>
      </c>
      <c r="B6841" s="12">
        <f t="shared" si="212"/>
        <v>3.5022579719756264</v>
      </c>
      <c r="C6841" s="11">
        <v>110383.68513481834</v>
      </c>
      <c r="D6841">
        <f t="shared" si="213"/>
        <v>19</v>
      </c>
    </row>
    <row r="6842" spans="1:4" x14ac:dyDescent="0.25">
      <c r="A6842" s="10">
        <v>43840.833333316754</v>
      </c>
      <c r="B6842" s="12">
        <f t="shared" si="212"/>
        <v>3.4902441005380989</v>
      </c>
      <c r="C6842" s="11">
        <v>110005.03358698214</v>
      </c>
      <c r="D6842">
        <f t="shared" si="213"/>
        <v>20</v>
      </c>
    </row>
    <row r="6843" spans="1:4" x14ac:dyDescent="0.25">
      <c r="A6843" s="10">
        <v>43840.874999983418</v>
      </c>
      <c r="B6843" s="12">
        <f t="shared" si="212"/>
        <v>3.310420149500684</v>
      </c>
      <c r="C6843" s="11">
        <v>104337.36702733811</v>
      </c>
      <c r="D6843">
        <f t="shared" si="213"/>
        <v>21</v>
      </c>
    </row>
    <row r="6844" spans="1:4" x14ac:dyDescent="0.25">
      <c r="A6844" s="10">
        <v>43840.916666650082</v>
      </c>
      <c r="B6844" s="12">
        <f t="shared" si="212"/>
        <v>3.0946234980078935</v>
      </c>
      <c r="C6844" s="11">
        <v>97535.91784165999</v>
      </c>
      <c r="D6844">
        <f t="shared" si="213"/>
        <v>22</v>
      </c>
    </row>
    <row r="6845" spans="1:4" x14ac:dyDescent="0.25">
      <c r="A6845" s="10">
        <v>43840.958333316747</v>
      </c>
      <c r="B6845" s="12">
        <f t="shared" si="212"/>
        <v>2.8938780188809123</v>
      </c>
      <c r="C6845" s="11">
        <v>91208.849436790028</v>
      </c>
      <c r="D6845">
        <f t="shared" si="213"/>
        <v>23</v>
      </c>
    </row>
    <row r="6846" spans="1:4" x14ac:dyDescent="0.25">
      <c r="A6846" s="10">
        <v>43840.999999983411</v>
      </c>
      <c r="B6846" s="12">
        <f t="shared" si="212"/>
        <v>2.9103344130785613</v>
      </c>
      <c r="C6846" s="11">
        <v>91727.519806049851</v>
      </c>
      <c r="D6846">
        <f t="shared" si="213"/>
        <v>0</v>
      </c>
    </row>
    <row r="6847" spans="1:4" x14ac:dyDescent="0.25">
      <c r="A6847" s="10">
        <v>43841.041666650075</v>
      </c>
      <c r="B6847" s="12">
        <f t="shared" si="212"/>
        <v>2.6581126633806904</v>
      </c>
      <c r="C6847" s="11">
        <v>83778.029384275593</v>
      </c>
      <c r="D6847">
        <f t="shared" si="213"/>
        <v>1</v>
      </c>
    </row>
    <row r="6848" spans="1:4" x14ac:dyDescent="0.25">
      <c r="A6848" s="10">
        <v>43841.083333316739</v>
      </c>
      <c r="B6848" s="12">
        <f t="shared" si="212"/>
        <v>2.6267574518830172</v>
      </c>
      <c r="C6848" s="11">
        <v>82789.780140219373</v>
      </c>
      <c r="D6848">
        <f t="shared" si="213"/>
        <v>2</v>
      </c>
    </row>
    <row r="6849" spans="1:4" x14ac:dyDescent="0.25">
      <c r="A6849" s="10">
        <v>43841.124999983404</v>
      </c>
      <c r="B6849" s="12">
        <f t="shared" si="212"/>
        <v>2.6273042661948045</v>
      </c>
      <c r="C6849" s="11">
        <v>82807.014558501105</v>
      </c>
      <c r="D6849">
        <f t="shared" si="213"/>
        <v>3</v>
      </c>
    </row>
    <row r="6850" spans="1:4" x14ac:dyDescent="0.25">
      <c r="A6850" s="10">
        <v>43841.166666650068</v>
      </c>
      <c r="B6850" s="12">
        <f t="shared" si="212"/>
        <v>2.737378949535358</v>
      </c>
      <c r="C6850" s="11">
        <v>86276.333290703013</v>
      </c>
      <c r="D6850">
        <f t="shared" si="213"/>
        <v>4</v>
      </c>
    </row>
    <row r="6851" spans="1:4" x14ac:dyDescent="0.25">
      <c r="A6851" s="10">
        <v>43841.208333316732</v>
      </c>
      <c r="B6851" s="12">
        <f t="shared" si="212"/>
        <v>2.8383425287118063</v>
      </c>
      <c r="C6851" s="11">
        <v>89458.489494807698</v>
      </c>
      <c r="D6851">
        <f t="shared" si="213"/>
        <v>5</v>
      </c>
    </row>
    <row r="6852" spans="1:4" x14ac:dyDescent="0.25">
      <c r="A6852" s="10">
        <v>43841.249999983396</v>
      </c>
      <c r="B6852" s="12">
        <f t="shared" si="212"/>
        <v>3.2525701067465049</v>
      </c>
      <c r="C6852" s="11">
        <v>102514.05733527368</v>
      </c>
      <c r="D6852">
        <f t="shared" si="213"/>
        <v>6</v>
      </c>
    </row>
    <row r="6853" spans="1:4" x14ac:dyDescent="0.25">
      <c r="A6853" s="10">
        <v>43841.291666650061</v>
      </c>
      <c r="B6853" s="12">
        <f t="shared" si="212"/>
        <v>3.3576905134087593</v>
      </c>
      <c r="C6853" s="11">
        <v>105827.22785643456</v>
      </c>
      <c r="D6853">
        <f t="shared" si="213"/>
        <v>7</v>
      </c>
    </row>
    <row r="6854" spans="1:4" x14ac:dyDescent="0.25">
      <c r="A6854" s="10">
        <v>43841.333333316725</v>
      </c>
      <c r="B6854" s="12">
        <f t="shared" si="212"/>
        <v>3.4091523317716037</v>
      </c>
      <c r="C6854" s="11">
        <v>107449.19437063312</v>
      </c>
      <c r="D6854">
        <f t="shared" si="213"/>
        <v>8</v>
      </c>
    </row>
    <row r="6855" spans="1:4" x14ac:dyDescent="0.25">
      <c r="A6855" s="10">
        <v>43841.374999983389</v>
      </c>
      <c r="B6855" s="12">
        <f t="shared" ref="B6855:B6918" si="214">C6855/$B$4</f>
        <v>3.5800715553641616</v>
      </c>
      <c r="C6855" s="11">
        <v>112836.20295523656</v>
      </c>
      <c r="D6855">
        <f t="shared" ref="D6855:D6918" si="215">HOUR(A6855)</f>
        <v>9</v>
      </c>
    </row>
    <row r="6856" spans="1:4" x14ac:dyDescent="0.25">
      <c r="A6856" s="10">
        <v>43841.416666650053</v>
      </c>
      <c r="B6856" s="12">
        <f t="shared" si="214"/>
        <v>3.6429122175966109</v>
      </c>
      <c r="C6856" s="11">
        <v>114816.80630571369</v>
      </c>
      <c r="D6856">
        <f t="shared" si="215"/>
        <v>10</v>
      </c>
    </row>
    <row r="6857" spans="1:4" x14ac:dyDescent="0.25">
      <c r="A6857" s="10">
        <v>43841.458333316717</v>
      </c>
      <c r="B6857" s="12">
        <f t="shared" si="214"/>
        <v>3.569523721020504</v>
      </c>
      <c r="C6857" s="11">
        <v>112503.75776291746</v>
      </c>
      <c r="D6857">
        <f t="shared" si="215"/>
        <v>11</v>
      </c>
    </row>
    <row r="6858" spans="1:4" x14ac:dyDescent="0.25">
      <c r="A6858" s="10">
        <v>43841.499999983382</v>
      </c>
      <c r="B6858" s="12">
        <f t="shared" si="214"/>
        <v>3.698619389586324</v>
      </c>
      <c r="C6858" s="11">
        <v>116572.57729170845</v>
      </c>
      <c r="D6858">
        <f t="shared" si="215"/>
        <v>12</v>
      </c>
    </row>
    <row r="6859" spans="1:4" x14ac:dyDescent="0.25">
      <c r="A6859" s="10">
        <v>43841.541666650046</v>
      </c>
      <c r="B6859" s="12">
        <f t="shared" si="214"/>
        <v>3.7006461279967757</v>
      </c>
      <c r="C6859" s="11">
        <v>116636.45575421466</v>
      </c>
      <c r="D6859">
        <f t="shared" si="215"/>
        <v>13</v>
      </c>
    </row>
    <row r="6860" spans="1:4" x14ac:dyDescent="0.25">
      <c r="A6860" s="10">
        <v>43841.58333331671</v>
      </c>
      <c r="B6860" s="12">
        <f t="shared" si="214"/>
        <v>3.5311522731030944</v>
      </c>
      <c r="C6860" s="11">
        <v>111294.37174424759</v>
      </c>
      <c r="D6860">
        <f t="shared" si="215"/>
        <v>14</v>
      </c>
    </row>
    <row r="6861" spans="1:4" x14ac:dyDescent="0.25">
      <c r="A6861" s="10">
        <v>43841.624999983374</v>
      </c>
      <c r="B6861" s="12">
        <f t="shared" si="214"/>
        <v>3.2472869466399255</v>
      </c>
      <c r="C6861" s="11">
        <v>102347.54342156774</v>
      </c>
      <c r="D6861">
        <f t="shared" si="215"/>
        <v>15</v>
      </c>
    </row>
    <row r="6862" spans="1:4" x14ac:dyDescent="0.25">
      <c r="A6862" s="10">
        <v>43841.666666650039</v>
      </c>
      <c r="B6862" s="12">
        <f t="shared" si="214"/>
        <v>3.1653404728748491</v>
      </c>
      <c r="C6862" s="11">
        <v>99764.76573061134</v>
      </c>
      <c r="D6862">
        <f t="shared" si="215"/>
        <v>16</v>
      </c>
    </row>
    <row r="6863" spans="1:4" x14ac:dyDescent="0.25">
      <c r="A6863" s="10">
        <v>43841.708333316703</v>
      </c>
      <c r="B6863" s="12">
        <f t="shared" si="214"/>
        <v>3.1584964485518525</v>
      </c>
      <c r="C6863" s="11">
        <v>99549.056713180355</v>
      </c>
      <c r="D6863">
        <f t="shared" si="215"/>
        <v>17</v>
      </c>
    </row>
    <row r="6864" spans="1:4" x14ac:dyDescent="0.25">
      <c r="A6864" s="10">
        <v>43841.749999983367</v>
      </c>
      <c r="B6864" s="12">
        <f t="shared" si="214"/>
        <v>3.165428785995803</v>
      </c>
      <c r="C6864" s="11">
        <v>99767.549171412858</v>
      </c>
      <c r="D6864">
        <f t="shared" si="215"/>
        <v>18</v>
      </c>
    </row>
    <row r="6865" spans="1:4" x14ac:dyDescent="0.25">
      <c r="A6865" s="10">
        <v>43841.791666650031</v>
      </c>
      <c r="B6865" s="12">
        <f t="shared" si="214"/>
        <v>3.2178850542174171</v>
      </c>
      <c r="C6865" s="11">
        <v>101420.85861950468</v>
      </c>
      <c r="D6865">
        <f t="shared" si="215"/>
        <v>19</v>
      </c>
    </row>
    <row r="6866" spans="1:4" x14ac:dyDescent="0.25">
      <c r="A6866" s="10">
        <v>43841.833333316696</v>
      </c>
      <c r="B6866" s="12">
        <f t="shared" si="214"/>
        <v>3.0272021748144722</v>
      </c>
      <c r="C6866" s="11">
        <v>95410.941848941424</v>
      </c>
      <c r="D6866">
        <f t="shared" si="215"/>
        <v>20</v>
      </c>
    </row>
    <row r="6867" spans="1:4" x14ac:dyDescent="0.25">
      <c r="A6867" s="10">
        <v>43841.87499998336</v>
      </c>
      <c r="B6867" s="12">
        <f t="shared" si="214"/>
        <v>2.9273939434978682</v>
      </c>
      <c r="C6867" s="11">
        <v>92265.199739801377</v>
      </c>
      <c r="D6867">
        <f t="shared" si="215"/>
        <v>21</v>
      </c>
    </row>
    <row r="6868" spans="1:4" x14ac:dyDescent="0.25">
      <c r="A6868" s="10">
        <v>43841.916666650024</v>
      </c>
      <c r="B6868" s="12">
        <f t="shared" si="214"/>
        <v>2.7777561343496582</v>
      </c>
      <c r="C6868" s="11">
        <v>87548.935849062778</v>
      </c>
      <c r="D6868">
        <f t="shared" si="215"/>
        <v>22</v>
      </c>
    </row>
    <row r="6869" spans="1:4" x14ac:dyDescent="0.25">
      <c r="A6869" s="10">
        <v>43841.958333316688</v>
      </c>
      <c r="B6869" s="12">
        <f t="shared" si="214"/>
        <v>2.6388126779004266</v>
      </c>
      <c r="C6869" s="11">
        <v>83169.735096017263</v>
      </c>
      <c r="D6869">
        <f t="shared" si="215"/>
        <v>23</v>
      </c>
    </row>
    <row r="6870" spans="1:4" x14ac:dyDescent="0.25">
      <c r="A6870" s="10">
        <v>43841.999999983353</v>
      </c>
      <c r="B6870" s="12">
        <f t="shared" si="214"/>
        <v>2.6181302632886321</v>
      </c>
      <c r="C6870" s="11">
        <v>82517.869596501172</v>
      </c>
      <c r="D6870">
        <f t="shared" si="215"/>
        <v>0</v>
      </c>
    </row>
    <row r="6871" spans="1:4" x14ac:dyDescent="0.25">
      <c r="A6871" s="10">
        <v>43842.041666650017</v>
      </c>
      <c r="B6871" s="12">
        <f t="shared" si="214"/>
        <v>2.6766290173911473</v>
      </c>
      <c r="C6871" s="11">
        <v>84361.625283632529</v>
      </c>
      <c r="D6871">
        <f t="shared" si="215"/>
        <v>1</v>
      </c>
    </row>
    <row r="6872" spans="1:4" x14ac:dyDescent="0.25">
      <c r="A6872" s="10">
        <v>43842.083333316681</v>
      </c>
      <c r="B6872" s="12">
        <f t="shared" si="214"/>
        <v>2.7046542852258253</v>
      </c>
      <c r="C6872" s="11">
        <v>85244.921821247946</v>
      </c>
      <c r="D6872">
        <f t="shared" si="215"/>
        <v>2</v>
      </c>
    </row>
    <row r="6873" spans="1:4" x14ac:dyDescent="0.25">
      <c r="A6873" s="10">
        <v>43842.124999983345</v>
      </c>
      <c r="B6873" s="12">
        <f t="shared" si="214"/>
        <v>2.7526470095406599</v>
      </c>
      <c r="C6873" s="11">
        <v>86757.54990630658</v>
      </c>
      <c r="D6873">
        <f t="shared" si="215"/>
        <v>3</v>
      </c>
    </row>
    <row r="6874" spans="1:4" x14ac:dyDescent="0.25">
      <c r="A6874" s="10">
        <v>43842.16666665001</v>
      </c>
      <c r="B6874" s="12">
        <f t="shared" si="214"/>
        <v>2.8366198465268915</v>
      </c>
      <c r="C6874" s="11">
        <v>89404.19423460454</v>
      </c>
      <c r="D6874">
        <f t="shared" si="215"/>
        <v>4</v>
      </c>
    </row>
    <row r="6875" spans="1:4" x14ac:dyDescent="0.25">
      <c r="A6875" s="10">
        <v>43842.208333316674</v>
      </c>
      <c r="B6875" s="12">
        <f t="shared" si="214"/>
        <v>2.9521616784136171</v>
      </c>
      <c r="C6875" s="11">
        <v>93045.82580284962</v>
      </c>
      <c r="D6875">
        <f t="shared" si="215"/>
        <v>5</v>
      </c>
    </row>
    <row r="6876" spans="1:4" x14ac:dyDescent="0.25">
      <c r="A6876" s="10">
        <v>43842.249999983338</v>
      </c>
      <c r="B6876" s="12">
        <f t="shared" si="214"/>
        <v>3.0813106188670112</v>
      </c>
      <c r="C6876" s="11">
        <v>97116.324347667294</v>
      </c>
      <c r="D6876">
        <f t="shared" si="215"/>
        <v>6</v>
      </c>
    </row>
    <row r="6877" spans="1:4" x14ac:dyDescent="0.25">
      <c r="A6877" s="10">
        <v>43842.291666650002</v>
      </c>
      <c r="B6877" s="12">
        <f t="shared" si="214"/>
        <v>3.2892443744131938</v>
      </c>
      <c r="C6877" s="11">
        <v>103669.95186019533</v>
      </c>
      <c r="D6877">
        <f t="shared" si="215"/>
        <v>7</v>
      </c>
    </row>
    <row r="6878" spans="1:4" x14ac:dyDescent="0.25">
      <c r="A6878" s="10">
        <v>43842.333333316667</v>
      </c>
      <c r="B6878" s="12">
        <f t="shared" si="214"/>
        <v>3.4604266888527517</v>
      </c>
      <c r="C6878" s="11">
        <v>109065.25250593461</v>
      </c>
      <c r="D6878">
        <f t="shared" si="215"/>
        <v>8</v>
      </c>
    </row>
    <row r="6879" spans="1:4" x14ac:dyDescent="0.25">
      <c r="A6879" s="10">
        <v>43842.374999983331</v>
      </c>
      <c r="B6879" s="12">
        <f t="shared" si="214"/>
        <v>3.4856643372727896</v>
      </c>
      <c r="C6879" s="11">
        <v>109860.68923818914</v>
      </c>
      <c r="D6879">
        <f t="shared" si="215"/>
        <v>9</v>
      </c>
    </row>
    <row r="6880" spans="1:4" x14ac:dyDescent="0.25">
      <c r="A6880" s="10">
        <v>43842.416666649995</v>
      </c>
      <c r="B6880" s="12">
        <f t="shared" si="214"/>
        <v>3.4516901380488449</v>
      </c>
      <c r="C6880" s="11">
        <v>108789.89509913605</v>
      </c>
      <c r="D6880">
        <f t="shared" si="215"/>
        <v>10</v>
      </c>
    </row>
    <row r="6881" spans="1:4" x14ac:dyDescent="0.25">
      <c r="A6881" s="10">
        <v>43842.458333316659</v>
      </c>
      <c r="B6881" s="12">
        <f t="shared" si="214"/>
        <v>3.3659643991626242</v>
      </c>
      <c r="C6881" s="11">
        <v>106088.00304981098</v>
      </c>
      <c r="D6881">
        <f t="shared" si="215"/>
        <v>11</v>
      </c>
    </row>
    <row r="6882" spans="1:4" x14ac:dyDescent="0.25">
      <c r="A6882" s="10">
        <v>43842.499999983324</v>
      </c>
      <c r="B6882" s="12">
        <f t="shared" si="214"/>
        <v>3.3062701642829531</v>
      </c>
      <c r="C6882" s="11">
        <v>104206.56836394618</v>
      </c>
      <c r="D6882">
        <f t="shared" si="215"/>
        <v>12</v>
      </c>
    </row>
    <row r="6883" spans="1:4" x14ac:dyDescent="0.25">
      <c r="A6883" s="10">
        <v>43842.541666649988</v>
      </c>
      <c r="B6883" s="12">
        <f t="shared" si="214"/>
        <v>3.3268527874071872</v>
      </c>
      <c r="C6883" s="11">
        <v>104855.28864908052</v>
      </c>
      <c r="D6883">
        <f t="shared" si="215"/>
        <v>13</v>
      </c>
    </row>
    <row r="6884" spans="1:4" x14ac:dyDescent="0.25">
      <c r="A6884" s="10">
        <v>43842.583333316652</v>
      </c>
      <c r="B6884" s="12">
        <f t="shared" si="214"/>
        <v>3.2449893086938277</v>
      </c>
      <c r="C6884" s="11">
        <v>102275.12678475077</v>
      </c>
      <c r="D6884">
        <f t="shared" si="215"/>
        <v>14</v>
      </c>
    </row>
    <row r="6885" spans="1:4" x14ac:dyDescent="0.25">
      <c r="A6885" s="10">
        <v>43842.624999983316</v>
      </c>
      <c r="B6885" s="12">
        <f t="shared" si="214"/>
        <v>3.2942388656281776</v>
      </c>
      <c r="C6885" s="11">
        <v>103827.36754747332</v>
      </c>
      <c r="D6885">
        <f t="shared" si="215"/>
        <v>15</v>
      </c>
    </row>
    <row r="6886" spans="1:4" x14ac:dyDescent="0.25">
      <c r="A6886" s="10">
        <v>43842.66666664998</v>
      </c>
      <c r="B6886" s="12">
        <f t="shared" si="214"/>
        <v>3.2838757786538202</v>
      </c>
      <c r="C6886" s="11">
        <v>103500.74519733361</v>
      </c>
      <c r="D6886">
        <f t="shared" si="215"/>
        <v>16</v>
      </c>
    </row>
    <row r="6887" spans="1:4" x14ac:dyDescent="0.25">
      <c r="A6887" s="10">
        <v>43842.708333316645</v>
      </c>
      <c r="B6887" s="12">
        <f t="shared" si="214"/>
        <v>3.4012472992889742</v>
      </c>
      <c r="C6887" s="11">
        <v>107200.04464393527</v>
      </c>
      <c r="D6887">
        <f t="shared" si="215"/>
        <v>17</v>
      </c>
    </row>
    <row r="6888" spans="1:4" x14ac:dyDescent="0.25">
      <c r="A6888" s="10">
        <v>43842.749999983309</v>
      </c>
      <c r="B6888" s="12">
        <f t="shared" si="214"/>
        <v>3.5330001573821876</v>
      </c>
      <c r="C6888" s="11">
        <v>111352.61310683744</v>
      </c>
      <c r="D6888">
        <f t="shared" si="215"/>
        <v>18</v>
      </c>
    </row>
    <row r="6889" spans="1:4" x14ac:dyDescent="0.25">
      <c r="A6889" s="10">
        <v>43842.791666649973</v>
      </c>
      <c r="B6889" s="12">
        <f t="shared" si="214"/>
        <v>3.448822367737467</v>
      </c>
      <c r="C6889" s="11">
        <v>108699.50910883404</v>
      </c>
      <c r="D6889">
        <f t="shared" si="215"/>
        <v>19</v>
      </c>
    </row>
    <row r="6890" spans="1:4" x14ac:dyDescent="0.25">
      <c r="A6890" s="10">
        <v>43842.833333316637</v>
      </c>
      <c r="B6890" s="12">
        <f t="shared" si="214"/>
        <v>3.3285208803037976</v>
      </c>
      <c r="C6890" s="11">
        <v>104907.86337160195</v>
      </c>
      <c r="D6890">
        <f t="shared" si="215"/>
        <v>20</v>
      </c>
    </row>
    <row r="6891" spans="1:4" x14ac:dyDescent="0.25">
      <c r="A6891" s="10">
        <v>43842.874999983302</v>
      </c>
      <c r="B6891" s="12">
        <f t="shared" si="214"/>
        <v>3.2036149610049991</v>
      </c>
      <c r="C6891" s="11">
        <v>100971.09578404014</v>
      </c>
      <c r="D6891">
        <f t="shared" si="215"/>
        <v>21</v>
      </c>
    </row>
    <row r="6892" spans="1:4" x14ac:dyDescent="0.25">
      <c r="A6892" s="10">
        <v>43842.916666649966</v>
      </c>
      <c r="B6892" s="12">
        <f t="shared" si="214"/>
        <v>3.1099331153734036</v>
      </c>
      <c r="C6892" s="11">
        <v>98018.444256427698</v>
      </c>
      <c r="D6892">
        <f t="shared" si="215"/>
        <v>22</v>
      </c>
    </row>
    <row r="6893" spans="1:4" x14ac:dyDescent="0.25">
      <c r="A6893" s="10">
        <v>43842.95833331663</v>
      </c>
      <c r="B6893" s="12">
        <f t="shared" si="214"/>
        <v>3.2092931835514582</v>
      </c>
      <c r="C6893" s="11">
        <v>101150.06122139774</v>
      </c>
      <c r="D6893">
        <f t="shared" si="215"/>
        <v>23</v>
      </c>
    </row>
    <row r="6894" spans="1:4" x14ac:dyDescent="0.25">
      <c r="A6894" s="10">
        <v>43842.999999983294</v>
      </c>
      <c r="B6894" s="12">
        <f t="shared" si="214"/>
        <v>3.1766259704364419</v>
      </c>
      <c r="C6894" s="11">
        <v>100120.46049079084</v>
      </c>
      <c r="D6894">
        <f t="shared" si="215"/>
        <v>0</v>
      </c>
    </row>
    <row r="6895" spans="1:4" x14ac:dyDescent="0.25">
      <c r="A6895" s="10">
        <v>43843.041666649959</v>
      </c>
      <c r="B6895" s="12">
        <f t="shared" si="214"/>
        <v>3.2576782254054435</v>
      </c>
      <c r="C6895" s="11">
        <v>102675.05431670434</v>
      </c>
      <c r="D6895">
        <f t="shared" si="215"/>
        <v>1</v>
      </c>
    </row>
    <row r="6896" spans="1:4" x14ac:dyDescent="0.25">
      <c r="A6896" s="10">
        <v>43843.083333316623</v>
      </c>
      <c r="B6896" s="12">
        <f t="shared" si="214"/>
        <v>3.2521675411184821</v>
      </c>
      <c r="C6896" s="11">
        <v>102501.36932716994</v>
      </c>
      <c r="D6896">
        <f t="shared" si="215"/>
        <v>2</v>
      </c>
    </row>
    <row r="6897" spans="1:4" x14ac:dyDescent="0.25">
      <c r="A6897" s="10">
        <v>43843.124999983287</v>
      </c>
      <c r="B6897" s="12">
        <f t="shared" si="214"/>
        <v>3.2501961253772964</v>
      </c>
      <c r="C6897" s="11">
        <v>102439.23451694575</v>
      </c>
      <c r="D6897">
        <f t="shared" si="215"/>
        <v>3</v>
      </c>
    </row>
    <row r="6898" spans="1:4" x14ac:dyDescent="0.25">
      <c r="A6898" s="10">
        <v>43843.166666649951</v>
      </c>
      <c r="B6898" s="12">
        <f t="shared" si="214"/>
        <v>3.4816202479924598</v>
      </c>
      <c r="C6898" s="11">
        <v>109733.22818838955</v>
      </c>
      <c r="D6898">
        <f t="shared" si="215"/>
        <v>4</v>
      </c>
    </row>
    <row r="6899" spans="1:4" x14ac:dyDescent="0.25">
      <c r="A6899" s="10">
        <v>43843.208333316616</v>
      </c>
      <c r="B6899" s="12">
        <f t="shared" si="214"/>
        <v>3.9508613633578795</v>
      </c>
      <c r="C6899" s="11">
        <v>124522.7051330559</v>
      </c>
      <c r="D6899">
        <f t="shared" si="215"/>
        <v>5</v>
      </c>
    </row>
    <row r="6900" spans="1:4" x14ac:dyDescent="0.25">
      <c r="A6900" s="10">
        <v>43843.24999998328</v>
      </c>
      <c r="B6900" s="12">
        <f t="shared" si="214"/>
        <v>4.6622193312984548</v>
      </c>
      <c r="C6900" s="11">
        <v>146943.18774159491</v>
      </c>
      <c r="D6900">
        <f t="shared" si="215"/>
        <v>6</v>
      </c>
    </row>
    <row r="6901" spans="1:4" x14ac:dyDescent="0.25">
      <c r="A6901" s="10">
        <v>43843.291666649944</v>
      </c>
      <c r="B6901" s="12">
        <f t="shared" si="214"/>
        <v>5.1859008367081323</v>
      </c>
      <c r="C6901" s="11">
        <v>163448.50941310535</v>
      </c>
      <c r="D6901">
        <f t="shared" si="215"/>
        <v>7</v>
      </c>
    </row>
    <row r="6902" spans="1:4" x14ac:dyDescent="0.25">
      <c r="A6902" s="10">
        <v>43843.333333316608</v>
      </c>
      <c r="B6902" s="12">
        <f t="shared" si="214"/>
        <v>5.8244393718479239</v>
      </c>
      <c r="C6902" s="11">
        <v>183573.87915266189</v>
      </c>
      <c r="D6902">
        <f t="shared" si="215"/>
        <v>8</v>
      </c>
    </row>
    <row r="6903" spans="1:4" x14ac:dyDescent="0.25">
      <c r="A6903" s="10">
        <v>43843.374999983273</v>
      </c>
      <c r="B6903" s="12">
        <f t="shared" si="214"/>
        <v>5.8174963752241258</v>
      </c>
      <c r="C6903" s="11">
        <v>183355.05073986479</v>
      </c>
      <c r="D6903">
        <f t="shared" si="215"/>
        <v>9</v>
      </c>
    </row>
    <row r="6904" spans="1:4" x14ac:dyDescent="0.25">
      <c r="A6904" s="10">
        <v>43843.416666649937</v>
      </c>
      <c r="B6904" s="12">
        <f t="shared" si="214"/>
        <v>5.8369514071535571</v>
      </c>
      <c r="C6904" s="11">
        <v>183968.23176078621</v>
      </c>
      <c r="D6904">
        <f t="shared" si="215"/>
        <v>10</v>
      </c>
    </row>
    <row r="6905" spans="1:4" x14ac:dyDescent="0.25">
      <c r="A6905" s="10">
        <v>43843.458333316601</v>
      </c>
      <c r="B6905" s="12">
        <f t="shared" si="214"/>
        <v>5.303611731207976</v>
      </c>
      <c r="C6905" s="11">
        <v>167158.50519850405</v>
      </c>
      <c r="D6905">
        <f t="shared" si="215"/>
        <v>11</v>
      </c>
    </row>
    <row r="6906" spans="1:4" x14ac:dyDescent="0.25">
      <c r="A6906" s="10">
        <v>43843.499999983265</v>
      </c>
      <c r="B6906" s="12">
        <f t="shared" si="214"/>
        <v>5.1049223626284617</v>
      </c>
      <c r="C6906" s="11">
        <v>160896.24100311555</v>
      </c>
      <c r="D6906">
        <f t="shared" si="215"/>
        <v>12</v>
      </c>
    </row>
    <row r="6907" spans="1:4" x14ac:dyDescent="0.25">
      <c r="A6907" s="10">
        <v>43843.54166664993</v>
      </c>
      <c r="B6907" s="12">
        <f t="shared" si="214"/>
        <v>4.8333553325475904</v>
      </c>
      <c r="C6907" s="11">
        <v>152337.02869456739</v>
      </c>
      <c r="D6907">
        <f t="shared" si="215"/>
        <v>13</v>
      </c>
    </row>
    <row r="6908" spans="1:4" x14ac:dyDescent="0.25">
      <c r="A6908" s="10">
        <v>43843.583333316594</v>
      </c>
      <c r="B6908" s="12">
        <f t="shared" si="214"/>
        <v>4.7283003965246104</v>
      </c>
      <c r="C6908" s="11">
        <v>149025.92166801172</v>
      </c>
      <c r="D6908">
        <f t="shared" si="215"/>
        <v>14</v>
      </c>
    </row>
    <row r="6909" spans="1:4" x14ac:dyDescent="0.25">
      <c r="A6909" s="10">
        <v>43843.624999983258</v>
      </c>
      <c r="B6909" s="12">
        <f t="shared" si="214"/>
        <v>4.5526753162099185</v>
      </c>
      <c r="C6909" s="11">
        <v>143490.5945383833</v>
      </c>
      <c r="D6909">
        <f t="shared" si="215"/>
        <v>15</v>
      </c>
    </row>
    <row r="6910" spans="1:4" x14ac:dyDescent="0.25">
      <c r="A6910" s="10">
        <v>43843.666666649922</v>
      </c>
      <c r="B6910" s="12">
        <f t="shared" si="214"/>
        <v>4.174339055971342</v>
      </c>
      <c r="C6910" s="11">
        <v>131566.24431648868</v>
      </c>
      <c r="D6910">
        <f t="shared" si="215"/>
        <v>16</v>
      </c>
    </row>
    <row r="6911" spans="1:4" x14ac:dyDescent="0.25">
      <c r="A6911" s="10">
        <v>43843.708333316587</v>
      </c>
      <c r="B6911" s="12">
        <f t="shared" si="214"/>
        <v>3.989858132587452</v>
      </c>
      <c r="C6911" s="11">
        <v>125751.79994284916</v>
      </c>
      <c r="D6911">
        <f t="shared" si="215"/>
        <v>17</v>
      </c>
    </row>
    <row r="6912" spans="1:4" x14ac:dyDescent="0.25">
      <c r="A6912" s="10">
        <v>43843.749999983251</v>
      </c>
      <c r="B6912" s="12">
        <f t="shared" si="214"/>
        <v>3.7554268992107005</v>
      </c>
      <c r="C6912" s="11">
        <v>118363.02856795555</v>
      </c>
      <c r="D6912">
        <f t="shared" si="215"/>
        <v>18</v>
      </c>
    </row>
    <row r="6913" spans="1:4" x14ac:dyDescent="0.25">
      <c r="A6913" s="10">
        <v>43843.791666649915</v>
      </c>
      <c r="B6913" s="12">
        <f t="shared" si="214"/>
        <v>3.7033186217731626</v>
      </c>
      <c r="C6913" s="11">
        <v>116720.687045541</v>
      </c>
      <c r="D6913">
        <f t="shared" si="215"/>
        <v>19</v>
      </c>
    </row>
    <row r="6914" spans="1:4" x14ac:dyDescent="0.25">
      <c r="A6914" s="10">
        <v>43843.833333316579</v>
      </c>
      <c r="B6914" s="12">
        <f t="shared" si="214"/>
        <v>3.7039571534874791</v>
      </c>
      <c r="C6914" s="11">
        <v>116740.81220030278</v>
      </c>
      <c r="D6914">
        <f t="shared" si="215"/>
        <v>20</v>
      </c>
    </row>
    <row r="6915" spans="1:4" x14ac:dyDescent="0.25">
      <c r="A6915" s="10">
        <v>43843.874999983243</v>
      </c>
      <c r="B6915" s="12">
        <f t="shared" si="214"/>
        <v>3.6803536551625502</v>
      </c>
      <c r="C6915" s="11">
        <v>115996.88038601972</v>
      </c>
      <c r="D6915">
        <f t="shared" si="215"/>
        <v>21</v>
      </c>
    </row>
    <row r="6916" spans="1:4" x14ac:dyDescent="0.25">
      <c r="A6916" s="10">
        <v>43843.916666649908</v>
      </c>
      <c r="B6916" s="12">
        <f t="shared" si="214"/>
        <v>3.6182010594345777</v>
      </c>
      <c r="C6916" s="11">
        <v>114037.9634210087</v>
      </c>
      <c r="D6916">
        <f t="shared" si="215"/>
        <v>22</v>
      </c>
    </row>
    <row r="6917" spans="1:4" x14ac:dyDescent="0.25">
      <c r="A6917" s="10">
        <v>43843.958333316572</v>
      </c>
      <c r="B6917" s="12">
        <f t="shared" si="214"/>
        <v>3.4594090184366983</v>
      </c>
      <c r="C6917" s="11">
        <v>109033.17770971013</v>
      </c>
      <c r="D6917">
        <f t="shared" si="215"/>
        <v>23</v>
      </c>
    </row>
    <row r="6918" spans="1:4" x14ac:dyDescent="0.25">
      <c r="A6918" s="10">
        <v>43843.999999983236</v>
      </c>
      <c r="B6918" s="12">
        <f t="shared" si="214"/>
        <v>3.3435706049921303</v>
      </c>
      <c r="C6918" s="11">
        <v>105382.19852471047</v>
      </c>
      <c r="D6918">
        <f t="shared" si="215"/>
        <v>0</v>
      </c>
    </row>
    <row r="6919" spans="1:4" x14ac:dyDescent="0.25">
      <c r="A6919" s="10">
        <v>43844.0416666499</v>
      </c>
      <c r="B6919" s="12">
        <f t="shared" ref="B6919:B6982" si="216">C6919/$B$4</f>
        <v>3.3958269767772862</v>
      </c>
      <c r="C6919" s="11">
        <v>107029.20766440751</v>
      </c>
      <c r="D6919">
        <f t="shared" ref="D6919:D6982" si="217">HOUR(A6919)</f>
        <v>1</v>
      </c>
    </row>
    <row r="6920" spans="1:4" x14ac:dyDescent="0.25">
      <c r="A6920" s="10">
        <v>43844.083333316565</v>
      </c>
      <c r="B6920" s="12">
        <f t="shared" si="216"/>
        <v>3.2541470788079088</v>
      </c>
      <c r="C6920" s="11">
        <v>102563.76012384187</v>
      </c>
      <c r="D6920">
        <f t="shared" si="217"/>
        <v>2</v>
      </c>
    </row>
    <row r="6921" spans="1:4" x14ac:dyDescent="0.25">
      <c r="A6921" s="10">
        <v>43844.124999983229</v>
      </c>
      <c r="B6921" s="12">
        <f t="shared" si="216"/>
        <v>3.067411132797631</v>
      </c>
      <c r="C6921" s="11">
        <v>96678.242257171602</v>
      </c>
      <c r="D6921">
        <f t="shared" si="217"/>
        <v>3</v>
      </c>
    </row>
    <row r="6922" spans="1:4" x14ac:dyDescent="0.25">
      <c r="A6922" s="10">
        <v>43844.166666649893</v>
      </c>
      <c r="B6922" s="12">
        <f t="shared" si="216"/>
        <v>3.2266528851445617</v>
      </c>
      <c r="C6922" s="11">
        <v>101697.20190892585</v>
      </c>
      <c r="D6922">
        <f t="shared" si="217"/>
        <v>4</v>
      </c>
    </row>
    <row r="6923" spans="1:4" x14ac:dyDescent="0.25">
      <c r="A6923" s="10">
        <v>43844.208333316557</v>
      </c>
      <c r="B6923" s="12">
        <f t="shared" si="216"/>
        <v>3.5374023058594894</v>
      </c>
      <c r="C6923" s="11">
        <v>111491.35941716736</v>
      </c>
      <c r="D6923">
        <f t="shared" si="217"/>
        <v>5</v>
      </c>
    </row>
    <row r="6924" spans="1:4" x14ac:dyDescent="0.25">
      <c r="A6924" s="10">
        <v>43844.249999983222</v>
      </c>
      <c r="B6924" s="12">
        <f t="shared" si="216"/>
        <v>4.0914332041667896</v>
      </c>
      <c r="C6924" s="11">
        <v>128953.22908041648</v>
      </c>
      <c r="D6924">
        <f t="shared" si="217"/>
        <v>6</v>
      </c>
    </row>
    <row r="6925" spans="1:4" x14ac:dyDescent="0.25">
      <c r="A6925" s="10">
        <v>43844.291666649886</v>
      </c>
      <c r="B6925" s="12">
        <f t="shared" si="216"/>
        <v>4.6148865493181326</v>
      </c>
      <c r="C6925" s="11">
        <v>145451.35962828103</v>
      </c>
      <c r="D6925">
        <f t="shared" si="217"/>
        <v>7</v>
      </c>
    </row>
    <row r="6926" spans="1:4" x14ac:dyDescent="0.25">
      <c r="A6926" s="10">
        <v>43844.33333331655</v>
      </c>
      <c r="B6926" s="12">
        <f t="shared" si="216"/>
        <v>5.1552864516497454</v>
      </c>
      <c r="C6926" s="11">
        <v>162483.60943488509</v>
      </c>
      <c r="D6926">
        <f t="shared" si="217"/>
        <v>8</v>
      </c>
    </row>
    <row r="6927" spans="1:4" x14ac:dyDescent="0.25">
      <c r="A6927" s="10">
        <v>43844.374999983214</v>
      </c>
      <c r="B6927" s="12">
        <f t="shared" si="216"/>
        <v>5.2967711532357988</v>
      </c>
      <c r="C6927" s="11">
        <v>166942.90480268426</v>
      </c>
      <c r="D6927">
        <f t="shared" si="217"/>
        <v>9</v>
      </c>
    </row>
    <row r="6928" spans="1:4" x14ac:dyDescent="0.25">
      <c r="A6928" s="10">
        <v>43844.416666649879</v>
      </c>
      <c r="B6928" s="12">
        <f t="shared" si="216"/>
        <v>5.1494719235585382</v>
      </c>
      <c r="C6928" s="11">
        <v>162300.34793811268</v>
      </c>
      <c r="D6928">
        <f t="shared" si="217"/>
        <v>10</v>
      </c>
    </row>
    <row r="6929" spans="1:4" x14ac:dyDescent="0.25">
      <c r="A6929" s="10">
        <v>43844.458333316543</v>
      </c>
      <c r="B6929" s="12">
        <f t="shared" si="216"/>
        <v>5.0510220521472196</v>
      </c>
      <c r="C6929" s="11">
        <v>159197.41842966754</v>
      </c>
      <c r="D6929">
        <f t="shared" si="217"/>
        <v>11</v>
      </c>
    </row>
    <row r="6930" spans="1:4" x14ac:dyDescent="0.25">
      <c r="A6930" s="10">
        <v>43844.499999983207</v>
      </c>
      <c r="B6930" s="12">
        <f t="shared" si="216"/>
        <v>5.0157577550058017</v>
      </c>
      <c r="C6930" s="11">
        <v>158085.96316186409</v>
      </c>
      <c r="D6930">
        <f t="shared" si="217"/>
        <v>12</v>
      </c>
    </row>
    <row r="6931" spans="1:4" x14ac:dyDescent="0.25">
      <c r="A6931" s="10">
        <v>43844.541666649871</v>
      </c>
      <c r="B6931" s="12">
        <f t="shared" si="216"/>
        <v>4.9596738351415288</v>
      </c>
      <c r="C6931" s="11">
        <v>156318.31788816882</v>
      </c>
      <c r="D6931">
        <f t="shared" si="217"/>
        <v>13</v>
      </c>
    </row>
    <row r="6932" spans="1:4" x14ac:dyDescent="0.25">
      <c r="A6932" s="10">
        <v>43844.583333316536</v>
      </c>
      <c r="B6932" s="12">
        <f t="shared" si="216"/>
        <v>4.7745299919246964</v>
      </c>
      <c r="C6932" s="11">
        <v>150482.97969839847</v>
      </c>
      <c r="D6932">
        <f t="shared" si="217"/>
        <v>14</v>
      </c>
    </row>
    <row r="6933" spans="1:4" x14ac:dyDescent="0.25">
      <c r="A6933" s="10">
        <v>43844.6249999832</v>
      </c>
      <c r="B6933" s="12">
        <f t="shared" si="216"/>
        <v>4.5641840804776193</v>
      </c>
      <c r="C6933" s="11">
        <v>143853.32618790257</v>
      </c>
      <c r="D6933">
        <f t="shared" si="217"/>
        <v>15</v>
      </c>
    </row>
    <row r="6934" spans="1:4" x14ac:dyDescent="0.25">
      <c r="A6934" s="10">
        <v>43844.666666649864</v>
      </c>
      <c r="B6934" s="12">
        <f t="shared" si="216"/>
        <v>4.226798302360657</v>
      </c>
      <c r="C6934" s="11">
        <v>133219.64763006056</v>
      </c>
      <c r="D6934">
        <f t="shared" si="217"/>
        <v>16</v>
      </c>
    </row>
    <row r="6935" spans="1:4" x14ac:dyDescent="0.25">
      <c r="A6935" s="10">
        <v>43844.708333316528</v>
      </c>
      <c r="B6935" s="12">
        <f t="shared" si="216"/>
        <v>4.0814726516944271</v>
      </c>
      <c r="C6935" s="11">
        <v>128639.29375735465</v>
      </c>
      <c r="D6935">
        <f t="shared" si="217"/>
        <v>17</v>
      </c>
    </row>
    <row r="6936" spans="1:4" x14ac:dyDescent="0.25">
      <c r="A6936" s="10">
        <v>43844.749999983193</v>
      </c>
      <c r="B6936" s="12">
        <f t="shared" si="216"/>
        <v>3.8109125642038406</v>
      </c>
      <c r="C6936" s="11">
        <v>120111.81812689368</v>
      </c>
      <c r="D6936">
        <f t="shared" si="217"/>
        <v>18</v>
      </c>
    </row>
    <row r="6937" spans="1:4" x14ac:dyDescent="0.25">
      <c r="A6937" s="10">
        <v>43844.791666649857</v>
      </c>
      <c r="B6937" s="12">
        <f t="shared" si="216"/>
        <v>3.7828177550363544</v>
      </c>
      <c r="C6937" s="11">
        <v>119226.32979511404</v>
      </c>
      <c r="D6937">
        <f t="shared" si="217"/>
        <v>19</v>
      </c>
    </row>
    <row r="6938" spans="1:4" x14ac:dyDescent="0.25">
      <c r="A6938" s="10">
        <v>43844.833333316521</v>
      </c>
      <c r="B6938" s="12">
        <f t="shared" si="216"/>
        <v>3.668866181614713</v>
      </c>
      <c r="C6938" s="11">
        <v>115634.81977448124</v>
      </c>
      <c r="D6938">
        <f t="shared" si="217"/>
        <v>20</v>
      </c>
    </row>
    <row r="6939" spans="1:4" x14ac:dyDescent="0.25">
      <c r="A6939" s="10">
        <v>43844.874999983185</v>
      </c>
      <c r="B6939" s="12">
        <f t="shared" si="216"/>
        <v>3.4550195573182685</v>
      </c>
      <c r="C6939" s="11">
        <v>108894.83127781238</v>
      </c>
      <c r="D6939">
        <f t="shared" si="217"/>
        <v>21</v>
      </c>
    </row>
    <row r="6940" spans="1:4" x14ac:dyDescent="0.25">
      <c r="A6940" s="10">
        <v>43844.91666664985</v>
      </c>
      <c r="B6940" s="12">
        <f t="shared" si="216"/>
        <v>3.2861112241252202</v>
      </c>
      <c r="C6940" s="11">
        <v>103571.20166028567</v>
      </c>
      <c r="D6940">
        <f t="shared" si="217"/>
        <v>22</v>
      </c>
    </row>
    <row r="6941" spans="1:4" x14ac:dyDescent="0.25">
      <c r="A6941" s="10">
        <v>43844.958333316514</v>
      </c>
      <c r="B6941" s="12">
        <f t="shared" si="216"/>
        <v>3.2733172406679114</v>
      </c>
      <c r="C6941" s="11">
        <v>103167.96264909</v>
      </c>
      <c r="D6941">
        <f t="shared" si="217"/>
        <v>23</v>
      </c>
    </row>
    <row r="6942" spans="1:4" x14ac:dyDescent="0.25">
      <c r="A6942" s="10">
        <v>43844.999999983178</v>
      </c>
      <c r="B6942" s="12">
        <f t="shared" si="216"/>
        <v>3.1437418139400801</v>
      </c>
      <c r="C6942" s="11">
        <v>99084.022168524447</v>
      </c>
      <c r="D6942">
        <f t="shared" si="217"/>
        <v>0</v>
      </c>
    </row>
    <row r="6943" spans="1:4" x14ac:dyDescent="0.25">
      <c r="A6943" s="10">
        <v>43845.041666649842</v>
      </c>
      <c r="B6943" s="12">
        <f t="shared" si="216"/>
        <v>3.1045882325059253</v>
      </c>
      <c r="C6943" s="11">
        <v>97849.984973231782</v>
      </c>
      <c r="D6943">
        <f t="shared" si="217"/>
        <v>1</v>
      </c>
    </row>
    <row r="6944" spans="1:4" x14ac:dyDescent="0.25">
      <c r="A6944" s="10">
        <v>43845.083333316506</v>
      </c>
      <c r="B6944" s="12">
        <f t="shared" si="216"/>
        <v>3.0333787699015367</v>
      </c>
      <c r="C6944" s="11">
        <v>95605.614923498288</v>
      </c>
      <c r="D6944">
        <f t="shared" si="217"/>
        <v>2</v>
      </c>
    </row>
    <row r="6945" spans="1:4" x14ac:dyDescent="0.25">
      <c r="A6945" s="10">
        <v>43845.124999983171</v>
      </c>
      <c r="B6945" s="12">
        <f t="shared" si="216"/>
        <v>2.9440413000334198</v>
      </c>
      <c r="C6945" s="11">
        <v>92789.888833766323</v>
      </c>
      <c r="D6945">
        <f t="shared" si="217"/>
        <v>3</v>
      </c>
    </row>
    <row r="6946" spans="1:4" x14ac:dyDescent="0.25">
      <c r="A6946" s="10">
        <v>43845.166666649835</v>
      </c>
      <c r="B6946" s="12">
        <f t="shared" si="216"/>
        <v>3.1442843360233956</v>
      </c>
      <c r="C6946" s="11">
        <v>99101.121304939472</v>
      </c>
      <c r="D6946">
        <f t="shared" si="217"/>
        <v>4</v>
      </c>
    </row>
    <row r="6947" spans="1:4" x14ac:dyDescent="0.25">
      <c r="A6947" s="10">
        <v>43845.208333316499</v>
      </c>
      <c r="B6947" s="12">
        <f t="shared" si="216"/>
        <v>3.2997279436663396</v>
      </c>
      <c r="C6947" s="11">
        <v>104000.37155422932</v>
      </c>
      <c r="D6947">
        <f t="shared" si="217"/>
        <v>5</v>
      </c>
    </row>
    <row r="6948" spans="1:4" x14ac:dyDescent="0.25">
      <c r="A6948" s="10">
        <v>43845.249999983163</v>
      </c>
      <c r="B6948" s="12">
        <f t="shared" si="216"/>
        <v>3.9021960732370116</v>
      </c>
      <c r="C6948" s="11">
        <v>122988.87921141306</v>
      </c>
      <c r="D6948">
        <f t="shared" si="217"/>
        <v>6</v>
      </c>
    </row>
    <row r="6949" spans="1:4" x14ac:dyDescent="0.25">
      <c r="A6949" s="10">
        <v>43845.291666649828</v>
      </c>
      <c r="B6949" s="12">
        <f t="shared" si="216"/>
        <v>4.4264714794194253</v>
      </c>
      <c r="C6949" s="11">
        <v>139512.91936580616</v>
      </c>
      <c r="D6949">
        <f t="shared" si="217"/>
        <v>7</v>
      </c>
    </row>
    <row r="6950" spans="1:4" x14ac:dyDescent="0.25">
      <c r="A6950" s="10">
        <v>43845.333333316492</v>
      </c>
      <c r="B6950" s="12">
        <f t="shared" si="216"/>
        <v>5.0929930878093197</v>
      </c>
      <c r="C6950" s="11">
        <v>160520.255759864</v>
      </c>
      <c r="D6950">
        <f t="shared" si="217"/>
        <v>8</v>
      </c>
    </row>
    <row r="6951" spans="1:4" x14ac:dyDescent="0.25">
      <c r="A6951" s="10">
        <v>43845.374999983156</v>
      </c>
      <c r="B6951" s="12">
        <f t="shared" si="216"/>
        <v>5.3001411202836444</v>
      </c>
      <c r="C6951" s="11">
        <v>167049.11896066481</v>
      </c>
      <c r="D6951">
        <f t="shared" si="217"/>
        <v>9</v>
      </c>
    </row>
    <row r="6952" spans="1:4" x14ac:dyDescent="0.25">
      <c r="A6952" s="10">
        <v>43845.41666664982</v>
      </c>
      <c r="B6952" s="12">
        <f t="shared" si="216"/>
        <v>5.2228519306825483</v>
      </c>
      <c r="C6952" s="11">
        <v>164613.12891152516</v>
      </c>
      <c r="D6952">
        <f t="shared" si="217"/>
        <v>10</v>
      </c>
    </row>
    <row r="6953" spans="1:4" x14ac:dyDescent="0.25">
      <c r="A6953" s="10">
        <v>43845.458333316485</v>
      </c>
      <c r="B6953" s="12">
        <f t="shared" si="216"/>
        <v>5.0965928421038944</v>
      </c>
      <c r="C6953" s="11">
        <v>160633.71232068693</v>
      </c>
      <c r="D6953">
        <f t="shared" si="217"/>
        <v>11</v>
      </c>
    </row>
    <row r="6954" spans="1:4" x14ac:dyDescent="0.25">
      <c r="A6954" s="10">
        <v>43845.499999983149</v>
      </c>
      <c r="B6954" s="12">
        <f t="shared" si="216"/>
        <v>5.005407799828629</v>
      </c>
      <c r="C6954" s="11">
        <v>157759.75469790219</v>
      </c>
      <c r="D6954">
        <f t="shared" si="217"/>
        <v>12</v>
      </c>
    </row>
    <row r="6955" spans="1:4" x14ac:dyDescent="0.25">
      <c r="A6955" s="10">
        <v>43845.541666649813</v>
      </c>
      <c r="B6955" s="12">
        <f t="shared" si="216"/>
        <v>4.852708136674087</v>
      </c>
      <c r="C6955" s="11">
        <v>152946.98771365415</v>
      </c>
      <c r="D6955">
        <f t="shared" si="217"/>
        <v>13</v>
      </c>
    </row>
    <row r="6956" spans="1:4" x14ac:dyDescent="0.25">
      <c r="A6956" s="10">
        <v>43845.583333316477</v>
      </c>
      <c r="B6956" s="12">
        <f t="shared" si="216"/>
        <v>4.8373295634899325</v>
      </c>
      <c r="C6956" s="11">
        <v>152462.28795887713</v>
      </c>
      <c r="D6956">
        <f t="shared" si="217"/>
        <v>14</v>
      </c>
    </row>
    <row r="6957" spans="1:4" x14ac:dyDescent="0.25">
      <c r="A6957" s="10">
        <v>43845.624999983142</v>
      </c>
      <c r="B6957" s="12">
        <f t="shared" si="216"/>
        <v>4.4661721250723883</v>
      </c>
      <c r="C6957" s="11">
        <v>140764.19885591566</v>
      </c>
      <c r="D6957">
        <f t="shared" si="217"/>
        <v>15</v>
      </c>
    </row>
    <row r="6958" spans="1:4" x14ac:dyDescent="0.25">
      <c r="A6958" s="10">
        <v>43845.666666649806</v>
      </c>
      <c r="B6958" s="12">
        <f t="shared" si="216"/>
        <v>4.199511174597701</v>
      </c>
      <c r="C6958" s="11">
        <v>132359.61568971761</v>
      </c>
      <c r="D6958">
        <f t="shared" si="217"/>
        <v>16</v>
      </c>
    </row>
    <row r="6959" spans="1:4" x14ac:dyDescent="0.25">
      <c r="A6959" s="10">
        <v>43845.70833331647</v>
      </c>
      <c r="B6959" s="12">
        <f t="shared" si="216"/>
        <v>4.0479278774767087</v>
      </c>
      <c r="C6959" s="11">
        <v>127582.03417659381</v>
      </c>
      <c r="D6959">
        <f t="shared" si="217"/>
        <v>17</v>
      </c>
    </row>
    <row r="6960" spans="1:4" x14ac:dyDescent="0.25">
      <c r="A6960" s="10">
        <v>43845.749999983134</v>
      </c>
      <c r="B6960" s="12">
        <f t="shared" si="216"/>
        <v>4.1114512668076983</v>
      </c>
      <c r="C6960" s="11">
        <v>129584.15562587501</v>
      </c>
      <c r="D6960">
        <f t="shared" si="217"/>
        <v>18</v>
      </c>
    </row>
    <row r="6961" spans="1:4" x14ac:dyDescent="0.25">
      <c r="A6961" s="10">
        <v>43845.791666649799</v>
      </c>
      <c r="B6961" s="12">
        <f t="shared" si="216"/>
        <v>3.8816722929867384</v>
      </c>
      <c r="C6961" s="11">
        <v>122342.01352788822</v>
      </c>
      <c r="D6961">
        <f t="shared" si="217"/>
        <v>19</v>
      </c>
    </row>
    <row r="6962" spans="1:4" x14ac:dyDescent="0.25">
      <c r="A6962" s="10">
        <v>43845.833333316463</v>
      </c>
      <c r="B6962" s="12">
        <f t="shared" si="216"/>
        <v>3.5432995021342557</v>
      </c>
      <c r="C6962" s="11">
        <v>111677.22643838078</v>
      </c>
      <c r="D6962">
        <f t="shared" si="217"/>
        <v>20</v>
      </c>
    </row>
    <row r="6963" spans="1:4" x14ac:dyDescent="0.25">
      <c r="A6963" s="10">
        <v>43845.874999983127</v>
      </c>
      <c r="B6963" s="12">
        <f t="shared" si="216"/>
        <v>3.37372116078443</v>
      </c>
      <c r="C6963" s="11">
        <v>106332.47959590741</v>
      </c>
      <c r="D6963">
        <f t="shared" si="217"/>
        <v>21</v>
      </c>
    </row>
    <row r="6964" spans="1:4" x14ac:dyDescent="0.25">
      <c r="A6964" s="10">
        <v>43845.916666649791</v>
      </c>
      <c r="B6964" s="12">
        <f t="shared" si="216"/>
        <v>3.2191984887263048</v>
      </c>
      <c r="C6964" s="11">
        <v>101462.25526773401</v>
      </c>
      <c r="D6964">
        <f t="shared" si="217"/>
        <v>22</v>
      </c>
    </row>
    <row r="6965" spans="1:4" x14ac:dyDescent="0.25">
      <c r="A6965" s="10">
        <v>43845.958333316456</v>
      </c>
      <c r="B6965" s="12">
        <f t="shared" si="216"/>
        <v>3.0387920272513851</v>
      </c>
      <c r="C6965" s="11">
        <v>95776.229224226772</v>
      </c>
      <c r="D6965">
        <f t="shared" si="217"/>
        <v>23</v>
      </c>
    </row>
    <row r="6966" spans="1:4" x14ac:dyDescent="0.25">
      <c r="A6966" s="10">
        <v>43845.99999998312</v>
      </c>
      <c r="B6966" s="12">
        <f t="shared" si="216"/>
        <v>2.9783568382174961</v>
      </c>
      <c r="C6966" s="11">
        <v>93871.441247224371</v>
      </c>
      <c r="D6966">
        <f t="shared" si="217"/>
        <v>0</v>
      </c>
    </row>
    <row r="6967" spans="1:4" x14ac:dyDescent="0.25">
      <c r="A6967" s="10">
        <v>43846.041666649784</v>
      </c>
      <c r="B6967" s="12">
        <f t="shared" si="216"/>
        <v>2.8764173216636841</v>
      </c>
      <c r="C6967" s="11">
        <v>90658.525583069539</v>
      </c>
      <c r="D6967">
        <f t="shared" si="217"/>
        <v>1</v>
      </c>
    </row>
    <row r="6968" spans="1:4" x14ac:dyDescent="0.25">
      <c r="A6968" s="10">
        <v>43846.083333316448</v>
      </c>
      <c r="B6968" s="12">
        <f t="shared" si="216"/>
        <v>2.880872698908973</v>
      </c>
      <c r="C6968" s="11">
        <v>90798.949550388948</v>
      </c>
      <c r="D6968">
        <f t="shared" si="217"/>
        <v>2</v>
      </c>
    </row>
    <row r="6969" spans="1:4" x14ac:dyDescent="0.25">
      <c r="A6969" s="10">
        <v>43846.124999983113</v>
      </c>
      <c r="B6969" s="12">
        <f t="shared" si="216"/>
        <v>2.8662939187576342</v>
      </c>
      <c r="C6969" s="11">
        <v>90339.457562433716</v>
      </c>
      <c r="D6969">
        <f t="shared" si="217"/>
        <v>3</v>
      </c>
    </row>
    <row r="6970" spans="1:4" x14ac:dyDescent="0.25">
      <c r="A6970" s="10">
        <v>43846.166666649777</v>
      </c>
      <c r="B6970" s="12">
        <f t="shared" si="216"/>
        <v>3.0872300373711026</v>
      </c>
      <c r="C6970" s="11">
        <v>97302.891766048604</v>
      </c>
      <c r="D6970">
        <f t="shared" si="217"/>
        <v>4</v>
      </c>
    </row>
    <row r="6971" spans="1:4" x14ac:dyDescent="0.25">
      <c r="A6971" s="10">
        <v>43846.208333316441</v>
      </c>
      <c r="B6971" s="12">
        <f t="shared" si="216"/>
        <v>3.4477515061320241</v>
      </c>
      <c r="C6971" s="11">
        <v>108665.75784001716</v>
      </c>
      <c r="D6971">
        <f t="shared" si="217"/>
        <v>5</v>
      </c>
    </row>
    <row r="6972" spans="1:4" x14ac:dyDescent="0.25">
      <c r="A6972" s="10">
        <v>43846.249999983105</v>
      </c>
      <c r="B6972" s="12">
        <f t="shared" si="216"/>
        <v>4.0439117745076985</v>
      </c>
      <c r="C6972" s="11">
        <v>127455.45519550574</v>
      </c>
      <c r="D6972">
        <f t="shared" si="217"/>
        <v>6</v>
      </c>
    </row>
    <row r="6973" spans="1:4" x14ac:dyDescent="0.25">
      <c r="A6973" s="10">
        <v>43846.291666649769</v>
      </c>
      <c r="B6973" s="12">
        <f t="shared" si="216"/>
        <v>4.6093907468531699</v>
      </c>
      <c r="C6973" s="11">
        <v>145278.14368196586</v>
      </c>
      <c r="D6973">
        <f t="shared" si="217"/>
        <v>7</v>
      </c>
    </row>
    <row r="6974" spans="1:4" x14ac:dyDescent="0.25">
      <c r="A6974" s="10">
        <v>43846.333333316434</v>
      </c>
      <c r="B6974" s="12">
        <f t="shared" si="216"/>
        <v>5.1178378023318096</v>
      </c>
      <c r="C6974" s="11">
        <v>161303.30805557137</v>
      </c>
      <c r="D6974">
        <f t="shared" si="217"/>
        <v>8</v>
      </c>
    </row>
    <row r="6975" spans="1:4" x14ac:dyDescent="0.25">
      <c r="A6975" s="10">
        <v>43846.374999983098</v>
      </c>
      <c r="B6975" s="12">
        <f t="shared" si="216"/>
        <v>5.2820604252374554</v>
      </c>
      <c r="C6975" s="11">
        <v>166479.25410063245</v>
      </c>
      <c r="D6975">
        <f t="shared" si="217"/>
        <v>9</v>
      </c>
    </row>
    <row r="6976" spans="1:4" x14ac:dyDescent="0.25">
      <c r="A6976" s="10">
        <v>43846.416666649762</v>
      </c>
      <c r="B6976" s="12">
        <f t="shared" si="216"/>
        <v>5.501537897545643</v>
      </c>
      <c r="C6976" s="11">
        <v>173396.7148905886</v>
      </c>
      <c r="D6976">
        <f t="shared" si="217"/>
        <v>10</v>
      </c>
    </row>
    <row r="6977" spans="1:4" x14ac:dyDescent="0.25">
      <c r="A6977" s="10">
        <v>43846.458333316426</v>
      </c>
      <c r="B6977" s="12">
        <f t="shared" si="216"/>
        <v>5.1934929665447331</v>
      </c>
      <c r="C6977" s="11">
        <v>163687.79711723563</v>
      </c>
      <c r="D6977">
        <f t="shared" si="217"/>
        <v>11</v>
      </c>
    </row>
    <row r="6978" spans="1:4" x14ac:dyDescent="0.25">
      <c r="A6978" s="10">
        <v>43846.499999983091</v>
      </c>
      <c r="B6978" s="12">
        <f t="shared" si="216"/>
        <v>5.1021503079266424</v>
      </c>
      <c r="C6978" s="11">
        <v>160808.8717642329</v>
      </c>
      <c r="D6978">
        <f t="shared" si="217"/>
        <v>12</v>
      </c>
    </row>
    <row r="6979" spans="1:4" x14ac:dyDescent="0.25">
      <c r="A6979" s="10">
        <v>43846.541666649755</v>
      </c>
      <c r="B6979" s="12">
        <f t="shared" si="216"/>
        <v>5.0159272738511724</v>
      </c>
      <c r="C6979" s="11">
        <v>158091.30603352046</v>
      </c>
      <c r="D6979">
        <f t="shared" si="217"/>
        <v>13</v>
      </c>
    </row>
    <row r="6980" spans="1:4" x14ac:dyDescent="0.25">
      <c r="A6980" s="10">
        <v>43846.583333316419</v>
      </c>
      <c r="B6980" s="12">
        <f t="shared" si="216"/>
        <v>4.9059122203447938</v>
      </c>
      <c r="C6980" s="11">
        <v>154623.86670623187</v>
      </c>
      <c r="D6980">
        <f t="shared" si="217"/>
        <v>14</v>
      </c>
    </row>
    <row r="6981" spans="1:4" x14ac:dyDescent="0.25">
      <c r="A6981" s="10">
        <v>43846.624999983083</v>
      </c>
      <c r="B6981" s="12">
        <f t="shared" si="216"/>
        <v>4.7386225757324105</v>
      </c>
      <c r="C6981" s="11">
        <v>149351.25469279065</v>
      </c>
      <c r="D6981">
        <f t="shared" si="217"/>
        <v>15</v>
      </c>
    </row>
    <row r="6982" spans="1:4" x14ac:dyDescent="0.25">
      <c r="A6982" s="10">
        <v>43846.666666649748</v>
      </c>
      <c r="B6982" s="12">
        <f t="shared" si="216"/>
        <v>4.3696911504972213</v>
      </c>
      <c r="C6982" s="11">
        <v>137723.32476719227</v>
      </c>
      <c r="D6982">
        <f t="shared" si="217"/>
        <v>16</v>
      </c>
    </row>
    <row r="6983" spans="1:4" x14ac:dyDescent="0.25">
      <c r="A6983" s="10">
        <v>43846.708333316412</v>
      </c>
      <c r="B6983" s="12">
        <f t="shared" ref="B6983:B7046" si="218">C6983/$B$4</f>
        <v>4.2848381675173499</v>
      </c>
      <c r="C6983" s="11">
        <v>135048.94011850329</v>
      </c>
      <c r="D6983">
        <f t="shared" ref="D6983:D7046" si="219">HOUR(A6983)</f>
        <v>17</v>
      </c>
    </row>
    <row r="6984" spans="1:4" x14ac:dyDescent="0.25">
      <c r="A6984" s="10">
        <v>43846.749999983076</v>
      </c>
      <c r="B6984" s="12">
        <f t="shared" si="218"/>
        <v>4.0308494674521445</v>
      </c>
      <c r="C6984" s="11">
        <v>127043.75919804009</v>
      </c>
      <c r="D6984">
        <f t="shared" si="219"/>
        <v>18</v>
      </c>
    </row>
    <row r="6985" spans="1:4" x14ac:dyDescent="0.25">
      <c r="A6985" s="10">
        <v>43846.79166664974</v>
      </c>
      <c r="B6985" s="12">
        <f t="shared" si="218"/>
        <v>3.8856803659307015</v>
      </c>
      <c r="C6985" s="11">
        <v>122468.33941975114</v>
      </c>
      <c r="D6985">
        <f t="shared" si="219"/>
        <v>19</v>
      </c>
    </row>
    <row r="6986" spans="1:4" x14ac:dyDescent="0.25">
      <c r="A6986" s="10">
        <v>43846.833333316405</v>
      </c>
      <c r="B6986" s="12">
        <f t="shared" si="218"/>
        <v>3.926264699133645</v>
      </c>
      <c r="C6986" s="11">
        <v>123747.47085253739</v>
      </c>
      <c r="D6986">
        <f t="shared" si="219"/>
        <v>20</v>
      </c>
    </row>
    <row r="6987" spans="1:4" x14ac:dyDescent="0.25">
      <c r="A6987" s="10">
        <v>43846.874999983069</v>
      </c>
      <c r="B6987" s="12">
        <f t="shared" si="218"/>
        <v>3.8976917622488552</v>
      </c>
      <c r="C6987" s="11">
        <v>122846.91295711527</v>
      </c>
      <c r="D6987">
        <f t="shared" si="219"/>
        <v>21</v>
      </c>
    </row>
    <row r="6988" spans="1:4" x14ac:dyDescent="0.25">
      <c r="A6988" s="10">
        <v>43846.916666649733</v>
      </c>
      <c r="B6988" s="12">
        <f t="shared" si="218"/>
        <v>3.8553668193888639</v>
      </c>
      <c r="C6988" s="11">
        <v>121512.92122852454</v>
      </c>
      <c r="D6988">
        <f t="shared" si="219"/>
        <v>22</v>
      </c>
    </row>
    <row r="6989" spans="1:4" x14ac:dyDescent="0.25">
      <c r="A6989" s="10">
        <v>43846.958333316397</v>
      </c>
      <c r="B6989" s="12">
        <f t="shared" si="218"/>
        <v>3.7735974071626011</v>
      </c>
      <c r="C6989" s="11">
        <v>118935.7241387992</v>
      </c>
      <c r="D6989">
        <f t="shared" si="219"/>
        <v>23</v>
      </c>
    </row>
    <row r="6990" spans="1:4" x14ac:dyDescent="0.25">
      <c r="A6990" s="10">
        <v>43846.999999983062</v>
      </c>
      <c r="B6990" s="12">
        <f t="shared" si="218"/>
        <v>3.8039911394354311</v>
      </c>
      <c r="C6990" s="11">
        <v>119893.66961286817</v>
      </c>
      <c r="D6990">
        <f t="shared" si="219"/>
        <v>0</v>
      </c>
    </row>
    <row r="6991" spans="1:4" x14ac:dyDescent="0.25">
      <c r="A6991" s="10">
        <v>43847.041666649726</v>
      </c>
      <c r="B6991" s="12">
        <f t="shared" si="218"/>
        <v>3.8805701185511747</v>
      </c>
      <c r="C6991" s="11">
        <v>122307.27534559771</v>
      </c>
      <c r="D6991">
        <f t="shared" si="219"/>
        <v>1</v>
      </c>
    </row>
    <row r="6992" spans="1:4" x14ac:dyDescent="0.25">
      <c r="A6992" s="10">
        <v>43847.08333331639</v>
      </c>
      <c r="B6992" s="12">
        <f t="shared" si="218"/>
        <v>3.8318023445314386</v>
      </c>
      <c r="C6992" s="11">
        <v>120770.2193505238</v>
      </c>
      <c r="D6992">
        <f t="shared" si="219"/>
        <v>2</v>
      </c>
    </row>
    <row r="6993" spans="1:4" x14ac:dyDescent="0.25">
      <c r="A6993" s="10">
        <v>43847.124999983054</v>
      </c>
      <c r="B6993" s="12">
        <f t="shared" si="218"/>
        <v>3.8899950690895553</v>
      </c>
      <c r="C6993" s="11">
        <v>122604.32964055958</v>
      </c>
      <c r="D6993">
        <f t="shared" si="219"/>
        <v>3</v>
      </c>
    </row>
    <row r="6994" spans="1:4" x14ac:dyDescent="0.25">
      <c r="A6994" s="10">
        <v>43847.166666649719</v>
      </c>
      <c r="B6994" s="12">
        <f t="shared" si="218"/>
        <v>4.0790745271693121</v>
      </c>
      <c r="C6994" s="11">
        <v>128563.709998359</v>
      </c>
      <c r="D6994">
        <f t="shared" si="219"/>
        <v>4</v>
      </c>
    </row>
    <row r="6995" spans="1:4" x14ac:dyDescent="0.25">
      <c r="A6995" s="10">
        <v>43847.208333316383</v>
      </c>
      <c r="B6995" s="12">
        <f t="shared" si="218"/>
        <v>4.4207875381734949</v>
      </c>
      <c r="C6995" s="11">
        <v>139333.77368726506</v>
      </c>
      <c r="D6995">
        <f t="shared" si="219"/>
        <v>5</v>
      </c>
    </row>
    <row r="6996" spans="1:4" x14ac:dyDescent="0.25">
      <c r="A6996" s="10">
        <v>43847.249999983047</v>
      </c>
      <c r="B6996" s="12">
        <f t="shared" si="218"/>
        <v>5.02455233975697</v>
      </c>
      <c r="C6996" s="11">
        <v>158363.14967463168</v>
      </c>
      <c r="D6996">
        <f t="shared" si="219"/>
        <v>6</v>
      </c>
    </row>
    <row r="6997" spans="1:4" x14ac:dyDescent="0.25">
      <c r="A6997" s="10">
        <v>43847.291666649711</v>
      </c>
      <c r="B6997" s="12">
        <f t="shared" si="218"/>
        <v>5.5161128242857762</v>
      </c>
      <c r="C6997" s="11">
        <v>173856.08542725936</v>
      </c>
      <c r="D6997">
        <f t="shared" si="219"/>
        <v>7</v>
      </c>
    </row>
    <row r="6998" spans="1:4" x14ac:dyDescent="0.25">
      <c r="A6998" s="10">
        <v>43847.333333316376</v>
      </c>
      <c r="B6998" s="12">
        <f t="shared" si="218"/>
        <v>6.109022407836588</v>
      </c>
      <c r="C6998" s="11">
        <v>192543.32814546782</v>
      </c>
      <c r="D6998">
        <f t="shared" si="219"/>
        <v>8</v>
      </c>
    </row>
    <row r="6999" spans="1:4" x14ac:dyDescent="0.25">
      <c r="A6999" s="10">
        <v>43847.37499998304</v>
      </c>
      <c r="B6999" s="12">
        <f t="shared" si="218"/>
        <v>6.3396192110982668</v>
      </c>
      <c r="C6999" s="11">
        <v>199811.24647930037</v>
      </c>
      <c r="D6999">
        <f t="shared" si="219"/>
        <v>9</v>
      </c>
    </row>
    <row r="7000" spans="1:4" x14ac:dyDescent="0.25">
      <c r="A7000" s="10">
        <v>43847.416666649704</v>
      </c>
      <c r="B7000" s="12">
        <f t="shared" si="218"/>
        <v>6.3144069821231046</v>
      </c>
      <c r="C7000" s="11">
        <v>199016.61091361375</v>
      </c>
      <c r="D7000">
        <f t="shared" si="219"/>
        <v>10</v>
      </c>
    </row>
    <row r="7001" spans="1:4" x14ac:dyDescent="0.25">
      <c r="A7001" s="10">
        <v>43847.458333316368</v>
      </c>
      <c r="B7001" s="12">
        <f t="shared" si="218"/>
        <v>6.0211579851046357</v>
      </c>
      <c r="C7001" s="11">
        <v>189774.029352802</v>
      </c>
      <c r="D7001">
        <f t="shared" si="219"/>
        <v>11</v>
      </c>
    </row>
    <row r="7002" spans="1:4" x14ac:dyDescent="0.25">
      <c r="A7002" s="10">
        <v>43847.499999983032</v>
      </c>
      <c r="B7002" s="12">
        <f t="shared" si="218"/>
        <v>5.7746090352872859</v>
      </c>
      <c r="C7002" s="11">
        <v>182003.33345754605</v>
      </c>
      <c r="D7002">
        <f t="shared" si="219"/>
        <v>12</v>
      </c>
    </row>
    <row r="7003" spans="1:4" x14ac:dyDescent="0.25">
      <c r="A7003" s="10">
        <v>43847.541666649697</v>
      </c>
      <c r="B7003" s="12">
        <f t="shared" si="218"/>
        <v>5.5477052087410392</v>
      </c>
      <c r="C7003" s="11">
        <v>174851.80985597719</v>
      </c>
      <c r="D7003">
        <f t="shared" si="219"/>
        <v>13</v>
      </c>
    </row>
    <row r="7004" spans="1:4" x14ac:dyDescent="0.25">
      <c r="A7004" s="10">
        <v>43847.583333316361</v>
      </c>
      <c r="B7004" s="12">
        <f t="shared" si="218"/>
        <v>5.3180743499543395</v>
      </c>
      <c r="C7004" s="11">
        <v>167614.33602727164</v>
      </c>
      <c r="D7004">
        <f t="shared" si="219"/>
        <v>14</v>
      </c>
    </row>
    <row r="7005" spans="1:4" x14ac:dyDescent="0.25">
      <c r="A7005" s="10">
        <v>43847.624999983025</v>
      </c>
      <c r="B7005" s="12">
        <f t="shared" si="218"/>
        <v>4.866608295397711</v>
      </c>
      <c r="C7005" s="11">
        <v>153385.09100477377</v>
      </c>
      <c r="D7005">
        <f t="shared" si="219"/>
        <v>15</v>
      </c>
    </row>
    <row r="7006" spans="1:4" x14ac:dyDescent="0.25">
      <c r="A7006" s="10">
        <v>43847.666666649689</v>
      </c>
      <c r="B7006" s="12">
        <f t="shared" si="218"/>
        <v>4.58038196606788</v>
      </c>
      <c r="C7006" s="11">
        <v>144363.84891842448</v>
      </c>
      <c r="D7006">
        <f t="shared" si="219"/>
        <v>16</v>
      </c>
    </row>
    <row r="7007" spans="1:4" x14ac:dyDescent="0.25">
      <c r="A7007" s="10">
        <v>43847.708333316354</v>
      </c>
      <c r="B7007" s="12">
        <f t="shared" si="218"/>
        <v>4.545046567124877</v>
      </c>
      <c r="C7007" s="11">
        <v>143250.15267381648</v>
      </c>
      <c r="D7007">
        <f t="shared" si="219"/>
        <v>17</v>
      </c>
    </row>
    <row r="7008" spans="1:4" x14ac:dyDescent="0.25">
      <c r="A7008" s="10">
        <v>43847.749999983018</v>
      </c>
      <c r="B7008" s="12">
        <f t="shared" si="218"/>
        <v>4.5816947779568746</v>
      </c>
      <c r="C7008" s="11">
        <v>144405.22594300564</v>
      </c>
      <c r="D7008">
        <f t="shared" si="219"/>
        <v>18</v>
      </c>
    </row>
    <row r="7009" spans="1:4" x14ac:dyDescent="0.25">
      <c r="A7009" s="10">
        <v>43847.791666649682</v>
      </c>
      <c r="B7009" s="12">
        <f t="shared" si="218"/>
        <v>4.3271639990895778</v>
      </c>
      <c r="C7009" s="11">
        <v>136382.95985740409</v>
      </c>
      <c r="D7009">
        <f t="shared" si="219"/>
        <v>19</v>
      </c>
    </row>
    <row r="7010" spans="1:4" x14ac:dyDescent="0.25">
      <c r="A7010" s="10">
        <v>43847.833333316346</v>
      </c>
      <c r="B7010" s="12">
        <f t="shared" si="218"/>
        <v>4.2519751750100845</v>
      </c>
      <c r="C7010" s="11">
        <v>134013.16883993481</v>
      </c>
      <c r="D7010">
        <f t="shared" si="219"/>
        <v>20</v>
      </c>
    </row>
    <row r="7011" spans="1:4" x14ac:dyDescent="0.25">
      <c r="A7011" s="10">
        <v>43847.874999983011</v>
      </c>
      <c r="B7011" s="12">
        <f t="shared" si="218"/>
        <v>4.116043347213572</v>
      </c>
      <c r="C7011" s="11">
        <v>129728.88818461046</v>
      </c>
      <c r="D7011">
        <f t="shared" si="219"/>
        <v>21</v>
      </c>
    </row>
    <row r="7012" spans="1:4" x14ac:dyDescent="0.25">
      <c r="A7012" s="10">
        <v>43847.916666649675</v>
      </c>
      <c r="B7012" s="12">
        <f t="shared" si="218"/>
        <v>4.0130850204769697</v>
      </c>
      <c r="C7012" s="11">
        <v>126483.86180121991</v>
      </c>
      <c r="D7012">
        <f t="shared" si="219"/>
        <v>22</v>
      </c>
    </row>
    <row r="7013" spans="1:4" x14ac:dyDescent="0.25">
      <c r="A7013" s="10">
        <v>43847.958333316339</v>
      </c>
      <c r="B7013" s="12">
        <f t="shared" si="218"/>
        <v>3.8776979404180407</v>
      </c>
      <c r="C7013" s="11">
        <v>122216.75043017574</v>
      </c>
      <c r="D7013">
        <f t="shared" si="219"/>
        <v>23</v>
      </c>
    </row>
    <row r="7014" spans="1:4" x14ac:dyDescent="0.25">
      <c r="A7014" s="10">
        <v>43847.999999983003</v>
      </c>
      <c r="B7014" s="12">
        <f t="shared" si="218"/>
        <v>3.7331514923172056</v>
      </c>
      <c r="C7014" s="11">
        <v>117660.95535677102</v>
      </c>
      <c r="D7014">
        <f t="shared" si="219"/>
        <v>0</v>
      </c>
    </row>
    <row r="7015" spans="1:4" x14ac:dyDescent="0.25">
      <c r="A7015" s="10">
        <v>43848.041666649668</v>
      </c>
      <c r="B7015" s="12">
        <f t="shared" si="218"/>
        <v>3.57493976065434</v>
      </c>
      <c r="C7015" s="11">
        <v>112674.45975529007</v>
      </c>
      <c r="D7015">
        <f t="shared" si="219"/>
        <v>1</v>
      </c>
    </row>
    <row r="7016" spans="1:4" x14ac:dyDescent="0.25">
      <c r="A7016" s="10">
        <v>43848.083333316332</v>
      </c>
      <c r="B7016" s="12">
        <f t="shared" si="218"/>
        <v>3.5216614623142029</v>
      </c>
      <c r="C7016" s="11">
        <v>110995.24167496712</v>
      </c>
      <c r="D7016">
        <f t="shared" si="219"/>
        <v>2</v>
      </c>
    </row>
    <row r="7017" spans="1:4" x14ac:dyDescent="0.25">
      <c r="A7017" s="10">
        <v>43848.124999982996</v>
      </c>
      <c r="B7017" s="12">
        <f t="shared" si="218"/>
        <v>3.4845848734805216</v>
      </c>
      <c r="C7017" s="11">
        <v>109826.66684683088</v>
      </c>
      <c r="D7017">
        <f t="shared" si="219"/>
        <v>3</v>
      </c>
    </row>
    <row r="7018" spans="1:4" x14ac:dyDescent="0.25">
      <c r="A7018" s="10">
        <v>43848.16666664966</v>
      </c>
      <c r="B7018" s="12">
        <f t="shared" si="218"/>
        <v>3.4563294215934524</v>
      </c>
      <c r="C7018" s="11">
        <v>108936.1153999068</v>
      </c>
      <c r="D7018">
        <f t="shared" si="219"/>
        <v>4</v>
      </c>
    </row>
    <row r="7019" spans="1:4" x14ac:dyDescent="0.25">
      <c r="A7019" s="10">
        <v>43848.208333316325</v>
      </c>
      <c r="B7019" s="12">
        <f t="shared" si="218"/>
        <v>3.6310970120328059</v>
      </c>
      <c r="C7019" s="11">
        <v>114444.41628156521</v>
      </c>
      <c r="D7019">
        <f t="shared" si="219"/>
        <v>5</v>
      </c>
    </row>
    <row r="7020" spans="1:4" x14ac:dyDescent="0.25">
      <c r="A7020" s="10">
        <v>43848.249999982989</v>
      </c>
      <c r="B7020" s="12">
        <f t="shared" si="218"/>
        <v>3.9501356369686556</v>
      </c>
      <c r="C7020" s="11">
        <v>124499.83178852127</v>
      </c>
      <c r="D7020">
        <f t="shared" si="219"/>
        <v>6</v>
      </c>
    </row>
    <row r="7021" spans="1:4" x14ac:dyDescent="0.25">
      <c r="A7021" s="10">
        <v>43848.291666649653</v>
      </c>
      <c r="B7021" s="12">
        <f t="shared" si="218"/>
        <v>4.0700758171474192</v>
      </c>
      <c r="C7021" s="11">
        <v>128280.08989337973</v>
      </c>
      <c r="D7021">
        <f t="shared" si="219"/>
        <v>7</v>
      </c>
    </row>
    <row r="7022" spans="1:4" x14ac:dyDescent="0.25">
      <c r="A7022" s="10">
        <v>43848.333333316317</v>
      </c>
      <c r="B7022" s="12">
        <f t="shared" si="218"/>
        <v>4.1037612093254472</v>
      </c>
      <c r="C7022" s="11">
        <v>129341.781451676</v>
      </c>
      <c r="D7022">
        <f t="shared" si="219"/>
        <v>8</v>
      </c>
    </row>
    <row r="7023" spans="1:4" x14ac:dyDescent="0.25">
      <c r="A7023" s="10">
        <v>43848.374999982982</v>
      </c>
      <c r="B7023" s="12">
        <f t="shared" si="218"/>
        <v>4.0727632806533594</v>
      </c>
      <c r="C7023" s="11">
        <v>128364.79299858352</v>
      </c>
      <c r="D7023">
        <f t="shared" si="219"/>
        <v>9</v>
      </c>
    </row>
    <row r="7024" spans="1:4" x14ac:dyDescent="0.25">
      <c r="A7024" s="10">
        <v>43848.416666649646</v>
      </c>
      <c r="B7024" s="12">
        <f t="shared" si="218"/>
        <v>4.0686525561505231</v>
      </c>
      <c r="C7024" s="11">
        <v>128235.23174900455</v>
      </c>
      <c r="D7024">
        <f t="shared" si="219"/>
        <v>10</v>
      </c>
    </row>
    <row r="7025" spans="1:4" x14ac:dyDescent="0.25">
      <c r="A7025" s="10">
        <v>43848.45833331631</v>
      </c>
      <c r="B7025" s="12">
        <f t="shared" si="218"/>
        <v>3.9344231441248732</v>
      </c>
      <c r="C7025" s="11">
        <v>124004.60759983229</v>
      </c>
      <c r="D7025">
        <f t="shared" si="219"/>
        <v>11</v>
      </c>
    </row>
    <row r="7026" spans="1:4" x14ac:dyDescent="0.25">
      <c r="A7026" s="10">
        <v>43848.499999982974</v>
      </c>
      <c r="B7026" s="12">
        <f t="shared" si="218"/>
        <v>3.9788746958945325</v>
      </c>
      <c r="C7026" s="11">
        <v>125405.62549558948</v>
      </c>
      <c r="D7026">
        <f t="shared" si="219"/>
        <v>12</v>
      </c>
    </row>
    <row r="7027" spans="1:4" x14ac:dyDescent="0.25">
      <c r="A7027" s="10">
        <v>43848.541666649639</v>
      </c>
      <c r="B7027" s="12">
        <f t="shared" si="218"/>
        <v>3.9807187566865334</v>
      </c>
      <c r="C7027" s="11">
        <v>125463.74635003896</v>
      </c>
      <c r="D7027">
        <f t="shared" si="219"/>
        <v>13</v>
      </c>
    </row>
    <row r="7028" spans="1:4" x14ac:dyDescent="0.25">
      <c r="A7028" s="10">
        <v>43848.583333316303</v>
      </c>
      <c r="B7028" s="12">
        <f t="shared" si="218"/>
        <v>3.6992899011052529</v>
      </c>
      <c r="C7028" s="11">
        <v>116593.71038155419</v>
      </c>
      <c r="D7028">
        <f t="shared" si="219"/>
        <v>14</v>
      </c>
    </row>
    <row r="7029" spans="1:4" x14ac:dyDescent="0.25">
      <c r="A7029" s="10">
        <v>43848.624999982967</v>
      </c>
      <c r="B7029" s="12">
        <f t="shared" si="218"/>
        <v>3.7407687965313499</v>
      </c>
      <c r="C7029" s="11">
        <v>117901.03650347078</v>
      </c>
      <c r="D7029">
        <f t="shared" si="219"/>
        <v>15</v>
      </c>
    </row>
    <row r="7030" spans="1:4" x14ac:dyDescent="0.25">
      <c r="A7030" s="10">
        <v>43848.666666649631</v>
      </c>
      <c r="B7030" s="12">
        <f t="shared" si="218"/>
        <v>3.5532499171763372</v>
      </c>
      <c r="C7030" s="11">
        <v>111990.84225130911</v>
      </c>
      <c r="D7030">
        <f t="shared" si="219"/>
        <v>16</v>
      </c>
    </row>
    <row r="7031" spans="1:4" x14ac:dyDescent="0.25">
      <c r="A7031" s="10">
        <v>43848.708333316295</v>
      </c>
      <c r="B7031" s="12">
        <f t="shared" si="218"/>
        <v>3.5134244640455776</v>
      </c>
      <c r="C7031" s="11">
        <v>110735.62909627776</v>
      </c>
      <c r="D7031">
        <f t="shared" si="219"/>
        <v>17</v>
      </c>
    </row>
    <row r="7032" spans="1:4" x14ac:dyDescent="0.25">
      <c r="A7032" s="10">
        <v>43848.74999998296</v>
      </c>
      <c r="B7032" s="12">
        <f t="shared" si="218"/>
        <v>3.635558971939485</v>
      </c>
      <c r="C7032" s="11">
        <v>114585.04772030107</v>
      </c>
      <c r="D7032">
        <f t="shared" si="219"/>
        <v>18</v>
      </c>
    </row>
    <row r="7033" spans="1:4" x14ac:dyDescent="0.25">
      <c r="A7033" s="10">
        <v>43848.791666649624</v>
      </c>
      <c r="B7033" s="12">
        <f t="shared" si="218"/>
        <v>3.5778814978907265</v>
      </c>
      <c r="C7033" s="11">
        <v>112767.17702496266</v>
      </c>
      <c r="D7033">
        <f t="shared" si="219"/>
        <v>19</v>
      </c>
    </row>
    <row r="7034" spans="1:4" x14ac:dyDescent="0.25">
      <c r="A7034" s="10">
        <v>43848.833333316288</v>
      </c>
      <c r="B7034" s="12">
        <f t="shared" si="218"/>
        <v>3.5316987330606007</v>
      </c>
      <c r="C7034" s="11">
        <v>111311.59499403981</v>
      </c>
      <c r="D7034">
        <f t="shared" si="219"/>
        <v>20</v>
      </c>
    </row>
    <row r="7035" spans="1:4" x14ac:dyDescent="0.25">
      <c r="A7035" s="10">
        <v>43848.874999982952</v>
      </c>
      <c r="B7035" s="12">
        <f t="shared" si="218"/>
        <v>3.3598523840556171</v>
      </c>
      <c r="C7035" s="11">
        <v>105895.36539818461</v>
      </c>
      <c r="D7035">
        <f t="shared" si="219"/>
        <v>21</v>
      </c>
    </row>
    <row r="7036" spans="1:4" x14ac:dyDescent="0.25">
      <c r="A7036" s="10">
        <v>43848.916666649617</v>
      </c>
      <c r="B7036" s="12">
        <f t="shared" si="218"/>
        <v>3.2294673984525017</v>
      </c>
      <c r="C7036" s="11">
        <v>101785.90935231734</v>
      </c>
      <c r="D7036">
        <f t="shared" si="219"/>
        <v>22</v>
      </c>
    </row>
    <row r="7037" spans="1:4" x14ac:dyDescent="0.25">
      <c r="A7037" s="10">
        <v>43848.958333316281</v>
      </c>
      <c r="B7037" s="12">
        <f t="shared" si="218"/>
        <v>3.2278273978067302</v>
      </c>
      <c r="C7037" s="11">
        <v>101734.22003749464</v>
      </c>
      <c r="D7037">
        <f t="shared" si="219"/>
        <v>23</v>
      </c>
    </row>
    <row r="7038" spans="1:4" x14ac:dyDescent="0.25">
      <c r="A7038" s="10">
        <v>43848.999999982945</v>
      </c>
      <c r="B7038" s="12">
        <f t="shared" si="218"/>
        <v>3.2428414513384842</v>
      </c>
      <c r="C7038" s="11">
        <v>102207.43091199557</v>
      </c>
      <c r="D7038">
        <f t="shared" si="219"/>
        <v>0</v>
      </c>
    </row>
    <row r="7039" spans="1:4" x14ac:dyDescent="0.25">
      <c r="A7039" s="10">
        <v>43849.041666649609</v>
      </c>
      <c r="B7039" s="12">
        <f t="shared" si="218"/>
        <v>3.1642820800340923</v>
      </c>
      <c r="C7039" s="11">
        <v>99731.407450605155</v>
      </c>
      <c r="D7039">
        <f t="shared" si="219"/>
        <v>1</v>
      </c>
    </row>
    <row r="7040" spans="1:4" x14ac:dyDescent="0.25">
      <c r="A7040" s="10">
        <v>43849.083333316274</v>
      </c>
      <c r="B7040" s="12">
        <f t="shared" si="218"/>
        <v>3.2898238604764245</v>
      </c>
      <c r="C7040" s="11">
        <v>103688.21602224607</v>
      </c>
      <c r="D7040">
        <f t="shared" si="219"/>
        <v>2</v>
      </c>
    </row>
    <row r="7041" spans="1:4" x14ac:dyDescent="0.25">
      <c r="A7041" s="10">
        <v>43849.124999982938</v>
      </c>
      <c r="B7041" s="12">
        <f t="shared" si="218"/>
        <v>3.4470428759011886</v>
      </c>
      <c r="C7041" s="11">
        <v>108643.42332985159</v>
      </c>
      <c r="D7041">
        <f t="shared" si="219"/>
        <v>3</v>
      </c>
    </row>
    <row r="7042" spans="1:4" x14ac:dyDescent="0.25">
      <c r="A7042" s="10">
        <v>43849.166666649602</v>
      </c>
      <c r="B7042" s="12">
        <f t="shared" si="218"/>
        <v>3.5443292719047239</v>
      </c>
      <c r="C7042" s="11">
        <v>111709.68258039381</v>
      </c>
      <c r="D7042">
        <f t="shared" si="219"/>
        <v>4</v>
      </c>
    </row>
    <row r="7043" spans="1:4" x14ac:dyDescent="0.25">
      <c r="A7043" s="10">
        <v>43849.208333316266</v>
      </c>
      <c r="B7043" s="12">
        <f t="shared" si="218"/>
        <v>3.7185207460377203</v>
      </c>
      <c r="C7043" s="11">
        <v>117199.82550753519</v>
      </c>
      <c r="D7043">
        <f t="shared" si="219"/>
        <v>5</v>
      </c>
    </row>
    <row r="7044" spans="1:4" x14ac:dyDescent="0.25">
      <c r="A7044" s="10">
        <v>43849.249999982931</v>
      </c>
      <c r="B7044" s="12">
        <f t="shared" si="218"/>
        <v>3.9486800346355206</v>
      </c>
      <c r="C7044" s="11">
        <v>124453.95431435805</v>
      </c>
      <c r="D7044">
        <f t="shared" si="219"/>
        <v>6</v>
      </c>
    </row>
    <row r="7045" spans="1:4" x14ac:dyDescent="0.25">
      <c r="A7045" s="10">
        <v>43849.291666649595</v>
      </c>
      <c r="B7045" s="12">
        <f t="shared" si="218"/>
        <v>4.4259880741874609</v>
      </c>
      <c r="C7045" s="11">
        <v>139497.68346618235</v>
      </c>
      <c r="D7045">
        <f t="shared" si="219"/>
        <v>7</v>
      </c>
    </row>
    <row r="7046" spans="1:4" x14ac:dyDescent="0.25">
      <c r="A7046" s="10">
        <v>43849.333333316259</v>
      </c>
      <c r="B7046" s="12">
        <f t="shared" si="218"/>
        <v>4.5850232923127283</v>
      </c>
      <c r="C7046" s="11">
        <v>144510.13360074052</v>
      </c>
      <c r="D7046">
        <f t="shared" si="219"/>
        <v>8</v>
      </c>
    </row>
    <row r="7047" spans="1:4" x14ac:dyDescent="0.25">
      <c r="A7047" s="10">
        <v>43849.374999982923</v>
      </c>
      <c r="B7047" s="12">
        <f t="shared" ref="B7047:B7110" si="220">C7047/$B$4</f>
        <v>4.5906067934680115</v>
      </c>
      <c r="C7047" s="11">
        <v>144686.113622317</v>
      </c>
      <c r="D7047">
        <f t="shared" ref="D7047:D7110" si="221">HOUR(A7047)</f>
        <v>9</v>
      </c>
    </row>
    <row r="7048" spans="1:4" x14ac:dyDescent="0.25">
      <c r="A7048" s="10">
        <v>43849.416666649588</v>
      </c>
      <c r="B7048" s="12">
        <f t="shared" si="220"/>
        <v>4.6812725078689965</v>
      </c>
      <c r="C7048" s="11">
        <v>147543.70314057748</v>
      </c>
      <c r="D7048">
        <f t="shared" si="221"/>
        <v>10</v>
      </c>
    </row>
    <row r="7049" spans="1:4" x14ac:dyDescent="0.25">
      <c r="A7049" s="10">
        <v>43849.458333316252</v>
      </c>
      <c r="B7049" s="12">
        <f t="shared" si="220"/>
        <v>4.5391933072392829</v>
      </c>
      <c r="C7049" s="11">
        <v>143065.67043367494</v>
      </c>
      <c r="D7049">
        <f t="shared" si="221"/>
        <v>11</v>
      </c>
    </row>
    <row r="7050" spans="1:4" x14ac:dyDescent="0.25">
      <c r="A7050" s="10">
        <v>43849.499999982916</v>
      </c>
      <c r="B7050" s="12">
        <f t="shared" si="220"/>
        <v>4.4515926036262234</v>
      </c>
      <c r="C7050" s="11">
        <v>140304.68350393206</v>
      </c>
      <c r="D7050">
        <f t="shared" si="221"/>
        <v>12</v>
      </c>
    </row>
    <row r="7051" spans="1:4" x14ac:dyDescent="0.25">
      <c r="A7051" s="10">
        <v>43849.54166664958</v>
      </c>
      <c r="B7051" s="12">
        <f t="shared" si="220"/>
        <v>4.484082669190613</v>
      </c>
      <c r="C7051" s="11">
        <v>141328.70092239941</v>
      </c>
      <c r="D7051">
        <f t="shared" si="221"/>
        <v>13</v>
      </c>
    </row>
    <row r="7052" spans="1:4" x14ac:dyDescent="0.25">
      <c r="A7052" s="10">
        <v>43849.583333316245</v>
      </c>
      <c r="B7052" s="12">
        <f t="shared" si="220"/>
        <v>4.6045153164970207</v>
      </c>
      <c r="C7052" s="11">
        <v>145124.48053846354</v>
      </c>
      <c r="D7052">
        <f t="shared" si="221"/>
        <v>14</v>
      </c>
    </row>
    <row r="7053" spans="1:4" x14ac:dyDescent="0.25">
      <c r="A7053" s="10">
        <v>43849.624999982909</v>
      </c>
      <c r="B7053" s="12">
        <f t="shared" si="220"/>
        <v>4.4700322987401417</v>
      </c>
      <c r="C7053" s="11">
        <v>140885.86327872993</v>
      </c>
      <c r="D7053">
        <f t="shared" si="221"/>
        <v>15</v>
      </c>
    </row>
    <row r="7054" spans="1:4" x14ac:dyDescent="0.25">
      <c r="A7054" s="10">
        <v>43849.666666649573</v>
      </c>
      <c r="B7054" s="12">
        <f t="shared" si="220"/>
        <v>4.5920481057697566</v>
      </c>
      <c r="C7054" s="11">
        <v>144731.54070523605</v>
      </c>
      <c r="D7054">
        <f t="shared" si="221"/>
        <v>16</v>
      </c>
    </row>
    <row r="7055" spans="1:4" x14ac:dyDescent="0.25">
      <c r="A7055" s="10">
        <v>43849.708333316237</v>
      </c>
      <c r="B7055" s="12">
        <f t="shared" si="220"/>
        <v>4.6556035372641613</v>
      </c>
      <c r="C7055" s="11">
        <v>146734.67205501735</v>
      </c>
      <c r="D7055">
        <f t="shared" si="221"/>
        <v>17</v>
      </c>
    </row>
    <row r="7056" spans="1:4" x14ac:dyDescent="0.25">
      <c r="A7056" s="10">
        <v>43849.749999982901</v>
      </c>
      <c r="B7056" s="12">
        <f t="shared" si="220"/>
        <v>4.804634555325376</v>
      </c>
      <c r="C7056" s="11">
        <v>151431.81118772115</v>
      </c>
      <c r="D7056">
        <f t="shared" si="221"/>
        <v>18</v>
      </c>
    </row>
    <row r="7057" spans="1:4" x14ac:dyDescent="0.25">
      <c r="A7057" s="10">
        <v>43849.791666649566</v>
      </c>
      <c r="B7057" s="12">
        <f t="shared" si="220"/>
        <v>4.7880273561991364</v>
      </c>
      <c r="C7057" s="11">
        <v>150908.3877694605</v>
      </c>
      <c r="D7057">
        <f t="shared" si="221"/>
        <v>19</v>
      </c>
    </row>
    <row r="7058" spans="1:4" x14ac:dyDescent="0.25">
      <c r="A7058" s="10">
        <v>43849.83333331623</v>
      </c>
      <c r="B7058" s="12">
        <f t="shared" si="220"/>
        <v>4.7810612997120634</v>
      </c>
      <c r="C7058" s="11">
        <v>150688.83255906386</v>
      </c>
      <c r="D7058">
        <f t="shared" si="221"/>
        <v>20</v>
      </c>
    </row>
    <row r="7059" spans="1:4" x14ac:dyDescent="0.25">
      <c r="A7059" s="10">
        <v>43849.874999982894</v>
      </c>
      <c r="B7059" s="12">
        <f t="shared" si="220"/>
        <v>4.8147956119859669</v>
      </c>
      <c r="C7059" s="11">
        <v>151752.06597421449</v>
      </c>
      <c r="D7059">
        <f t="shared" si="221"/>
        <v>21</v>
      </c>
    </row>
    <row r="7060" spans="1:4" x14ac:dyDescent="0.25">
      <c r="A7060" s="10">
        <v>43849.916666649558</v>
      </c>
      <c r="B7060" s="12">
        <f t="shared" si="220"/>
        <v>4.6364459977367423</v>
      </c>
      <c r="C7060" s="11">
        <v>146130.86735871178</v>
      </c>
      <c r="D7060">
        <f t="shared" si="221"/>
        <v>22</v>
      </c>
    </row>
    <row r="7061" spans="1:4" x14ac:dyDescent="0.25">
      <c r="A7061" s="10">
        <v>43849.958333316223</v>
      </c>
      <c r="B7061" s="12">
        <f t="shared" si="220"/>
        <v>4.5875096982403463</v>
      </c>
      <c r="C7061" s="11">
        <v>144588.49980083993</v>
      </c>
      <c r="D7061">
        <f t="shared" si="221"/>
        <v>23</v>
      </c>
    </row>
    <row r="7062" spans="1:4" x14ac:dyDescent="0.25">
      <c r="A7062" s="10">
        <v>43849.999999982887</v>
      </c>
      <c r="B7062" s="12">
        <f t="shared" si="220"/>
        <v>4.6021361651345849</v>
      </c>
      <c r="C7062" s="11">
        <v>145049.49477300004</v>
      </c>
      <c r="D7062">
        <f t="shared" si="221"/>
        <v>0</v>
      </c>
    </row>
    <row r="7063" spans="1:4" x14ac:dyDescent="0.25">
      <c r="A7063" s="10">
        <v>43850.041666649551</v>
      </c>
      <c r="B7063" s="12">
        <f t="shared" si="220"/>
        <v>4.6297379922606332</v>
      </c>
      <c r="C7063" s="11">
        <v>145919.44536459187</v>
      </c>
      <c r="D7063">
        <f t="shared" si="221"/>
        <v>1</v>
      </c>
    </row>
    <row r="7064" spans="1:4" x14ac:dyDescent="0.25">
      <c r="A7064" s="10">
        <v>43850.083333316215</v>
      </c>
      <c r="B7064" s="12">
        <f t="shared" si="220"/>
        <v>4.7283451499507558</v>
      </c>
      <c r="C7064" s="11">
        <v>149027.33220034253</v>
      </c>
      <c r="D7064">
        <f t="shared" si="221"/>
        <v>2</v>
      </c>
    </row>
    <row r="7065" spans="1:4" x14ac:dyDescent="0.25">
      <c r="A7065" s="10">
        <v>43850.12499998288</v>
      </c>
      <c r="B7065" s="12">
        <f t="shared" si="220"/>
        <v>4.6595049049469441</v>
      </c>
      <c r="C7065" s="11">
        <v>146857.63482513235</v>
      </c>
      <c r="D7065">
        <f t="shared" si="221"/>
        <v>3</v>
      </c>
    </row>
    <row r="7066" spans="1:4" x14ac:dyDescent="0.25">
      <c r="A7066" s="10">
        <v>43850.166666649544</v>
      </c>
      <c r="B7066" s="12">
        <f t="shared" si="220"/>
        <v>4.8732420878930505</v>
      </c>
      <c r="C7066" s="11">
        <v>153594.17396437147</v>
      </c>
      <c r="D7066">
        <f t="shared" si="221"/>
        <v>4</v>
      </c>
    </row>
    <row r="7067" spans="1:4" x14ac:dyDescent="0.25">
      <c r="A7067" s="10">
        <v>43850.208333316208</v>
      </c>
      <c r="B7067" s="12">
        <f t="shared" si="220"/>
        <v>5.1584776223863615</v>
      </c>
      <c r="C7067" s="11">
        <v>162584.18831531613</v>
      </c>
      <c r="D7067">
        <f t="shared" si="221"/>
        <v>5</v>
      </c>
    </row>
    <row r="7068" spans="1:4" x14ac:dyDescent="0.25">
      <c r="A7068" s="10">
        <v>43850.249999982872</v>
      </c>
      <c r="B7068" s="12">
        <f t="shared" si="220"/>
        <v>5.7450581391278863</v>
      </c>
      <c r="C7068" s="11">
        <v>181071.95237619444</v>
      </c>
      <c r="D7068">
        <f t="shared" si="221"/>
        <v>6</v>
      </c>
    </row>
    <row r="7069" spans="1:4" x14ac:dyDescent="0.25">
      <c r="A7069" s="10">
        <v>43850.291666649537</v>
      </c>
      <c r="B7069" s="12">
        <f t="shared" si="220"/>
        <v>5.9759616440918535</v>
      </c>
      <c r="C7069" s="11">
        <v>188349.5372921025</v>
      </c>
      <c r="D7069">
        <f t="shared" si="221"/>
        <v>7</v>
      </c>
    </row>
    <row r="7070" spans="1:4" x14ac:dyDescent="0.25">
      <c r="A7070" s="10">
        <v>43850.333333316201</v>
      </c>
      <c r="B7070" s="12">
        <f t="shared" si="220"/>
        <v>6.2193539721983804</v>
      </c>
      <c r="C7070" s="11">
        <v>196020.74321837121</v>
      </c>
      <c r="D7070">
        <f t="shared" si="221"/>
        <v>8</v>
      </c>
    </row>
    <row r="7071" spans="1:4" x14ac:dyDescent="0.25">
      <c r="A7071" s="10">
        <v>43850.374999982865</v>
      </c>
      <c r="B7071" s="12">
        <f t="shared" si="220"/>
        <v>6.4031206923444186</v>
      </c>
      <c r="C7071" s="11">
        <v>201812.6774325764</v>
      </c>
      <c r="D7071">
        <f t="shared" si="221"/>
        <v>9</v>
      </c>
    </row>
    <row r="7072" spans="1:4" x14ac:dyDescent="0.25">
      <c r="A7072" s="10">
        <v>43850.416666649529</v>
      </c>
      <c r="B7072" s="12">
        <f t="shared" si="220"/>
        <v>6.4440953236486038</v>
      </c>
      <c r="C7072" s="11">
        <v>203104.11022724432</v>
      </c>
      <c r="D7072">
        <f t="shared" si="221"/>
        <v>10</v>
      </c>
    </row>
    <row r="7073" spans="1:4" x14ac:dyDescent="0.25">
      <c r="A7073" s="10">
        <v>43850.458333316194</v>
      </c>
      <c r="B7073" s="12">
        <f t="shared" si="220"/>
        <v>6.2291153701823765</v>
      </c>
      <c r="C7073" s="11">
        <v>196328.40161765617</v>
      </c>
      <c r="D7073">
        <f t="shared" si="221"/>
        <v>11</v>
      </c>
    </row>
    <row r="7074" spans="1:4" x14ac:dyDescent="0.25">
      <c r="A7074" s="10">
        <v>43850.499999982858</v>
      </c>
      <c r="B7074" s="12">
        <f t="shared" si="220"/>
        <v>6.129302518668629</v>
      </c>
      <c r="C7074" s="11">
        <v>193182.51388977794</v>
      </c>
      <c r="D7074">
        <f t="shared" si="221"/>
        <v>12</v>
      </c>
    </row>
    <row r="7075" spans="1:4" x14ac:dyDescent="0.25">
      <c r="A7075" s="10">
        <v>43850.541666649522</v>
      </c>
      <c r="B7075" s="12">
        <f t="shared" si="220"/>
        <v>6.1042664634529684</v>
      </c>
      <c r="C7075" s="11">
        <v>192393.43094441612</v>
      </c>
      <c r="D7075">
        <f t="shared" si="221"/>
        <v>13</v>
      </c>
    </row>
    <row r="7076" spans="1:4" x14ac:dyDescent="0.25">
      <c r="A7076" s="10">
        <v>43850.583333316186</v>
      </c>
      <c r="B7076" s="12">
        <f t="shared" si="220"/>
        <v>6.263577755003201</v>
      </c>
      <c r="C7076" s="11">
        <v>197414.5823232171</v>
      </c>
      <c r="D7076">
        <f t="shared" si="221"/>
        <v>14</v>
      </c>
    </row>
    <row r="7077" spans="1:4" x14ac:dyDescent="0.25">
      <c r="A7077" s="10">
        <v>43850.624999982851</v>
      </c>
      <c r="B7077" s="12">
        <f t="shared" si="220"/>
        <v>6.1160445470551714</v>
      </c>
      <c r="C7077" s="11">
        <v>192764.65096368379</v>
      </c>
      <c r="D7077">
        <f t="shared" si="221"/>
        <v>15</v>
      </c>
    </row>
    <row r="7078" spans="1:4" x14ac:dyDescent="0.25">
      <c r="A7078" s="10">
        <v>43850.666666649515</v>
      </c>
      <c r="B7078" s="12">
        <f t="shared" si="220"/>
        <v>5.6895504809507385</v>
      </c>
      <c r="C7078" s="11">
        <v>179322.46963910724</v>
      </c>
      <c r="D7078">
        <f t="shared" si="221"/>
        <v>16</v>
      </c>
    </row>
    <row r="7079" spans="1:4" x14ac:dyDescent="0.25">
      <c r="A7079" s="10">
        <v>43850.708333316179</v>
      </c>
      <c r="B7079" s="12">
        <f t="shared" si="220"/>
        <v>5.7329628071028775</v>
      </c>
      <c r="C7079" s="11">
        <v>180690.73336476437</v>
      </c>
      <c r="D7079">
        <f t="shared" si="221"/>
        <v>17</v>
      </c>
    </row>
    <row r="7080" spans="1:4" x14ac:dyDescent="0.25">
      <c r="A7080" s="10">
        <v>43850.749999982843</v>
      </c>
      <c r="B7080" s="12">
        <f t="shared" si="220"/>
        <v>5.6854465530623308</v>
      </c>
      <c r="C7080" s="11">
        <v>179193.12260428717</v>
      </c>
      <c r="D7080">
        <f t="shared" si="221"/>
        <v>18</v>
      </c>
    </row>
    <row r="7081" spans="1:4" x14ac:dyDescent="0.25">
      <c r="A7081" s="10">
        <v>43850.791666649508</v>
      </c>
      <c r="B7081" s="12">
        <f t="shared" si="220"/>
        <v>5.6127138861593631</v>
      </c>
      <c r="C7081" s="11">
        <v>176900.74441094013</v>
      </c>
      <c r="D7081">
        <f t="shared" si="221"/>
        <v>19</v>
      </c>
    </row>
    <row r="7082" spans="1:4" x14ac:dyDescent="0.25">
      <c r="A7082" s="10">
        <v>43850.833333316172</v>
      </c>
      <c r="B7082" s="12">
        <f t="shared" si="220"/>
        <v>5.518253761182236</v>
      </c>
      <c r="C7082" s="11">
        <v>173923.56318194314</v>
      </c>
      <c r="D7082">
        <f t="shared" si="221"/>
        <v>20</v>
      </c>
    </row>
    <row r="7083" spans="1:4" x14ac:dyDescent="0.25">
      <c r="A7083" s="10">
        <v>43850.874999982836</v>
      </c>
      <c r="B7083" s="12">
        <f t="shared" si="220"/>
        <v>5.5268551768570227</v>
      </c>
      <c r="C7083" s="11">
        <v>174194.6614183257</v>
      </c>
      <c r="D7083">
        <f t="shared" si="221"/>
        <v>21</v>
      </c>
    </row>
    <row r="7084" spans="1:4" x14ac:dyDescent="0.25">
      <c r="A7084" s="10">
        <v>43850.9166666495</v>
      </c>
      <c r="B7084" s="12">
        <f t="shared" si="220"/>
        <v>5.3430796353247425</v>
      </c>
      <c r="C7084" s="11">
        <v>168402.44917288204</v>
      </c>
      <c r="D7084">
        <f t="shared" si="221"/>
        <v>22</v>
      </c>
    </row>
    <row r="7085" spans="1:4" x14ac:dyDescent="0.25">
      <c r="A7085" s="10">
        <v>43850.958333316164</v>
      </c>
      <c r="B7085" s="12">
        <f t="shared" si="220"/>
        <v>5.3086613653554071</v>
      </c>
      <c r="C7085" s="11">
        <v>167317.65887314375</v>
      </c>
      <c r="D7085">
        <f t="shared" si="221"/>
        <v>23</v>
      </c>
    </row>
    <row r="7086" spans="1:4" x14ac:dyDescent="0.25">
      <c r="A7086" s="10">
        <v>43850.999999982829</v>
      </c>
      <c r="B7086" s="12">
        <f t="shared" si="220"/>
        <v>5.2370755213374443</v>
      </c>
      <c r="C7086" s="11">
        <v>165061.42608577671</v>
      </c>
      <c r="D7086">
        <f t="shared" si="221"/>
        <v>0</v>
      </c>
    </row>
    <row r="7087" spans="1:4" x14ac:dyDescent="0.25">
      <c r="A7087" s="10">
        <v>43851.041666649493</v>
      </c>
      <c r="B7087" s="12">
        <f t="shared" si="220"/>
        <v>5.1612794530993344</v>
      </c>
      <c r="C7087" s="11">
        <v>162672.49603042356</v>
      </c>
      <c r="D7087">
        <f t="shared" si="221"/>
        <v>1</v>
      </c>
    </row>
    <row r="7088" spans="1:4" x14ac:dyDescent="0.25">
      <c r="A7088" s="10">
        <v>43851.083333316157</v>
      </c>
      <c r="B7088" s="12">
        <f t="shared" si="220"/>
        <v>4.9772699573303649</v>
      </c>
      <c r="C7088" s="11">
        <v>156872.91004752097</v>
      </c>
      <c r="D7088">
        <f t="shared" si="221"/>
        <v>2</v>
      </c>
    </row>
    <row r="7089" spans="1:4" x14ac:dyDescent="0.25">
      <c r="A7089" s="10">
        <v>43851.124999982821</v>
      </c>
      <c r="B7089" s="12">
        <f t="shared" si="220"/>
        <v>4.9561480094194845</v>
      </c>
      <c r="C7089" s="11">
        <v>156207.19139792834</v>
      </c>
      <c r="D7089">
        <f t="shared" si="221"/>
        <v>3</v>
      </c>
    </row>
    <row r="7090" spans="1:4" x14ac:dyDescent="0.25">
      <c r="A7090" s="10">
        <v>43851.166666649486</v>
      </c>
      <c r="B7090" s="12">
        <f t="shared" si="220"/>
        <v>5.2375492482801116</v>
      </c>
      <c r="C7090" s="11">
        <v>165076.35694640939</v>
      </c>
      <c r="D7090">
        <f t="shared" si="221"/>
        <v>4</v>
      </c>
    </row>
    <row r="7091" spans="1:4" x14ac:dyDescent="0.25">
      <c r="A7091" s="10">
        <v>43851.20833331615</v>
      </c>
      <c r="B7091" s="12">
        <f t="shared" si="220"/>
        <v>5.6190069759283663</v>
      </c>
      <c r="C7091" s="11">
        <v>177099.08914886214</v>
      </c>
      <c r="D7091">
        <f t="shared" si="221"/>
        <v>5</v>
      </c>
    </row>
    <row r="7092" spans="1:4" x14ac:dyDescent="0.25">
      <c r="A7092" s="10">
        <v>43851.249999982814</v>
      </c>
      <c r="B7092" s="12">
        <f t="shared" si="220"/>
        <v>6.1002661366445761</v>
      </c>
      <c r="C7092" s="11">
        <v>192267.34919418889</v>
      </c>
      <c r="D7092">
        <f t="shared" si="221"/>
        <v>6</v>
      </c>
    </row>
    <row r="7093" spans="1:4" x14ac:dyDescent="0.25">
      <c r="A7093" s="10">
        <v>43851.291666649478</v>
      </c>
      <c r="B7093" s="12">
        <f t="shared" si="220"/>
        <v>6.4916806980071629</v>
      </c>
      <c r="C7093" s="11">
        <v>204603.89951239928</v>
      </c>
      <c r="D7093">
        <f t="shared" si="221"/>
        <v>7</v>
      </c>
    </row>
    <row r="7094" spans="1:4" x14ac:dyDescent="0.25">
      <c r="A7094" s="10">
        <v>43851.333333316143</v>
      </c>
      <c r="B7094" s="12">
        <f t="shared" si="220"/>
        <v>7.0000295569842521</v>
      </c>
      <c r="C7094" s="11">
        <v>220625.9689421728</v>
      </c>
      <c r="D7094">
        <f t="shared" si="221"/>
        <v>8</v>
      </c>
    </row>
    <row r="7095" spans="1:4" x14ac:dyDescent="0.25">
      <c r="A7095" s="10">
        <v>43851.374999982807</v>
      </c>
      <c r="B7095" s="12">
        <f t="shared" si="220"/>
        <v>7.1951645464324709</v>
      </c>
      <c r="C7095" s="11">
        <v>226776.20670489466</v>
      </c>
      <c r="D7095">
        <f t="shared" si="221"/>
        <v>9</v>
      </c>
    </row>
    <row r="7096" spans="1:4" x14ac:dyDescent="0.25">
      <c r="A7096" s="10">
        <v>43851.416666649471</v>
      </c>
      <c r="B7096" s="12">
        <f t="shared" si="220"/>
        <v>6.7610670731567239</v>
      </c>
      <c r="C7096" s="11">
        <v>213094.3822387032</v>
      </c>
      <c r="D7096">
        <f t="shared" si="221"/>
        <v>10</v>
      </c>
    </row>
    <row r="7097" spans="1:4" x14ac:dyDescent="0.25">
      <c r="A7097" s="10">
        <v>43851.458333316135</v>
      </c>
      <c r="B7097" s="12">
        <f t="shared" si="220"/>
        <v>6.6943225688607724</v>
      </c>
      <c r="C7097" s="11">
        <v>210990.73813091984</v>
      </c>
      <c r="D7097">
        <f t="shared" si="221"/>
        <v>11</v>
      </c>
    </row>
    <row r="7098" spans="1:4" x14ac:dyDescent="0.25">
      <c r="A7098" s="10">
        <v>43851.4999999828</v>
      </c>
      <c r="B7098" s="12">
        <f t="shared" si="220"/>
        <v>6.5644497657341043</v>
      </c>
      <c r="C7098" s="11">
        <v>206897.42498191056</v>
      </c>
      <c r="D7098">
        <f t="shared" si="221"/>
        <v>12</v>
      </c>
    </row>
    <row r="7099" spans="1:4" x14ac:dyDescent="0.25">
      <c r="A7099" s="10">
        <v>43851.541666649464</v>
      </c>
      <c r="B7099" s="12">
        <f t="shared" si="220"/>
        <v>6.4411263781748254</v>
      </c>
      <c r="C7099" s="11">
        <v>203010.53541208725</v>
      </c>
      <c r="D7099">
        <f t="shared" si="221"/>
        <v>13</v>
      </c>
    </row>
    <row r="7100" spans="1:4" x14ac:dyDescent="0.25">
      <c r="A7100" s="10">
        <v>43851.583333316128</v>
      </c>
      <c r="B7100" s="12">
        <f t="shared" si="220"/>
        <v>6.0722180961536418</v>
      </c>
      <c r="C7100" s="11">
        <v>191383.33491112528</v>
      </c>
      <c r="D7100">
        <f t="shared" si="221"/>
        <v>14</v>
      </c>
    </row>
    <row r="7101" spans="1:4" x14ac:dyDescent="0.25">
      <c r="A7101" s="10">
        <v>43851.624999982792</v>
      </c>
      <c r="B7101" s="12">
        <f t="shared" si="220"/>
        <v>5.8596055859867944</v>
      </c>
      <c r="C7101" s="11">
        <v>184682.2430538793</v>
      </c>
      <c r="D7101">
        <f t="shared" si="221"/>
        <v>15</v>
      </c>
    </row>
    <row r="7102" spans="1:4" x14ac:dyDescent="0.25">
      <c r="A7102" s="10">
        <v>43851.666666649457</v>
      </c>
      <c r="B7102" s="12">
        <f t="shared" si="220"/>
        <v>5.3985880821753174</v>
      </c>
      <c r="C7102" s="11">
        <v>170151.95676726988</v>
      </c>
      <c r="D7102">
        <f t="shared" si="221"/>
        <v>16</v>
      </c>
    </row>
    <row r="7103" spans="1:4" x14ac:dyDescent="0.25">
      <c r="A7103" s="10">
        <v>43851.708333316121</v>
      </c>
      <c r="B7103" s="12">
        <f t="shared" si="220"/>
        <v>5.1946870269650836</v>
      </c>
      <c r="C7103" s="11">
        <v>163725.43134935861</v>
      </c>
      <c r="D7103">
        <f t="shared" si="221"/>
        <v>17</v>
      </c>
    </row>
    <row r="7104" spans="1:4" x14ac:dyDescent="0.25">
      <c r="A7104" s="10">
        <v>43851.749999982785</v>
      </c>
      <c r="B7104" s="12">
        <f t="shared" si="220"/>
        <v>5.3940894060363487</v>
      </c>
      <c r="C7104" s="11">
        <v>170010.16811137387</v>
      </c>
      <c r="D7104">
        <f t="shared" si="221"/>
        <v>18</v>
      </c>
    </row>
    <row r="7105" spans="1:4" x14ac:dyDescent="0.25">
      <c r="A7105" s="10">
        <v>43851.791666649449</v>
      </c>
      <c r="B7105" s="12">
        <f t="shared" si="220"/>
        <v>5.3891191979590181</v>
      </c>
      <c r="C7105" s="11">
        <v>169853.51777668906</v>
      </c>
      <c r="D7105">
        <f t="shared" si="221"/>
        <v>19</v>
      </c>
    </row>
    <row r="7106" spans="1:4" x14ac:dyDescent="0.25">
      <c r="A7106" s="10">
        <v>43851.833333316114</v>
      </c>
      <c r="B7106" s="12">
        <f t="shared" si="220"/>
        <v>5.2183257008243196</v>
      </c>
      <c r="C7106" s="11">
        <v>164470.47182129469</v>
      </c>
      <c r="D7106">
        <f t="shared" si="221"/>
        <v>20</v>
      </c>
    </row>
    <row r="7107" spans="1:4" x14ac:dyDescent="0.25">
      <c r="A7107" s="10">
        <v>43851.874999982778</v>
      </c>
      <c r="B7107" s="12">
        <f t="shared" si="220"/>
        <v>5.2618312238496348</v>
      </c>
      <c r="C7107" s="11">
        <v>165841.67291318427</v>
      </c>
      <c r="D7107">
        <f t="shared" si="221"/>
        <v>21</v>
      </c>
    </row>
    <row r="7108" spans="1:4" x14ac:dyDescent="0.25">
      <c r="A7108" s="10">
        <v>43851.916666649442</v>
      </c>
      <c r="B7108" s="12">
        <f t="shared" si="220"/>
        <v>5.2653538808114755</v>
      </c>
      <c r="C7108" s="11">
        <v>165952.69953087642</v>
      </c>
      <c r="D7108">
        <f t="shared" si="221"/>
        <v>22</v>
      </c>
    </row>
    <row r="7109" spans="1:4" x14ac:dyDescent="0.25">
      <c r="A7109" s="10">
        <v>43851.958333316106</v>
      </c>
      <c r="B7109" s="12">
        <f t="shared" si="220"/>
        <v>5.3375303110214229</v>
      </c>
      <c r="C7109" s="11">
        <v>168227.54633262579</v>
      </c>
      <c r="D7109">
        <f t="shared" si="221"/>
        <v>23</v>
      </c>
    </row>
    <row r="7110" spans="1:4" x14ac:dyDescent="0.25">
      <c r="A7110" s="10">
        <v>43851.999999982771</v>
      </c>
      <c r="B7110" s="12">
        <f t="shared" si="220"/>
        <v>5.3205712713739697</v>
      </c>
      <c r="C7110" s="11">
        <v>167693.03365320218</v>
      </c>
      <c r="D7110">
        <f t="shared" si="221"/>
        <v>0</v>
      </c>
    </row>
    <row r="7111" spans="1:4" x14ac:dyDescent="0.25">
      <c r="A7111" s="10">
        <v>43852.041666649435</v>
      </c>
      <c r="B7111" s="12">
        <f t="shared" ref="B7111:B7174" si="222">C7111/$B$4</f>
        <v>5.3648870159057189</v>
      </c>
      <c r="C7111" s="11">
        <v>169089.77119511095</v>
      </c>
      <c r="D7111">
        <f t="shared" ref="D7111:D7174" si="223">HOUR(A7111)</f>
        <v>1</v>
      </c>
    </row>
    <row r="7112" spans="1:4" x14ac:dyDescent="0.25">
      <c r="A7112" s="10">
        <v>43852.083333316099</v>
      </c>
      <c r="B7112" s="12">
        <f t="shared" si="222"/>
        <v>5.4377604251279514</v>
      </c>
      <c r="C7112" s="11">
        <v>171386.5852855219</v>
      </c>
      <c r="D7112">
        <f t="shared" si="223"/>
        <v>2</v>
      </c>
    </row>
    <row r="7113" spans="1:4" x14ac:dyDescent="0.25">
      <c r="A7113" s="10">
        <v>43852.124999982763</v>
      </c>
      <c r="B7113" s="12">
        <f t="shared" si="222"/>
        <v>5.5881538248947082</v>
      </c>
      <c r="C7113" s="11">
        <v>176126.66377746806</v>
      </c>
      <c r="D7113">
        <f t="shared" si="223"/>
        <v>3</v>
      </c>
    </row>
    <row r="7114" spans="1:4" x14ac:dyDescent="0.25">
      <c r="A7114" s="10">
        <v>43852.166666649427</v>
      </c>
      <c r="B7114" s="12">
        <f t="shared" si="222"/>
        <v>5.6755758478901557</v>
      </c>
      <c r="C7114" s="11">
        <v>178882.01907607695</v>
      </c>
      <c r="D7114">
        <f t="shared" si="223"/>
        <v>4</v>
      </c>
    </row>
    <row r="7115" spans="1:4" x14ac:dyDescent="0.25">
      <c r="A7115" s="10">
        <v>43852.208333316092</v>
      </c>
      <c r="B7115" s="12">
        <f t="shared" si="222"/>
        <v>5.9304826179193384</v>
      </c>
      <c r="C7115" s="11">
        <v>186916.13559941301</v>
      </c>
      <c r="D7115">
        <f t="shared" si="223"/>
        <v>5</v>
      </c>
    </row>
    <row r="7116" spans="1:4" x14ac:dyDescent="0.25">
      <c r="A7116" s="10">
        <v>43852.249999982756</v>
      </c>
      <c r="B7116" s="12">
        <f t="shared" si="222"/>
        <v>6.6095227611913154</v>
      </c>
      <c r="C7116" s="11">
        <v>208318.0294543519</v>
      </c>
      <c r="D7116">
        <f t="shared" si="223"/>
        <v>6</v>
      </c>
    </row>
    <row r="7117" spans="1:4" x14ac:dyDescent="0.25">
      <c r="A7117" s="10">
        <v>43852.29166664942</v>
      </c>
      <c r="B7117" s="12">
        <f t="shared" si="222"/>
        <v>7.1754184520986311</v>
      </c>
      <c r="C7117" s="11">
        <v>226153.85201913762</v>
      </c>
      <c r="D7117">
        <f t="shared" si="223"/>
        <v>7</v>
      </c>
    </row>
    <row r="7118" spans="1:4" x14ac:dyDescent="0.25">
      <c r="A7118" s="10">
        <v>43852.333333316084</v>
      </c>
      <c r="B7118" s="12">
        <f t="shared" si="222"/>
        <v>7.6246914927212162</v>
      </c>
      <c r="C7118" s="11">
        <v>240313.97793004269</v>
      </c>
      <c r="D7118">
        <f t="shared" si="223"/>
        <v>8</v>
      </c>
    </row>
    <row r="7119" spans="1:4" x14ac:dyDescent="0.25">
      <c r="A7119" s="10">
        <v>43852.374999982749</v>
      </c>
      <c r="B7119" s="12">
        <f t="shared" si="222"/>
        <v>7.4966396714868662</v>
      </c>
      <c r="C7119" s="11">
        <v>236278.05823789648</v>
      </c>
      <c r="D7119">
        <f t="shared" si="223"/>
        <v>9</v>
      </c>
    </row>
    <row r="7120" spans="1:4" x14ac:dyDescent="0.25">
      <c r="A7120" s="10">
        <v>43852.416666649413</v>
      </c>
      <c r="B7120" s="12">
        <f t="shared" si="222"/>
        <v>7.2344886204678964</v>
      </c>
      <c r="C7120" s="11">
        <v>228015.61746254828</v>
      </c>
      <c r="D7120">
        <f t="shared" si="223"/>
        <v>10</v>
      </c>
    </row>
    <row r="7121" spans="1:4" x14ac:dyDescent="0.25">
      <c r="A7121" s="10">
        <v>43852.458333316077</v>
      </c>
      <c r="B7121" s="12">
        <f t="shared" si="222"/>
        <v>6.9006880639655694</v>
      </c>
      <c r="C7121" s="11">
        <v>217494.93742652138</v>
      </c>
      <c r="D7121">
        <f t="shared" si="223"/>
        <v>11</v>
      </c>
    </row>
    <row r="7122" spans="1:4" x14ac:dyDescent="0.25">
      <c r="A7122" s="10">
        <v>43852.499999982741</v>
      </c>
      <c r="B7122" s="12">
        <f t="shared" si="222"/>
        <v>6.3131687173863398</v>
      </c>
      <c r="C7122" s="11">
        <v>198977.58345592496</v>
      </c>
      <c r="D7122">
        <f t="shared" si="223"/>
        <v>12</v>
      </c>
    </row>
    <row r="7123" spans="1:4" x14ac:dyDescent="0.25">
      <c r="A7123" s="10">
        <v>43852.541666649406</v>
      </c>
      <c r="B7123" s="12">
        <f t="shared" si="222"/>
        <v>5.813626042824616</v>
      </c>
      <c r="C7123" s="11">
        <v>183233.06613554005</v>
      </c>
      <c r="D7123">
        <f t="shared" si="223"/>
        <v>13</v>
      </c>
    </row>
    <row r="7124" spans="1:4" x14ac:dyDescent="0.25">
      <c r="A7124" s="10">
        <v>43852.58333331607</v>
      </c>
      <c r="B7124" s="12">
        <f t="shared" si="222"/>
        <v>5.5213137621265549</v>
      </c>
      <c r="C7124" s="11">
        <v>174020.0078708989</v>
      </c>
      <c r="D7124">
        <f t="shared" si="223"/>
        <v>14</v>
      </c>
    </row>
    <row r="7125" spans="1:4" x14ac:dyDescent="0.25">
      <c r="A7125" s="10">
        <v>43852.624999982734</v>
      </c>
      <c r="B7125" s="12">
        <f t="shared" si="222"/>
        <v>5.2391092749533081</v>
      </c>
      <c r="C7125" s="11">
        <v>165125.52565256238</v>
      </c>
      <c r="D7125">
        <f t="shared" si="223"/>
        <v>15</v>
      </c>
    </row>
    <row r="7126" spans="1:4" x14ac:dyDescent="0.25">
      <c r="A7126" s="10">
        <v>43852.666666649398</v>
      </c>
      <c r="B7126" s="12">
        <f t="shared" si="222"/>
        <v>4.9689214515449507</v>
      </c>
      <c r="C7126" s="11">
        <v>156609.78299025184</v>
      </c>
      <c r="D7126">
        <f t="shared" si="223"/>
        <v>16</v>
      </c>
    </row>
    <row r="7127" spans="1:4" x14ac:dyDescent="0.25">
      <c r="A7127" s="10">
        <v>43852.708333316063</v>
      </c>
      <c r="B7127" s="12">
        <f t="shared" si="222"/>
        <v>4.8996645478061778</v>
      </c>
      <c r="C7127" s="11">
        <v>154426.95342233148</v>
      </c>
      <c r="D7127">
        <f t="shared" si="223"/>
        <v>17</v>
      </c>
    </row>
    <row r="7128" spans="1:4" x14ac:dyDescent="0.25">
      <c r="A7128" s="10">
        <v>43852.749999982727</v>
      </c>
      <c r="B7128" s="12">
        <f t="shared" si="222"/>
        <v>5.0361999536165163</v>
      </c>
      <c r="C7128" s="11">
        <v>158730.25756649234</v>
      </c>
      <c r="D7128">
        <f t="shared" si="223"/>
        <v>18</v>
      </c>
    </row>
    <row r="7129" spans="1:4" x14ac:dyDescent="0.25">
      <c r="A7129" s="10">
        <v>43852.791666649391</v>
      </c>
      <c r="B7129" s="12">
        <f t="shared" si="222"/>
        <v>4.9597332472503979</v>
      </c>
      <c r="C7129" s="11">
        <v>156320.19043084589</v>
      </c>
      <c r="D7129">
        <f t="shared" si="223"/>
        <v>19</v>
      </c>
    </row>
    <row r="7130" spans="1:4" x14ac:dyDescent="0.25">
      <c r="A7130" s="10">
        <v>43852.833333316055</v>
      </c>
      <c r="B7130" s="12">
        <f t="shared" si="222"/>
        <v>4.8941020217510935</v>
      </c>
      <c r="C7130" s="11">
        <v>154251.63449107861</v>
      </c>
      <c r="D7130">
        <f t="shared" si="223"/>
        <v>20</v>
      </c>
    </row>
    <row r="7131" spans="1:4" x14ac:dyDescent="0.25">
      <c r="A7131" s="10">
        <v>43852.87499998272</v>
      </c>
      <c r="B7131" s="12">
        <f t="shared" si="222"/>
        <v>4.8130455037828428</v>
      </c>
      <c r="C7131" s="11">
        <v>151696.90630454101</v>
      </c>
      <c r="D7131">
        <f t="shared" si="223"/>
        <v>21</v>
      </c>
    </row>
    <row r="7132" spans="1:4" x14ac:dyDescent="0.25">
      <c r="A7132" s="10">
        <v>43852.916666649384</v>
      </c>
      <c r="B7132" s="12">
        <f t="shared" si="222"/>
        <v>4.7298550181368668</v>
      </c>
      <c r="C7132" s="11">
        <v>149074.9200181973</v>
      </c>
      <c r="D7132">
        <f t="shared" si="223"/>
        <v>22</v>
      </c>
    </row>
    <row r="7133" spans="1:4" x14ac:dyDescent="0.25">
      <c r="A7133" s="10">
        <v>43852.958333316048</v>
      </c>
      <c r="B7133" s="12">
        <f t="shared" si="222"/>
        <v>4.5583082546356746</v>
      </c>
      <c r="C7133" s="11">
        <v>143668.13271705198</v>
      </c>
      <c r="D7133">
        <f t="shared" si="223"/>
        <v>23</v>
      </c>
    </row>
    <row r="7134" spans="1:4" x14ac:dyDescent="0.25">
      <c r="A7134" s="10">
        <v>43852.999999982712</v>
      </c>
      <c r="B7134" s="12">
        <f t="shared" si="222"/>
        <v>4.3683031927858558</v>
      </c>
      <c r="C7134" s="11">
        <v>137679.57930691558</v>
      </c>
      <c r="D7134">
        <f t="shared" si="223"/>
        <v>0</v>
      </c>
    </row>
    <row r="7135" spans="1:4" x14ac:dyDescent="0.25">
      <c r="A7135" s="10">
        <v>43853.041666649377</v>
      </c>
      <c r="B7135" s="12">
        <f t="shared" si="222"/>
        <v>4.2963762595600041</v>
      </c>
      <c r="C7135" s="11">
        <v>135412.59611680041</v>
      </c>
      <c r="D7135">
        <f t="shared" si="223"/>
        <v>1</v>
      </c>
    </row>
    <row r="7136" spans="1:4" x14ac:dyDescent="0.25">
      <c r="A7136" s="10">
        <v>43853.083333316041</v>
      </c>
      <c r="B7136" s="12">
        <f t="shared" si="222"/>
        <v>4.3442493993653617</v>
      </c>
      <c r="C7136" s="11">
        <v>136921.45515373448</v>
      </c>
      <c r="D7136">
        <f t="shared" si="223"/>
        <v>2</v>
      </c>
    </row>
    <row r="7137" spans="1:4" x14ac:dyDescent="0.25">
      <c r="A7137" s="10">
        <v>43853.124999982705</v>
      </c>
      <c r="B7137" s="12">
        <f t="shared" si="222"/>
        <v>4.3312555471541225</v>
      </c>
      <c r="C7137" s="11">
        <v>136511.91670663809</v>
      </c>
      <c r="D7137">
        <f t="shared" si="223"/>
        <v>3</v>
      </c>
    </row>
    <row r="7138" spans="1:4" x14ac:dyDescent="0.25">
      <c r="A7138" s="10">
        <v>43853.166666649369</v>
      </c>
      <c r="B7138" s="12">
        <f t="shared" si="222"/>
        <v>4.6317450063164376</v>
      </c>
      <c r="C7138" s="11">
        <v>145982.70215760078</v>
      </c>
      <c r="D7138">
        <f t="shared" si="223"/>
        <v>4</v>
      </c>
    </row>
    <row r="7139" spans="1:4" x14ac:dyDescent="0.25">
      <c r="A7139" s="10">
        <v>43853.208333316034</v>
      </c>
      <c r="B7139" s="12">
        <f t="shared" si="222"/>
        <v>4.8567736992440382</v>
      </c>
      <c r="C7139" s="11">
        <v>153075.12555564306</v>
      </c>
      <c r="D7139">
        <f t="shared" si="223"/>
        <v>5</v>
      </c>
    </row>
    <row r="7140" spans="1:4" x14ac:dyDescent="0.25">
      <c r="A7140" s="10">
        <v>43853.249999982698</v>
      </c>
      <c r="B7140" s="12">
        <f t="shared" si="222"/>
        <v>5.3068352431570078</v>
      </c>
      <c r="C7140" s="11">
        <v>167260.10340482052</v>
      </c>
      <c r="D7140">
        <f t="shared" si="223"/>
        <v>6</v>
      </c>
    </row>
    <row r="7141" spans="1:4" x14ac:dyDescent="0.25">
      <c r="A7141" s="10">
        <v>43853.291666649362</v>
      </c>
      <c r="B7141" s="12">
        <f t="shared" si="222"/>
        <v>5.8431894229135679</v>
      </c>
      <c r="C7141" s="11">
        <v>184164.84068366649</v>
      </c>
      <c r="D7141">
        <f t="shared" si="223"/>
        <v>7</v>
      </c>
    </row>
    <row r="7142" spans="1:4" x14ac:dyDescent="0.25">
      <c r="A7142" s="10">
        <v>43853.333333316026</v>
      </c>
      <c r="B7142" s="12">
        <f t="shared" si="222"/>
        <v>6.5795946331859954</v>
      </c>
      <c r="C7142" s="11">
        <v>207374.758831557</v>
      </c>
      <c r="D7142">
        <f t="shared" si="223"/>
        <v>8</v>
      </c>
    </row>
    <row r="7143" spans="1:4" x14ac:dyDescent="0.25">
      <c r="A7143" s="10">
        <v>43853.37499998269</v>
      </c>
      <c r="B7143" s="12">
        <f t="shared" si="222"/>
        <v>6.7303545935868438</v>
      </c>
      <c r="C7143" s="11">
        <v>212126.3905311595</v>
      </c>
      <c r="D7143">
        <f t="shared" si="223"/>
        <v>9</v>
      </c>
    </row>
    <row r="7144" spans="1:4" x14ac:dyDescent="0.25">
      <c r="A7144" s="10">
        <v>43853.416666649355</v>
      </c>
      <c r="B7144" s="12">
        <f t="shared" si="222"/>
        <v>6.4744804430539817</v>
      </c>
      <c r="C7144" s="11">
        <v>204061.78424214135</v>
      </c>
      <c r="D7144">
        <f t="shared" si="223"/>
        <v>10</v>
      </c>
    </row>
    <row r="7145" spans="1:4" x14ac:dyDescent="0.25">
      <c r="A7145" s="10">
        <v>43853.458333316019</v>
      </c>
      <c r="B7145" s="12">
        <f t="shared" si="222"/>
        <v>5.9385669961922574</v>
      </c>
      <c r="C7145" s="11">
        <v>187170.93792206582</v>
      </c>
      <c r="D7145">
        <f t="shared" si="223"/>
        <v>11</v>
      </c>
    </row>
    <row r="7146" spans="1:4" x14ac:dyDescent="0.25">
      <c r="A7146" s="10">
        <v>43853.499999982683</v>
      </c>
      <c r="B7146" s="12">
        <f t="shared" si="222"/>
        <v>5.5895205993350618</v>
      </c>
      <c r="C7146" s="11">
        <v>176169.74158632208</v>
      </c>
      <c r="D7146">
        <f t="shared" si="223"/>
        <v>12</v>
      </c>
    </row>
    <row r="7147" spans="1:4" x14ac:dyDescent="0.25">
      <c r="A7147" s="10">
        <v>43853.541666649347</v>
      </c>
      <c r="B7147" s="12">
        <f t="shared" si="222"/>
        <v>5.50881345560264</v>
      </c>
      <c r="C7147" s="11">
        <v>173626.02492890385</v>
      </c>
      <c r="D7147">
        <f t="shared" si="223"/>
        <v>13</v>
      </c>
    </row>
    <row r="7148" spans="1:4" x14ac:dyDescent="0.25">
      <c r="A7148" s="10">
        <v>43853.583333316012</v>
      </c>
      <c r="B7148" s="12">
        <f t="shared" si="222"/>
        <v>5.3199775021823656</v>
      </c>
      <c r="C7148" s="11">
        <v>167674.31931747557</v>
      </c>
      <c r="D7148">
        <f t="shared" si="223"/>
        <v>14</v>
      </c>
    </row>
    <row r="7149" spans="1:4" x14ac:dyDescent="0.25">
      <c r="A7149" s="10">
        <v>43853.624999982676</v>
      </c>
      <c r="B7149" s="12">
        <f t="shared" si="222"/>
        <v>5.1209969441303693</v>
      </c>
      <c r="C7149" s="11">
        <v>161402.87745233736</v>
      </c>
      <c r="D7149">
        <f t="shared" si="223"/>
        <v>15</v>
      </c>
    </row>
    <row r="7150" spans="1:4" x14ac:dyDescent="0.25">
      <c r="A7150" s="10">
        <v>43853.66666664934</v>
      </c>
      <c r="B7150" s="12">
        <f t="shared" si="222"/>
        <v>4.652003472608043</v>
      </c>
      <c r="C7150" s="11">
        <v>146621.20571226196</v>
      </c>
      <c r="D7150">
        <f t="shared" si="223"/>
        <v>16</v>
      </c>
    </row>
    <row r="7151" spans="1:4" x14ac:dyDescent="0.25">
      <c r="A7151" s="10">
        <v>43853.708333316004</v>
      </c>
      <c r="B7151" s="12">
        <f t="shared" si="222"/>
        <v>4.4842040782886112</v>
      </c>
      <c r="C7151" s="11">
        <v>141332.5274776541</v>
      </c>
      <c r="D7151">
        <f t="shared" si="223"/>
        <v>17</v>
      </c>
    </row>
    <row r="7152" spans="1:4" x14ac:dyDescent="0.25">
      <c r="A7152" s="10">
        <v>43853.749999982669</v>
      </c>
      <c r="B7152" s="12">
        <f t="shared" si="222"/>
        <v>4.4813120328708669</v>
      </c>
      <c r="C7152" s="11">
        <v>141241.37638788793</v>
      </c>
      <c r="D7152">
        <f t="shared" si="223"/>
        <v>18</v>
      </c>
    </row>
    <row r="7153" spans="1:4" x14ac:dyDescent="0.25">
      <c r="A7153" s="10">
        <v>43853.791666649333</v>
      </c>
      <c r="B7153" s="12">
        <f t="shared" si="222"/>
        <v>4.3978181203482807</v>
      </c>
      <c r="C7153" s="11">
        <v>138609.82673497408</v>
      </c>
      <c r="D7153">
        <f t="shared" si="223"/>
        <v>19</v>
      </c>
    </row>
    <row r="7154" spans="1:4" x14ac:dyDescent="0.25">
      <c r="A7154" s="10">
        <v>43853.833333315997</v>
      </c>
      <c r="B7154" s="12">
        <f t="shared" si="222"/>
        <v>4.3094490304315256</v>
      </c>
      <c r="C7154" s="11">
        <v>135824.62191137878</v>
      </c>
      <c r="D7154">
        <f t="shared" si="223"/>
        <v>20</v>
      </c>
    </row>
    <row r="7155" spans="1:4" x14ac:dyDescent="0.25">
      <c r="A7155" s="10">
        <v>43853.874999982661</v>
      </c>
      <c r="B7155" s="12">
        <f t="shared" si="222"/>
        <v>4.0949253469779539</v>
      </c>
      <c r="C7155" s="11">
        <v>129063.29395730387</v>
      </c>
      <c r="D7155">
        <f t="shared" si="223"/>
        <v>21</v>
      </c>
    </row>
    <row r="7156" spans="1:4" x14ac:dyDescent="0.25">
      <c r="A7156" s="10">
        <v>43853.916666649326</v>
      </c>
      <c r="B7156" s="12">
        <f t="shared" si="222"/>
        <v>3.9426215812628427</v>
      </c>
      <c r="C7156" s="11">
        <v>124263.00481410853</v>
      </c>
      <c r="D7156">
        <f t="shared" si="223"/>
        <v>22</v>
      </c>
    </row>
    <row r="7157" spans="1:4" x14ac:dyDescent="0.25">
      <c r="A7157" s="10">
        <v>43853.95833331599</v>
      </c>
      <c r="B7157" s="12">
        <f t="shared" si="222"/>
        <v>3.916024230516411</v>
      </c>
      <c r="C7157" s="11">
        <v>123424.71317091517</v>
      </c>
      <c r="D7157">
        <f t="shared" si="223"/>
        <v>23</v>
      </c>
    </row>
    <row r="7158" spans="1:4" x14ac:dyDescent="0.25">
      <c r="A7158" s="10">
        <v>43853.999999982654</v>
      </c>
      <c r="B7158" s="12">
        <f t="shared" si="222"/>
        <v>3.7800148576910804</v>
      </c>
      <c r="C7158" s="11">
        <v>119137.98846203645</v>
      </c>
      <c r="D7158">
        <f t="shared" si="223"/>
        <v>0</v>
      </c>
    </row>
    <row r="7159" spans="1:4" x14ac:dyDescent="0.25">
      <c r="A7159" s="10">
        <v>43854.041666649318</v>
      </c>
      <c r="B7159" s="12">
        <f t="shared" si="222"/>
        <v>3.7722853969589139</v>
      </c>
      <c r="C7159" s="11">
        <v>118894.3723816253</v>
      </c>
      <c r="D7159">
        <f t="shared" si="223"/>
        <v>1</v>
      </c>
    </row>
    <row r="7160" spans="1:4" x14ac:dyDescent="0.25">
      <c r="A7160" s="10">
        <v>43854.083333315983</v>
      </c>
      <c r="B7160" s="12">
        <f t="shared" si="222"/>
        <v>3.5613462670012108</v>
      </c>
      <c r="C7160" s="11">
        <v>112246.02189169011</v>
      </c>
      <c r="D7160">
        <f t="shared" si="223"/>
        <v>2</v>
      </c>
    </row>
    <row r="7161" spans="1:4" x14ac:dyDescent="0.25">
      <c r="A7161" s="10">
        <v>43854.124999982647</v>
      </c>
      <c r="B7161" s="12">
        <f t="shared" si="222"/>
        <v>3.5908615157723238</v>
      </c>
      <c r="C7161" s="11">
        <v>113176.27944355985</v>
      </c>
      <c r="D7161">
        <f t="shared" si="223"/>
        <v>3</v>
      </c>
    </row>
    <row r="7162" spans="1:4" x14ac:dyDescent="0.25">
      <c r="A7162" s="10">
        <v>43854.166666649311</v>
      </c>
      <c r="B7162" s="12">
        <f t="shared" si="222"/>
        <v>3.6786231458407279</v>
      </c>
      <c r="C7162" s="11">
        <v>115942.33843119189</v>
      </c>
      <c r="D7162">
        <f t="shared" si="223"/>
        <v>4</v>
      </c>
    </row>
    <row r="7163" spans="1:4" x14ac:dyDescent="0.25">
      <c r="A7163" s="10">
        <v>43854.208333315975</v>
      </c>
      <c r="B7163" s="12">
        <f t="shared" si="222"/>
        <v>3.9538183823484063</v>
      </c>
      <c r="C7163" s="11">
        <v>124615.90405095396</v>
      </c>
      <c r="D7163">
        <f t="shared" si="223"/>
        <v>5</v>
      </c>
    </row>
    <row r="7164" spans="1:4" x14ac:dyDescent="0.25">
      <c r="A7164" s="10">
        <v>43854.24999998264</v>
      </c>
      <c r="B7164" s="12">
        <f t="shared" si="222"/>
        <v>4.50356156988867</v>
      </c>
      <c r="C7164" s="11">
        <v>141942.63423588796</v>
      </c>
      <c r="D7164">
        <f t="shared" si="223"/>
        <v>6</v>
      </c>
    </row>
    <row r="7165" spans="1:4" x14ac:dyDescent="0.25">
      <c r="A7165" s="10">
        <v>43854.291666649304</v>
      </c>
      <c r="B7165" s="12">
        <f t="shared" si="222"/>
        <v>4.8723194942514461</v>
      </c>
      <c r="C7165" s="11">
        <v>153565.09578484925</v>
      </c>
      <c r="D7165">
        <f t="shared" si="223"/>
        <v>7</v>
      </c>
    </row>
    <row r="7166" spans="1:4" x14ac:dyDescent="0.25">
      <c r="A7166" s="10">
        <v>43854.333333315968</v>
      </c>
      <c r="B7166" s="12">
        <f t="shared" si="222"/>
        <v>5.408747334123853</v>
      </c>
      <c r="C7166" s="11">
        <v>170472.15467309684</v>
      </c>
      <c r="D7166">
        <f t="shared" si="223"/>
        <v>8</v>
      </c>
    </row>
    <row r="7167" spans="1:4" x14ac:dyDescent="0.25">
      <c r="A7167" s="10">
        <v>43854.374999982632</v>
      </c>
      <c r="B7167" s="12">
        <f t="shared" si="222"/>
        <v>5.5048743667672104</v>
      </c>
      <c r="C7167" s="11">
        <v>173501.87326868711</v>
      </c>
      <c r="D7167">
        <f t="shared" si="223"/>
        <v>9</v>
      </c>
    </row>
    <row r="7168" spans="1:4" x14ac:dyDescent="0.25">
      <c r="A7168" s="10">
        <v>43854.416666649297</v>
      </c>
      <c r="B7168" s="12">
        <f t="shared" si="222"/>
        <v>5.4058658938188842</v>
      </c>
      <c r="C7168" s="11">
        <v>170381.33783381671</v>
      </c>
      <c r="D7168">
        <f t="shared" si="223"/>
        <v>10</v>
      </c>
    </row>
    <row r="7169" spans="1:4" x14ac:dyDescent="0.25">
      <c r="A7169" s="10">
        <v>43854.458333315961</v>
      </c>
      <c r="B7169" s="12">
        <f t="shared" si="222"/>
        <v>5.3892232774085622</v>
      </c>
      <c r="C7169" s="11">
        <v>169856.7981384669</v>
      </c>
      <c r="D7169">
        <f t="shared" si="223"/>
        <v>11</v>
      </c>
    </row>
    <row r="7170" spans="1:4" x14ac:dyDescent="0.25">
      <c r="A7170" s="10">
        <v>43854.499999982625</v>
      </c>
      <c r="B7170" s="12">
        <f t="shared" si="222"/>
        <v>5.2210075678122019</v>
      </c>
      <c r="C7170" s="11">
        <v>164554.99853621193</v>
      </c>
      <c r="D7170">
        <f t="shared" si="223"/>
        <v>12</v>
      </c>
    </row>
    <row r="7171" spans="1:4" x14ac:dyDescent="0.25">
      <c r="A7171" s="10">
        <v>43854.541666649289</v>
      </c>
      <c r="B7171" s="12">
        <f t="shared" si="222"/>
        <v>4.9977006671201378</v>
      </c>
      <c r="C7171" s="11">
        <v>157516.84234907071</v>
      </c>
      <c r="D7171">
        <f t="shared" si="223"/>
        <v>13</v>
      </c>
    </row>
    <row r="7172" spans="1:4" x14ac:dyDescent="0.25">
      <c r="A7172" s="10">
        <v>43854.583333315953</v>
      </c>
      <c r="B7172" s="12">
        <f t="shared" si="222"/>
        <v>4.9286840191343133</v>
      </c>
      <c r="C7172" s="11">
        <v>155341.58512893214</v>
      </c>
      <c r="D7172">
        <f t="shared" si="223"/>
        <v>14</v>
      </c>
    </row>
    <row r="7173" spans="1:4" x14ac:dyDescent="0.25">
      <c r="A7173" s="10">
        <v>43854.624999982618</v>
      </c>
      <c r="B7173" s="12">
        <f t="shared" si="222"/>
        <v>4.7618036159364614</v>
      </c>
      <c r="C7173" s="11">
        <v>150081.87153011578</v>
      </c>
      <c r="D7173">
        <f t="shared" si="223"/>
        <v>15</v>
      </c>
    </row>
    <row r="7174" spans="1:4" x14ac:dyDescent="0.25">
      <c r="A7174" s="10">
        <v>43854.666666649282</v>
      </c>
      <c r="B7174" s="12">
        <f t="shared" si="222"/>
        <v>4.5607980028137618</v>
      </c>
      <c r="C7174" s="11">
        <v>143746.60425774206</v>
      </c>
      <c r="D7174">
        <f t="shared" si="223"/>
        <v>16</v>
      </c>
    </row>
    <row r="7175" spans="1:4" x14ac:dyDescent="0.25">
      <c r="A7175" s="10">
        <v>43854.708333315946</v>
      </c>
      <c r="B7175" s="12">
        <f t="shared" ref="B7175:B7238" si="224">C7175/$B$4</f>
        <v>4.3815790703105844</v>
      </c>
      <c r="C7175" s="11">
        <v>138098.00658905876</v>
      </c>
      <c r="D7175">
        <f t="shared" ref="D7175:D7238" si="225">HOUR(A7175)</f>
        <v>17</v>
      </c>
    </row>
    <row r="7176" spans="1:4" x14ac:dyDescent="0.25">
      <c r="A7176" s="10">
        <v>43854.74999998261</v>
      </c>
      <c r="B7176" s="12">
        <f t="shared" si="224"/>
        <v>4.2752535051924392</v>
      </c>
      <c r="C7176" s="11">
        <v>134746.85204941692</v>
      </c>
      <c r="D7176">
        <f t="shared" si="225"/>
        <v>18</v>
      </c>
    </row>
    <row r="7177" spans="1:4" x14ac:dyDescent="0.25">
      <c r="A7177" s="10">
        <v>43854.791666649275</v>
      </c>
      <c r="B7177" s="12">
        <f t="shared" si="224"/>
        <v>4.1732880323882009</v>
      </c>
      <c r="C7177" s="11">
        <v>131533.11829973062</v>
      </c>
      <c r="D7177">
        <f t="shared" si="225"/>
        <v>19</v>
      </c>
    </row>
    <row r="7178" spans="1:4" x14ac:dyDescent="0.25">
      <c r="A7178" s="10">
        <v>43854.833333315939</v>
      </c>
      <c r="B7178" s="12">
        <f t="shared" si="224"/>
        <v>4.0681952785019879</v>
      </c>
      <c r="C7178" s="11">
        <v>128220.81933496225</v>
      </c>
      <c r="D7178">
        <f t="shared" si="225"/>
        <v>20</v>
      </c>
    </row>
    <row r="7179" spans="1:4" x14ac:dyDescent="0.25">
      <c r="A7179" s="10">
        <v>43854.874999982603</v>
      </c>
      <c r="B7179" s="12">
        <f t="shared" si="224"/>
        <v>3.9084643483924491</v>
      </c>
      <c r="C7179" s="11">
        <v>123186.44184575719</v>
      </c>
      <c r="D7179">
        <f t="shared" si="225"/>
        <v>21</v>
      </c>
    </row>
    <row r="7180" spans="1:4" x14ac:dyDescent="0.25">
      <c r="A7180" s="10">
        <v>43854.916666649267</v>
      </c>
      <c r="B7180" s="12">
        <f t="shared" si="224"/>
        <v>3.761304556424641</v>
      </c>
      <c r="C7180" s="11">
        <v>118548.27975973683</v>
      </c>
      <c r="D7180">
        <f t="shared" si="225"/>
        <v>22</v>
      </c>
    </row>
    <row r="7181" spans="1:4" x14ac:dyDescent="0.25">
      <c r="A7181" s="10">
        <v>43854.958333315932</v>
      </c>
      <c r="B7181" s="12">
        <f t="shared" si="224"/>
        <v>3.6008333754480102</v>
      </c>
      <c r="C7181" s="11">
        <v>113490.5711455011</v>
      </c>
      <c r="D7181">
        <f t="shared" si="225"/>
        <v>23</v>
      </c>
    </row>
    <row r="7182" spans="1:4" x14ac:dyDescent="0.25">
      <c r="A7182" s="10">
        <v>43854.999999982596</v>
      </c>
      <c r="B7182" s="12">
        <f t="shared" si="224"/>
        <v>3.6049200177020513</v>
      </c>
      <c r="C7182" s="11">
        <v>113619.3733740743</v>
      </c>
      <c r="D7182">
        <f t="shared" si="225"/>
        <v>0</v>
      </c>
    </row>
    <row r="7183" spans="1:4" x14ac:dyDescent="0.25">
      <c r="A7183" s="10">
        <v>43855.04166664926</v>
      </c>
      <c r="B7183" s="12">
        <f t="shared" si="224"/>
        <v>3.4750746072163672</v>
      </c>
      <c r="C7183" s="11">
        <v>109526.92358255657</v>
      </c>
      <c r="D7183">
        <f t="shared" si="225"/>
        <v>1</v>
      </c>
    </row>
    <row r="7184" spans="1:4" x14ac:dyDescent="0.25">
      <c r="A7184" s="10">
        <v>43855.083333315924</v>
      </c>
      <c r="B7184" s="12">
        <f t="shared" si="224"/>
        <v>3.4397359792102065</v>
      </c>
      <c r="C7184" s="11">
        <v>108413.12556478004</v>
      </c>
      <c r="D7184">
        <f t="shared" si="225"/>
        <v>2</v>
      </c>
    </row>
    <row r="7185" spans="1:4" x14ac:dyDescent="0.25">
      <c r="A7185" s="10">
        <v>43855.124999982589</v>
      </c>
      <c r="B7185" s="12">
        <f t="shared" si="224"/>
        <v>3.4477211743845877</v>
      </c>
      <c r="C7185" s="11">
        <v>108664.80184817265</v>
      </c>
      <c r="D7185">
        <f t="shared" si="225"/>
        <v>3</v>
      </c>
    </row>
    <row r="7186" spans="1:4" x14ac:dyDescent="0.25">
      <c r="A7186" s="10">
        <v>43855.166666649253</v>
      </c>
      <c r="B7186" s="12">
        <f t="shared" si="224"/>
        <v>3.5318354144980755</v>
      </c>
      <c r="C7186" s="11">
        <v>111315.90290078989</v>
      </c>
      <c r="D7186">
        <f t="shared" si="225"/>
        <v>4</v>
      </c>
    </row>
    <row r="7187" spans="1:4" x14ac:dyDescent="0.25">
      <c r="A7187" s="10">
        <v>43855.208333315917</v>
      </c>
      <c r="B7187" s="12">
        <f t="shared" si="224"/>
        <v>3.8426053146364918</v>
      </c>
      <c r="C7187" s="11">
        <v>121110.70587668462</v>
      </c>
      <c r="D7187">
        <f t="shared" si="225"/>
        <v>5</v>
      </c>
    </row>
    <row r="7188" spans="1:4" x14ac:dyDescent="0.25">
      <c r="A7188" s="10">
        <v>43855.249999982581</v>
      </c>
      <c r="B7188" s="12">
        <f t="shared" si="224"/>
        <v>4.1095573667924565</v>
      </c>
      <c r="C7188" s="11">
        <v>129524.46394564124</v>
      </c>
      <c r="D7188">
        <f t="shared" si="225"/>
        <v>6</v>
      </c>
    </row>
    <row r="7189" spans="1:4" x14ac:dyDescent="0.25">
      <c r="A7189" s="10">
        <v>43855.291666649246</v>
      </c>
      <c r="B7189" s="12">
        <f t="shared" si="224"/>
        <v>4.2342828418616145</v>
      </c>
      <c r="C7189" s="11">
        <v>133455.54431678771</v>
      </c>
      <c r="D7189">
        <f t="shared" si="225"/>
        <v>7</v>
      </c>
    </row>
    <row r="7190" spans="1:4" x14ac:dyDescent="0.25">
      <c r="A7190" s="10">
        <v>43855.33333331591</v>
      </c>
      <c r="B7190" s="12">
        <f t="shared" si="224"/>
        <v>4.4656536937836506</v>
      </c>
      <c r="C7190" s="11">
        <v>140747.85900985124</v>
      </c>
      <c r="D7190">
        <f t="shared" si="225"/>
        <v>8</v>
      </c>
    </row>
    <row r="7191" spans="1:4" x14ac:dyDescent="0.25">
      <c r="A7191" s="10">
        <v>43855.374999982574</v>
      </c>
      <c r="B7191" s="12">
        <f t="shared" si="224"/>
        <v>4.5362644932471294</v>
      </c>
      <c r="C7191" s="11">
        <v>142973.36047703688</v>
      </c>
      <c r="D7191">
        <f t="shared" si="225"/>
        <v>9</v>
      </c>
    </row>
    <row r="7192" spans="1:4" x14ac:dyDescent="0.25">
      <c r="A7192" s="10">
        <v>43855.416666649238</v>
      </c>
      <c r="B7192" s="12">
        <f t="shared" si="224"/>
        <v>4.7935166786812529</v>
      </c>
      <c r="C7192" s="11">
        <v>151081.39948056743</v>
      </c>
      <c r="D7192">
        <f t="shared" si="225"/>
        <v>10</v>
      </c>
    </row>
    <row r="7193" spans="1:4" x14ac:dyDescent="0.25">
      <c r="A7193" s="10">
        <v>43855.458333315903</v>
      </c>
      <c r="B7193" s="12">
        <f t="shared" si="224"/>
        <v>4.7452285177117473</v>
      </c>
      <c r="C7193" s="11">
        <v>149559.45986365495</v>
      </c>
      <c r="D7193">
        <f t="shared" si="225"/>
        <v>11</v>
      </c>
    </row>
    <row r="7194" spans="1:4" x14ac:dyDescent="0.25">
      <c r="A7194" s="10">
        <v>43855.499999982567</v>
      </c>
      <c r="B7194" s="12">
        <f t="shared" si="224"/>
        <v>4.5930912496828098</v>
      </c>
      <c r="C7194" s="11">
        <v>144764.41837163587</v>
      </c>
      <c r="D7194">
        <f t="shared" si="225"/>
        <v>12</v>
      </c>
    </row>
    <row r="7195" spans="1:4" x14ac:dyDescent="0.25">
      <c r="A7195" s="10">
        <v>43855.541666649231</v>
      </c>
      <c r="B7195" s="12">
        <f t="shared" si="224"/>
        <v>4.5729456671226165</v>
      </c>
      <c r="C7195" s="11">
        <v>144129.47267089773</v>
      </c>
      <c r="D7195">
        <f t="shared" si="225"/>
        <v>13</v>
      </c>
    </row>
    <row r="7196" spans="1:4" x14ac:dyDescent="0.25">
      <c r="A7196" s="10">
        <v>43855.583333315895</v>
      </c>
      <c r="B7196" s="12">
        <f t="shared" si="224"/>
        <v>4.4123676251137498</v>
      </c>
      <c r="C7196" s="11">
        <v>139068.39602534336</v>
      </c>
      <c r="D7196">
        <f t="shared" si="225"/>
        <v>14</v>
      </c>
    </row>
    <row r="7197" spans="1:4" x14ac:dyDescent="0.25">
      <c r="A7197" s="10">
        <v>43855.62499998256</v>
      </c>
      <c r="B7197" s="12">
        <f t="shared" si="224"/>
        <v>4.3843483188064187</v>
      </c>
      <c r="C7197" s="11">
        <v>138185.28738232705</v>
      </c>
      <c r="D7197">
        <f t="shared" si="225"/>
        <v>15</v>
      </c>
    </row>
    <row r="7198" spans="1:4" x14ac:dyDescent="0.25">
      <c r="A7198" s="10">
        <v>43855.666666649224</v>
      </c>
      <c r="B7198" s="12">
        <f t="shared" si="224"/>
        <v>4.2746993816794134</v>
      </c>
      <c r="C7198" s="11">
        <v>134729.3872607357</v>
      </c>
      <c r="D7198">
        <f t="shared" si="225"/>
        <v>16</v>
      </c>
    </row>
    <row r="7199" spans="1:4" x14ac:dyDescent="0.25">
      <c r="A7199" s="10">
        <v>43855.708333315888</v>
      </c>
      <c r="B7199" s="12">
        <f t="shared" si="224"/>
        <v>4.3914444441764182</v>
      </c>
      <c r="C7199" s="11">
        <v>138408.94208588888</v>
      </c>
      <c r="D7199">
        <f t="shared" si="225"/>
        <v>17</v>
      </c>
    </row>
    <row r="7200" spans="1:4" x14ac:dyDescent="0.25">
      <c r="A7200" s="10">
        <v>43855.749999982552</v>
      </c>
      <c r="B7200" s="12">
        <f t="shared" si="224"/>
        <v>4.400475015978051</v>
      </c>
      <c r="C7200" s="11">
        <v>138693.56640606039</v>
      </c>
      <c r="D7200">
        <f t="shared" si="225"/>
        <v>18</v>
      </c>
    </row>
    <row r="7201" spans="1:4" x14ac:dyDescent="0.25">
      <c r="A7201" s="10">
        <v>43855.791666649216</v>
      </c>
      <c r="B7201" s="12">
        <f t="shared" si="224"/>
        <v>4.3067513394923971</v>
      </c>
      <c r="C7201" s="11">
        <v>135739.59645934225</v>
      </c>
      <c r="D7201">
        <f t="shared" si="225"/>
        <v>19</v>
      </c>
    </row>
    <row r="7202" spans="1:4" x14ac:dyDescent="0.25">
      <c r="A7202" s="10">
        <v>43855.833333315881</v>
      </c>
      <c r="B7202" s="12">
        <f t="shared" si="224"/>
        <v>4.1195962189974225</v>
      </c>
      <c r="C7202" s="11">
        <v>129840.86710890761</v>
      </c>
      <c r="D7202">
        <f t="shared" si="225"/>
        <v>20</v>
      </c>
    </row>
    <row r="7203" spans="1:4" x14ac:dyDescent="0.25">
      <c r="A7203" s="10">
        <v>43855.874999982545</v>
      </c>
      <c r="B7203" s="12">
        <f t="shared" si="224"/>
        <v>4.1750658271811671</v>
      </c>
      <c r="C7203" s="11">
        <v>131589.15059153532</v>
      </c>
      <c r="D7203">
        <f t="shared" si="225"/>
        <v>21</v>
      </c>
    </row>
    <row r="7204" spans="1:4" x14ac:dyDescent="0.25">
      <c r="A7204" s="10">
        <v>43855.916666649209</v>
      </c>
      <c r="B7204" s="12">
        <f t="shared" si="224"/>
        <v>4.0821444493631684</v>
      </c>
      <c r="C7204" s="11">
        <v>128660.46738389331</v>
      </c>
      <c r="D7204">
        <f t="shared" si="225"/>
        <v>22</v>
      </c>
    </row>
    <row r="7205" spans="1:4" x14ac:dyDescent="0.25">
      <c r="A7205" s="10">
        <v>43855.958333315873</v>
      </c>
      <c r="B7205" s="12">
        <f t="shared" si="224"/>
        <v>3.9620874520470299</v>
      </c>
      <c r="C7205" s="11">
        <v>124876.52745256359</v>
      </c>
      <c r="D7205">
        <f t="shared" si="225"/>
        <v>23</v>
      </c>
    </row>
    <row r="7206" spans="1:4" x14ac:dyDescent="0.25">
      <c r="A7206" s="10">
        <v>43855.999999982538</v>
      </c>
      <c r="B7206" s="12">
        <f t="shared" si="224"/>
        <v>3.8251037251356683</v>
      </c>
      <c r="C7206" s="11">
        <v>120559.09318559323</v>
      </c>
      <c r="D7206">
        <f t="shared" si="225"/>
        <v>0</v>
      </c>
    </row>
    <row r="7207" spans="1:4" x14ac:dyDescent="0.25">
      <c r="A7207" s="10">
        <v>43856.041666649202</v>
      </c>
      <c r="B7207" s="12">
        <f t="shared" si="224"/>
        <v>3.7811096422901964</v>
      </c>
      <c r="C7207" s="11">
        <v>119172.49373247805</v>
      </c>
      <c r="D7207">
        <f t="shared" si="225"/>
        <v>1</v>
      </c>
    </row>
    <row r="7208" spans="1:4" x14ac:dyDescent="0.25">
      <c r="A7208" s="10">
        <v>43856.083333315866</v>
      </c>
      <c r="B7208" s="12">
        <f t="shared" si="224"/>
        <v>3.8093088315424191</v>
      </c>
      <c r="C7208" s="11">
        <v>120061.27190141419</v>
      </c>
      <c r="D7208">
        <f t="shared" si="225"/>
        <v>2</v>
      </c>
    </row>
    <row r="7209" spans="1:4" x14ac:dyDescent="0.25">
      <c r="A7209" s="10">
        <v>43856.12499998253</v>
      </c>
      <c r="B7209" s="12">
        <f t="shared" si="224"/>
        <v>3.8098938405388232</v>
      </c>
      <c r="C7209" s="11">
        <v>120079.7101345132</v>
      </c>
      <c r="D7209">
        <f t="shared" si="225"/>
        <v>3</v>
      </c>
    </row>
    <row r="7210" spans="1:4" x14ac:dyDescent="0.25">
      <c r="A7210" s="10">
        <v>43856.166666649195</v>
      </c>
      <c r="B7210" s="12">
        <f t="shared" si="224"/>
        <v>3.9335993382491896</v>
      </c>
      <c r="C7210" s="11">
        <v>123978.64299953119</v>
      </c>
      <c r="D7210">
        <f t="shared" si="225"/>
        <v>4</v>
      </c>
    </row>
    <row r="7211" spans="1:4" x14ac:dyDescent="0.25">
      <c r="A7211" s="10">
        <v>43856.208333315859</v>
      </c>
      <c r="B7211" s="12">
        <f t="shared" si="224"/>
        <v>4.061598266837195</v>
      </c>
      <c r="C7211" s="11">
        <v>128012.89562852366</v>
      </c>
      <c r="D7211">
        <f t="shared" si="225"/>
        <v>5</v>
      </c>
    </row>
    <row r="7212" spans="1:4" x14ac:dyDescent="0.25">
      <c r="A7212" s="10">
        <v>43856.249999982523</v>
      </c>
      <c r="B7212" s="12">
        <f t="shared" si="224"/>
        <v>4.2206448541851502</v>
      </c>
      <c r="C7212" s="11">
        <v>133025.70409667902</v>
      </c>
      <c r="D7212">
        <f t="shared" si="225"/>
        <v>6</v>
      </c>
    </row>
    <row r="7213" spans="1:4" x14ac:dyDescent="0.25">
      <c r="A7213" s="10">
        <v>43856.291666649187</v>
      </c>
      <c r="B7213" s="12">
        <f t="shared" si="224"/>
        <v>4.2152025536980862</v>
      </c>
      <c r="C7213" s="11">
        <v>132854.17441834576</v>
      </c>
      <c r="D7213">
        <f t="shared" si="225"/>
        <v>7</v>
      </c>
    </row>
    <row r="7214" spans="1:4" x14ac:dyDescent="0.25">
      <c r="A7214" s="10">
        <v>43856.333333315852</v>
      </c>
      <c r="B7214" s="12">
        <f t="shared" si="224"/>
        <v>4.4106997717178595</v>
      </c>
      <c r="C7214" s="11">
        <v>139015.8288513727</v>
      </c>
      <c r="D7214">
        <f t="shared" si="225"/>
        <v>8</v>
      </c>
    </row>
    <row r="7215" spans="1:4" x14ac:dyDescent="0.25">
      <c r="A7215" s="10">
        <v>43856.374999982516</v>
      </c>
      <c r="B7215" s="12">
        <f t="shared" si="224"/>
        <v>4.650420392175092</v>
      </c>
      <c r="C7215" s="11">
        <v>146571.31040087936</v>
      </c>
      <c r="D7215">
        <f t="shared" si="225"/>
        <v>9</v>
      </c>
    </row>
    <row r="7216" spans="1:4" x14ac:dyDescent="0.25">
      <c r="A7216" s="10">
        <v>43856.41666664918</v>
      </c>
      <c r="B7216" s="12">
        <f t="shared" si="224"/>
        <v>4.6929357870202866</v>
      </c>
      <c r="C7216" s="11">
        <v>147911.30476894902</v>
      </c>
      <c r="D7216">
        <f t="shared" si="225"/>
        <v>10</v>
      </c>
    </row>
    <row r="7217" spans="1:4" x14ac:dyDescent="0.25">
      <c r="A7217" s="10">
        <v>43856.458333315844</v>
      </c>
      <c r="B7217" s="12">
        <f t="shared" si="224"/>
        <v>4.4597241753350083</v>
      </c>
      <c r="C7217" s="11">
        <v>140560.97326280651</v>
      </c>
      <c r="D7217">
        <f t="shared" si="225"/>
        <v>11</v>
      </c>
    </row>
    <row r="7218" spans="1:4" x14ac:dyDescent="0.25">
      <c r="A7218" s="10">
        <v>43856.499999982509</v>
      </c>
      <c r="B7218" s="12">
        <f t="shared" si="224"/>
        <v>4.1686182196956345</v>
      </c>
      <c r="C7218" s="11">
        <v>131385.9357854728</v>
      </c>
      <c r="D7218">
        <f t="shared" si="225"/>
        <v>12</v>
      </c>
    </row>
    <row r="7219" spans="1:4" x14ac:dyDescent="0.25">
      <c r="A7219" s="10">
        <v>43856.541666649173</v>
      </c>
      <c r="B7219" s="12">
        <f t="shared" si="224"/>
        <v>3.9122304348800578</v>
      </c>
      <c r="C7219" s="11">
        <v>123305.14084176639</v>
      </c>
      <c r="D7219">
        <f t="shared" si="225"/>
        <v>13</v>
      </c>
    </row>
    <row r="7220" spans="1:4" x14ac:dyDescent="0.25">
      <c r="A7220" s="10">
        <v>43856.583333315837</v>
      </c>
      <c r="B7220" s="12">
        <f t="shared" si="224"/>
        <v>3.8156403319099312</v>
      </c>
      <c r="C7220" s="11">
        <v>120260.82725929785</v>
      </c>
      <c r="D7220">
        <f t="shared" si="225"/>
        <v>14</v>
      </c>
    </row>
    <row r="7221" spans="1:4" x14ac:dyDescent="0.25">
      <c r="A7221" s="10">
        <v>43856.624999982501</v>
      </c>
      <c r="B7221" s="12">
        <f t="shared" si="224"/>
        <v>3.771677342187072</v>
      </c>
      <c r="C7221" s="11">
        <v>118875.20779494528</v>
      </c>
      <c r="D7221">
        <f t="shared" si="225"/>
        <v>15</v>
      </c>
    </row>
    <row r="7222" spans="1:4" x14ac:dyDescent="0.25">
      <c r="A7222" s="10">
        <v>43856.666666649166</v>
      </c>
      <c r="B7222" s="12">
        <f t="shared" si="224"/>
        <v>3.8693765444408883</v>
      </c>
      <c r="C7222" s="11">
        <v>121954.47781611528</v>
      </c>
      <c r="D7222">
        <f t="shared" si="225"/>
        <v>16</v>
      </c>
    </row>
    <row r="7223" spans="1:4" x14ac:dyDescent="0.25">
      <c r="A7223" s="10">
        <v>43856.70833331583</v>
      </c>
      <c r="B7223" s="12">
        <f t="shared" si="224"/>
        <v>3.9780130432177994</v>
      </c>
      <c r="C7223" s="11">
        <v>125378.46804501755</v>
      </c>
      <c r="D7223">
        <f t="shared" si="225"/>
        <v>17</v>
      </c>
    </row>
    <row r="7224" spans="1:4" x14ac:dyDescent="0.25">
      <c r="A7224" s="10">
        <v>43856.749999982494</v>
      </c>
      <c r="B7224" s="12">
        <f t="shared" si="224"/>
        <v>4.0818893562175349</v>
      </c>
      <c r="C7224" s="11">
        <v>128652.42739320931</v>
      </c>
      <c r="D7224">
        <f t="shared" si="225"/>
        <v>18</v>
      </c>
    </row>
    <row r="7225" spans="1:4" x14ac:dyDescent="0.25">
      <c r="A7225" s="10">
        <v>43856.791666649158</v>
      </c>
      <c r="B7225" s="12">
        <f t="shared" si="224"/>
        <v>4.0823900895010929</v>
      </c>
      <c r="C7225" s="11">
        <v>128668.2094359803</v>
      </c>
      <c r="D7225">
        <f t="shared" si="225"/>
        <v>19</v>
      </c>
    </row>
    <row r="7226" spans="1:4" x14ac:dyDescent="0.25">
      <c r="A7226" s="10">
        <v>43856.833333315823</v>
      </c>
      <c r="B7226" s="12">
        <f t="shared" si="224"/>
        <v>3.9514381679999815</v>
      </c>
      <c r="C7226" s="11">
        <v>124540.88478244425</v>
      </c>
      <c r="D7226">
        <f t="shared" si="225"/>
        <v>20</v>
      </c>
    </row>
    <row r="7227" spans="1:4" x14ac:dyDescent="0.25">
      <c r="A7227" s="10">
        <v>43856.874999982487</v>
      </c>
      <c r="B7227" s="12">
        <f t="shared" si="224"/>
        <v>3.9348580714128567</v>
      </c>
      <c r="C7227" s="11">
        <v>124018.31557828432</v>
      </c>
      <c r="D7227">
        <f t="shared" si="225"/>
        <v>21</v>
      </c>
    </row>
    <row r="7228" spans="1:4" x14ac:dyDescent="0.25">
      <c r="A7228" s="10">
        <v>43856.916666649151</v>
      </c>
      <c r="B7228" s="12">
        <f t="shared" si="224"/>
        <v>3.7769317800694471</v>
      </c>
      <c r="C7228" s="11">
        <v>119040.8164455386</v>
      </c>
      <c r="D7228">
        <f t="shared" si="225"/>
        <v>22</v>
      </c>
    </row>
    <row r="7229" spans="1:4" x14ac:dyDescent="0.25">
      <c r="A7229" s="10">
        <v>43856.958333315815</v>
      </c>
      <c r="B7229" s="12">
        <f t="shared" si="224"/>
        <v>3.8469517693103721</v>
      </c>
      <c r="C7229" s="11">
        <v>121247.69683737725</v>
      </c>
      <c r="D7229">
        <f t="shared" si="225"/>
        <v>23</v>
      </c>
    </row>
    <row r="7230" spans="1:4" x14ac:dyDescent="0.25">
      <c r="A7230" s="10">
        <v>43856.999999982479</v>
      </c>
      <c r="B7230" s="12">
        <f t="shared" si="224"/>
        <v>3.7479363642469101</v>
      </c>
      <c r="C7230" s="11">
        <v>118126.94291705532</v>
      </c>
      <c r="D7230">
        <f t="shared" si="225"/>
        <v>0</v>
      </c>
    </row>
    <row r="7231" spans="1:4" x14ac:dyDescent="0.25">
      <c r="A7231" s="10">
        <v>43857.041666649144</v>
      </c>
      <c r="B7231" s="12">
        <f t="shared" si="224"/>
        <v>3.5891411734099514</v>
      </c>
      <c r="C7231" s="11">
        <v>113122.05792956182</v>
      </c>
      <c r="D7231">
        <f t="shared" si="225"/>
        <v>1</v>
      </c>
    </row>
    <row r="7232" spans="1:4" x14ac:dyDescent="0.25">
      <c r="A7232" s="10">
        <v>43857.083333315808</v>
      </c>
      <c r="B7232" s="12">
        <f t="shared" si="224"/>
        <v>3.5047375618937568</v>
      </c>
      <c r="C7232" s="11">
        <v>110461.83650886803</v>
      </c>
      <c r="D7232">
        <f t="shared" si="225"/>
        <v>2</v>
      </c>
    </row>
    <row r="7233" spans="1:4" x14ac:dyDescent="0.25">
      <c r="A7233" s="10">
        <v>43857.124999982472</v>
      </c>
      <c r="B7233" s="12">
        <f t="shared" si="224"/>
        <v>3.4623553495700121</v>
      </c>
      <c r="C7233" s="11">
        <v>109126.03976919434</v>
      </c>
      <c r="D7233">
        <f t="shared" si="225"/>
        <v>3</v>
      </c>
    </row>
    <row r="7234" spans="1:4" x14ac:dyDescent="0.25">
      <c r="A7234" s="10">
        <v>43857.166666649136</v>
      </c>
      <c r="B7234" s="12">
        <f t="shared" si="224"/>
        <v>3.740197365352361</v>
      </c>
      <c r="C7234" s="11">
        <v>117883.02621415387</v>
      </c>
      <c r="D7234">
        <f t="shared" si="225"/>
        <v>4</v>
      </c>
    </row>
    <row r="7235" spans="1:4" x14ac:dyDescent="0.25">
      <c r="A7235" s="10">
        <v>43857.208333315801</v>
      </c>
      <c r="B7235" s="12">
        <f t="shared" si="224"/>
        <v>3.9881368000564978</v>
      </c>
      <c r="C7235" s="11">
        <v>125697.54722085393</v>
      </c>
      <c r="D7235">
        <f t="shared" si="225"/>
        <v>5</v>
      </c>
    </row>
    <row r="7236" spans="1:4" x14ac:dyDescent="0.25">
      <c r="A7236" s="10">
        <v>43857.249999982465</v>
      </c>
      <c r="B7236" s="12">
        <f t="shared" si="224"/>
        <v>4.6231022468608787</v>
      </c>
      <c r="C7236" s="11">
        <v>145710.30085362139</v>
      </c>
      <c r="D7236">
        <f t="shared" si="225"/>
        <v>6</v>
      </c>
    </row>
    <row r="7237" spans="1:4" x14ac:dyDescent="0.25">
      <c r="A7237" s="10">
        <v>43857.291666649129</v>
      </c>
      <c r="B7237" s="12">
        <f t="shared" si="224"/>
        <v>5.1495374274928452</v>
      </c>
      <c r="C7237" s="11">
        <v>162302.41248210613</v>
      </c>
      <c r="D7237">
        <f t="shared" si="225"/>
        <v>7</v>
      </c>
    </row>
    <row r="7238" spans="1:4" x14ac:dyDescent="0.25">
      <c r="A7238" s="10">
        <v>43857.333333315793</v>
      </c>
      <c r="B7238" s="12">
        <f t="shared" si="224"/>
        <v>5.8027481029108374</v>
      </c>
      <c r="C7238" s="11">
        <v>182890.21672125757</v>
      </c>
      <c r="D7238">
        <f t="shared" si="225"/>
        <v>8</v>
      </c>
    </row>
    <row r="7239" spans="1:4" x14ac:dyDescent="0.25">
      <c r="A7239" s="10">
        <v>43857.374999982458</v>
      </c>
      <c r="B7239" s="12">
        <f t="shared" ref="B7239:B7302" si="226">C7239/$B$4</f>
        <v>5.886053532107784</v>
      </c>
      <c r="C7239" s="11">
        <v>185515.82578263388</v>
      </c>
      <c r="D7239">
        <f t="shared" ref="D7239:D7302" si="227">HOUR(A7239)</f>
        <v>9</v>
      </c>
    </row>
    <row r="7240" spans="1:4" x14ac:dyDescent="0.25">
      <c r="A7240" s="10">
        <v>43857.416666649122</v>
      </c>
      <c r="B7240" s="12">
        <f t="shared" si="226"/>
        <v>5.8416610347751625</v>
      </c>
      <c r="C7240" s="11">
        <v>184116.66915650215</v>
      </c>
      <c r="D7240">
        <f t="shared" si="227"/>
        <v>10</v>
      </c>
    </row>
    <row r="7241" spans="1:4" x14ac:dyDescent="0.25">
      <c r="A7241" s="10">
        <v>43857.458333315786</v>
      </c>
      <c r="B7241" s="12">
        <f t="shared" si="226"/>
        <v>5.5586423054918006</v>
      </c>
      <c r="C7241" s="11">
        <v>175196.52376731252</v>
      </c>
      <c r="D7241">
        <f t="shared" si="227"/>
        <v>11</v>
      </c>
    </row>
    <row r="7242" spans="1:4" x14ac:dyDescent="0.25">
      <c r="A7242" s="10">
        <v>43857.49999998245</v>
      </c>
      <c r="B7242" s="12">
        <f t="shared" si="226"/>
        <v>5.5911019575805057</v>
      </c>
      <c r="C7242" s="11">
        <v>176219.58261803567</v>
      </c>
      <c r="D7242">
        <f t="shared" si="227"/>
        <v>12</v>
      </c>
    </row>
    <row r="7243" spans="1:4" x14ac:dyDescent="0.25">
      <c r="A7243" s="10">
        <v>43857.541666649115</v>
      </c>
      <c r="B7243" s="12">
        <f t="shared" si="226"/>
        <v>5.5228695445775271</v>
      </c>
      <c r="C7243" s="11">
        <v>174069.04280823949</v>
      </c>
      <c r="D7243">
        <f t="shared" si="227"/>
        <v>13</v>
      </c>
    </row>
    <row r="7244" spans="1:4" x14ac:dyDescent="0.25">
      <c r="A7244" s="10">
        <v>43857.583333315779</v>
      </c>
      <c r="B7244" s="12">
        <f t="shared" si="226"/>
        <v>5.3643795602533508</v>
      </c>
      <c r="C7244" s="11">
        <v>169073.77727764426</v>
      </c>
      <c r="D7244">
        <f t="shared" si="227"/>
        <v>14</v>
      </c>
    </row>
    <row r="7245" spans="1:4" x14ac:dyDescent="0.25">
      <c r="A7245" s="10">
        <v>43857.624999982443</v>
      </c>
      <c r="B7245" s="12">
        <f t="shared" si="226"/>
        <v>5.1803830068504171</v>
      </c>
      <c r="C7245" s="11">
        <v>163274.59921045459</v>
      </c>
      <c r="D7245">
        <f t="shared" si="227"/>
        <v>15</v>
      </c>
    </row>
    <row r="7246" spans="1:4" x14ac:dyDescent="0.25">
      <c r="A7246" s="10">
        <v>43857.666666649107</v>
      </c>
      <c r="B7246" s="12">
        <f t="shared" si="226"/>
        <v>4.883919523142529</v>
      </c>
      <c r="C7246" s="11">
        <v>153930.70390021769</v>
      </c>
      <c r="D7246">
        <f t="shared" si="227"/>
        <v>16</v>
      </c>
    </row>
    <row r="7247" spans="1:4" x14ac:dyDescent="0.25">
      <c r="A7247" s="10">
        <v>43857.708333315772</v>
      </c>
      <c r="B7247" s="12">
        <f t="shared" si="226"/>
        <v>4.5748253993006909</v>
      </c>
      <c r="C7247" s="11">
        <v>144188.71781118796</v>
      </c>
      <c r="D7247">
        <f t="shared" si="227"/>
        <v>17</v>
      </c>
    </row>
    <row r="7248" spans="1:4" x14ac:dyDescent="0.25">
      <c r="A7248" s="10">
        <v>43857.749999982436</v>
      </c>
      <c r="B7248" s="12">
        <f t="shared" si="226"/>
        <v>4.5419077066575939</v>
      </c>
      <c r="C7248" s="11">
        <v>143151.22250126064</v>
      </c>
      <c r="D7248">
        <f t="shared" si="227"/>
        <v>18</v>
      </c>
    </row>
    <row r="7249" spans="1:4" x14ac:dyDescent="0.25">
      <c r="A7249" s="10">
        <v>43857.7916666491</v>
      </c>
      <c r="B7249" s="12">
        <f t="shared" si="226"/>
        <v>4.3041005027303392</v>
      </c>
      <c r="C7249" s="11">
        <v>135656.04775081528</v>
      </c>
      <c r="D7249">
        <f t="shared" si="227"/>
        <v>19</v>
      </c>
    </row>
    <row r="7250" spans="1:4" x14ac:dyDescent="0.25">
      <c r="A7250" s="10">
        <v>43857.833333315764</v>
      </c>
      <c r="B7250" s="12">
        <f t="shared" si="226"/>
        <v>4.2069311967784175</v>
      </c>
      <c r="C7250" s="11">
        <v>132593.47892841775</v>
      </c>
      <c r="D7250">
        <f t="shared" si="227"/>
        <v>20</v>
      </c>
    </row>
    <row r="7251" spans="1:4" x14ac:dyDescent="0.25">
      <c r="A7251" s="10">
        <v>43857.874999982429</v>
      </c>
      <c r="B7251" s="12">
        <f t="shared" si="226"/>
        <v>4.1610010221447187</v>
      </c>
      <c r="C7251" s="11">
        <v>131145.85800057004</v>
      </c>
      <c r="D7251">
        <f t="shared" si="227"/>
        <v>21</v>
      </c>
    </row>
    <row r="7252" spans="1:4" x14ac:dyDescent="0.25">
      <c r="A7252" s="10">
        <v>43857.916666649093</v>
      </c>
      <c r="B7252" s="12">
        <f t="shared" si="226"/>
        <v>3.9391343476331024</v>
      </c>
      <c r="C7252" s="11">
        <v>124153.09466412615</v>
      </c>
      <c r="D7252">
        <f t="shared" si="227"/>
        <v>22</v>
      </c>
    </row>
    <row r="7253" spans="1:4" x14ac:dyDescent="0.25">
      <c r="A7253" s="10">
        <v>43857.958333315757</v>
      </c>
      <c r="B7253" s="12">
        <f t="shared" si="226"/>
        <v>3.8624605228291387</v>
      </c>
      <c r="C7253" s="11">
        <v>121736.49959803835</v>
      </c>
      <c r="D7253">
        <f t="shared" si="227"/>
        <v>23</v>
      </c>
    </row>
    <row r="7254" spans="1:4" x14ac:dyDescent="0.25">
      <c r="A7254" s="10">
        <v>43857.999999982421</v>
      </c>
      <c r="B7254" s="12">
        <f t="shared" si="226"/>
        <v>3.8230000438015086</v>
      </c>
      <c r="C7254" s="11">
        <v>120492.78964659869</v>
      </c>
      <c r="D7254">
        <f t="shared" si="227"/>
        <v>0</v>
      </c>
    </row>
    <row r="7255" spans="1:4" x14ac:dyDescent="0.25">
      <c r="A7255" s="10">
        <v>43858.041666649086</v>
      </c>
      <c r="B7255" s="12">
        <f t="shared" si="226"/>
        <v>3.7927989293391366</v>
      </c>
      <c r="C7255" s="11">
        <v>119540.91507419117</v>
      </c>
      <c r="D7255">
        <f t="shared" si="227"/>
        <v>1</v>
      </c>
    </row>
    <row r="7256" spans="1:4" x14ac:dyDescent="0.25">
      <c r="A7256" s="10">
        <v>43858.08333331575</v>
      </c>
      <c r="B7256" s="12">
        <f t="shared" si="226"/>
        <v>3.6344842125543662</v>
      </c>
      <c r="C7256" s="11">
        <v>114551.17360180039</v>
      </c>
      <c r="D7256">
        <f t="shared" si="227"/>
        <v>2</v>
      </c>
    </row>
    <row r="7257" spans="1:4" x14ac:dyDescent="0.25">
      <c r="A7257" s="10">
        <v>43858.124999982414</v>
      </c>
      <c r="B7257" s="12">
        <f t="shared" si="226"/>
        <v>3.691387907003612</v>
      </c>
      <c r="C7257" s="11">
        <v>116344.6564181305</v>
      </c>
      <c r="D7257">
        <f t="shared" si="227"/>
        <v>3</v>
      </c>
    </row>
    <row r="7258" spans="1:4" x14ac:dyDescent="0.25">
      <c r="A7258" s="10">
        <v>43858.166666649078</v>
      </c>
      <c r="B7258" s="12">
        <f t="shared" si="226"/>
        <v>3.9478255838969067</v>
      </c>
      <c r="C7258" s="11">
        <v>124427.02385348135</v>
      </c>
      <c r="D7258">
        <f t="shared" si="227"/>
        <v>4</v>
      </c>
    </row>
    <row r="7259" spans="1:4" x14ac:dyDescent="0.25">
      <c r="A7259" s="10">
        <v>43858.208333315742</v>
      </c>
      <c r="B7259" s="12">
        <f t="shared" si="226"/>
        <v>4.1447989236012974</v>
      </c>
      <c r="C7259" s="11">
        <v>130635.20248676978</v>
      </c>
      <c r="D7259">
        <f t="shared" si="227"/>
        <v>5</v>
      </c>
    </row>
    <row r="7260" spans="1:4" x14ac:dyDescent="0.25">
      <c r="A7260" s="10">
        <v>43858.249999982407</v>
      </c>
      <c r="B7260" s="12">
        <f t="shared" si="226"/>
        <v>4.8780704792244931</v>
      </c>
      <c r="C7260" s="11">
        <v>153746.35453836186</v>
      </c>
      <c r="D7260">
        <f t="shared" si="227"/>
        <v>6</v>
      </c>
    </row>
    <row r="7261" spans="1:4" x14ac:dyDescent="0.25">
      <c r="A7261" s="10">
        <v>43858.291666649071</v>
      </c>
      <c r="B7261" s="12">
        <f t="shared" si="226"/>
        <v>5.4394451986237433</v>
      </c>
      <c r="C7261" s="11">
        <v>171439.68574487444</v>
      </c>
      <c r="D7261">
        <f t="shared" si="227"/>
        <v>7</v>
      </c>
    </row>
    <row r="7262" spans="1:4" x14ac:dyDescent="0.25">
      <c r="A7262" s="10">
        <v>43858.333333315735</v>
      </c>
      <c r="B7262" s="12">
        <f t="shared" si="226"/>
        <v>5.9761353747332979</v>
      </c>
      <c r="C7262" s="11">
        <v>188355.01291056833</v>
      </c>
      <c r="D7262">
        <f t="shared" si="227"/>
        <v>8</v>
      </c>
    </row>
    <row r="7263" spans="1:4" x14ac:dyDescent="0.25">
      <c r="A7263" s="10">
        <v>43858.374999982399</v>
      </c>
      <c r="B7263" s="12">
        <f t="shared" si="226"/>
        <v>6.0890880140533881</v>
      </c>
      <c r="C7263" s="11">
        <v>191915.03866356055</v>
      </c>
      <c r="D7263">
        <f t="shared" si="227"/>
        <v>9</v>
      </c>
    </row>
    <row r="7264" spans="1:4" x14ac:dyDescent="0.25">
      <c r="A7264" s="10">
        <v>43858.416666649064</v>
      </c>
      <c r="B7264" s="12">
        <f t="shared" si="226"/>
        <v>6.0417510944756438</v>
      </c>
      <c r="C7264" s="11">
        <v>190423.08014202013</v>
      </c>
      <c r="D7264">
        <f t="shared" si="227"/>
        <v>10</v>
      </c>
    </row>
    <row r="7265" spans="1:4" x14ac:dyDescent="0.25">
      <c r="A7265" s="10">
        <v>43858.458333315728</v>
      </c>
      <c r="B7265" s="12">
        <f t="shared" si="226"/>
        <v>6.0006941086114862</v>
      </c>
      <c r="C7265" s="11">
        <v>189129.0517076563</v>
      </c>
      <c r="D7265">
        <f t="shared" si="227"/>
        <v>11</v>
      </c>
    </row>
    <row r="7266" spans="1:4" x14ac:dyDescent="0.25">
      <c r="A7266" s="10">
        <v>43858.499999982392</v>
      </c>
      <c r="B7266" s="12">
        <f t="shared" si="226"/>
        <v>5.9600759037667421</v>
      </c>
      <c r="C7266" s="11">
        <v>187848.85271312174</v>
      </c>
      <c r="D7266">
        <f t="shared" si="227"/>
        <v>12</v>
      </c>
    </row>
    <row r="7267" spans="1:4" x14ac:dyDescent="0.25">
      <c r="A7267" s="10">
        <v>43858.541666649056</v>
      </c>
      <c r="B7267" s="12">
        <f t="shared" si="226"/>
        <v>5.5566420460537653</v>
      </c>
      <c r="C7267" s="11">
        <v>175133.47986541758</v>
      </c>
      <c r="D7267">
        <f t="shared" si="227"/>
        <v>13</v>
      </c>
    </row>
    <row r="7268" spans="1:4" x14ac:dyDescent="0.25">
      <c r="A7268" s="10">
        <v>43858.583333315721</v>
      </c>
      <c r="B7268" s="12">
        <f t="shared" si="226"/>
        <v>5.4265227174265087</v>
      </c>
      <c r="C7268" s="11">
        <v>171032.39675958263</v>
      </c>
      <c r="D7268">
        <f t="shared" si="227"/>
        <v>14</v>
      </c>
    </row>
    <row r="7269" spans="1:4" x14ac:dyDescent="0.25">
      <c r="A7269" s="10">
        <v>43858.624999982385</v>
      </c>
      <c r="B7269" s="12">
        <f t="shared" si="226"/>
        <v>5.3268376743263781</v>
      </c>
      <c r="C7269" s="11">
        <v>167890.53727970872</v>
      </c>
      <c r="D7269">
        <f t="shared" si="227"/>
        <v>15</v>
      </c>
    </row>
    <row r="7270" spans="1:4" x14ac:dyDescent="0.25">
      <c r="A7270" s="10">
        <v>43858.666666649049</v>
      </c>
      <c r="B7270" s="12">
        <f t="shared" si="226"/>
        <v>5.1285740829487478</v>
      </c>
      <c r="C7270" s="11">
        <v>161641.69267161685</v>
      </c>
      <c r="D7270">
        <f t="shared" si="227"/>
        <v>16</v>
      </c>
    </row>
    <row r="7271" spans="1:4" x14ac:dyDescent="0.25">
      <c r="A7271" s="10">
        <v>43858.708333315713</v>
      </c>
      <c r="B7271" s="12">
        <f t="shared" si="226"/>
        <v>4.72397742329027</v>
      </c>
      <c r="C7271" s="11">
        <v>148889.67079210139</v>
      </c>
      <c r="D7271">
        <f t="shared" si="227"/>
        <v>17</v>
      </c>
    </row>
    <row r="7272" spans="1:4" x14ac:dyDescent="0.25">
      <c r="A7272" s="10">
        <v>43858.749999982378</v>
      </c>
      <c r="B7272" s="12">
        <f t="shared" si="226"/>
        <v>4.6030753961714606</v>
      </c>
      <c r="C7272" s="11">
        <v>145079.09732765847</v>
      </c>
      <c r="D7272">
        <f t="shared" si="227"/>
        <v>18</v>
      </c>
    </row>
    <row r="7273" spans="1:4" x14ac:dyDescent="0.25">
      <c r="A7273" s="10">
        <v>43858.791666649042</v>
      </c>
      <c r="B7273" s="12">
        <f t="shared" si="226"/>
        <v>4.5613876022080833</v>
      </c>
      <c r="C7273" s="11">
        <v>143765.18717037133</v>
      </c>
      <c r="D7273">
        <f t="shared" si="227"/>
        <v>19</v>
      </c>
    </row>
    <row r="7274" spans="1:4" x14ac:dyDescent="0.25">
      <c r="A7274" s="10">
        <v>43858.833333315706</v>
      </c>
      <c r="B7274" s="12">
        <f t="shared" si="226"/>
        <v>4.5566746808994498</v>
      </c>
      <c r="C7274" s="11">
        <v>143616.64596468056</v>
      </c>
      <c r="D7274">
        <f t="shared" si="227"/>
        <v>20</v>
      </c>
    </row>
    <row r="7275" spans="1:4" x14ac:dyDescent="0.25">
      <c r="A7275" s="10">
        <v>43858.87499998237</v>
      </c>
      <c r="B7275" s="12">
        <f t="shared" si="226"/>
        <v>4.505540714291727</v>
      </c>
      <c r="C7275" s="11">
        <v>142005.01263701418</v>
      </c>
      <c r="D7275">
        <f t="shared" si="227"/>
        <v>21</v>
      </c>
    </row>
    <row r="7276" spans="1:4" x14ac:dyDescent="0.25">
      <c r="A7276" s="10">
        <v>43858.916666649035</v>
      </c>
      <c r="B7276" s="12">
        <f t="shared" si="226"/>
        <v>4.3903721079015954</v>
      </c>
      <c r="C7276" s="11">
        <v>138375.14433864527</v>
      </c>
      <c r="D7276">
        <f t="shared" si="227"/>
        <v>22</v>
      </c>
    </row>
    <row r="7277" spans="1:4" x14ac:dyDescent="0.25">
      <c r="A7277" s="10">
        <v>43858.958333315699</v>
      </c>
      <c r="B7277" s="12">
        <f t="shared" si="226"/>
        <v>4.0507445929118644</v>
      </c>
      <c r="C7277" s="11">
        <v>127670.81102632805</v>
      </c>
      <c r="D7277">
        <f t="shared" si="227"/>
        <v>23</v>
      </c>
    </row>
    <row r="7278" spans="1:4" x14ac:dyDescent="0.25">
      <c r="A7278" s="10">
        <v>43858.999999982363</v>
      </c>
      <c r="B7278" s="12">
        <f t="shared" si="226"/>
        <v>3.9886313381006206</v>
      </c>
      <c r="C7278" s="11">
        <v>125713.13400292037</v>
      </c>
      <c r="D7278">
        <f t="shared" si="227"/>
        <v>0</v>
      </c>
    </row>
    <row r="7279" spans="1:4" x14ac:dyDescent="0.25">
      <c r="A7279" s="10">
        <v>43859.041666649027</v>
      </c>
      <c r="B7279" s="12">
        <f t="shared" si="226"/>
        <v>4.0424986874511957</v>
      </c>
      <c r="C7279" s="11">
        <v>127410.91771198477</v>
      </c>
      <c r="D7279">
        <f t="shared" si="227"/>
        <v>1</v>
      </c>
    </row>
    <row r="7280" spans="1:4" x14ac:dyDescent="0.25">
      <c r="A7280" s="10">
        <v>43859.083333315692</v>
      </c>
      <c r="B7280" s="12">
        <f t="shared" si="226"/>
        <v>4.1137664309552404</v>
      </c>
      <c r="C7280" s="11">
        <v>129657.1246510989</v>
      </c>
      <c r="D7280">
        <f t="shared" si="227"/>
        <v>2</v>
      </c>
    </row>
    <row r="7281" spans="1:4" x14ac:dyDescent="0.25">
      <c r="A7281" s="10">
        <v>43859.124999982356</v>
      </c>
      <c r="B7281" s="12">
        <f t="shared" si="226"/>
        <v>4.210810955442442</v>
      </c>
      <c r="C7281" s="11">
        <v>132715.76062845119</v>
      </c>
      <c r="D7281">
        <f t="shared" si="227"/>
        <v>3</v>
      </c>
    </row>
    <row r="7282" spans="1:4" x14ac:dyDescent="0.25">
      <c r="A7282" s="10">
        <v>43859.16666664902</v>
      </c>
      <c r="B7282" s="12">
        <f t="shared" si="226"/>
        <v>4.3108063138916952</v>
      </c>
      <c r="C7282" s="11">
        <v>135867.40058482459</v>
      </c>
      <c r="D7282">
        <f t="shared" si="227"/>
        <v>4</v>
      </c>
    </row>
    <row r="7283" spans="1:4" x14ac:dyDescent="0.25">
      <c r="A7283" s="10">
        <v>43859.208333315684</v>
      </c>
      <c r="B7283" s="12">
        <f t="shared" si="226"/>
        <v>4.4472747714323493</v>
      </c>
      <c r="C7283" s="11">
        <v>140168.59466262814</v>
      </c>
      <c r="D7283">
        <f t="shared" si="227"/>
        <v>5</v>
      </c>
    </row>
    <row r="7284" spans="1:4" x14ac:dyDescent="0.25">
      <c r="A7284" s="10">
        <v>43859.249999982349</v>
      </c>
      <c r="B7284" s="12">
        <f t="shared" si="226"/>
        <v>5.1058339776214297</v>
      </c>
      <c r="C7284" s="11">
        <v>160924.97315909981</v>
      </c>
      <c r="D7284">
        <f t="shared" si="227"/>
        <v>6</v>
      </c>
    </row>
    <row r="7285" spans="1:4" x14ac:dyDescent="0.25">
      <c r="A7285" s="10">
        <v>43859.291666649013</v>
      </c>
      <c r="B7285" s="12">
        <f t="shared" si="226"/>
        <v>5.6023072182580993</v>
      </c>
      <c r="C7285" s="11">
        <v>176572.74848313935</v>
      </c>
      <c r="D7285">
        <f t="shared" si="227"/>
        <v>7</v>
      </c>
    </row>
    <row r="7286" spans="1:4" x14ac:dyDescent="0.25">
      <c r="A7286" s="10">
        <v>43859.333333315677</v>
      </c>
      <c r="B7286" s="12">
        <f t="shared" si="226"/>
        <v>6.1080964891129339</v>
      </c>
      <c r="C7286" s="11">
        <v>192514.14516646683</v>
      </c>
      <c r="D7286">
        <f t="shared" si="227"/>
        <v>8</v>
      </c>
    </row>
    <row r="7287" spans="1:4" x14ac:dyDescent="0.25">
      <c r="A7287" s="10">
        <v>43859.374999982341</v>
      </c>
      <c r="B7287" s="12">
        <f t="shared" si="226"/>
        <v>6.1675351883556377</v>
      </c>
      <c r="C7287" s="11">
        <v>194387.52591526663</v>
      </c>
      <c r="D7287">
        <f t="shared" si="227"/>
        <v>9</v>
      </c>
    </row>
    <row r="7288" spans="1:4" x14ac:dyDescent="0.25">
      <c r="A7288" s="10">
        <v>43859.416666649005</v>
      </c>
      <c r="B7288" s="12">
        <f t="shared" si="226"/>
        <v>6.2210741860580638</v>
      </c>
      <c r="C7288" s="11">
        <v>196074.96068223915</v>
      </c>
      <c r="D7288">
        <f t="shared" si="227"/>
        <v>10</v>
      </c>
    </row>
    <row r="7289" spans="1:4" x14ac:dyDescent="0.25">
      <c r="A7289" s="10">
        <v>43859.45833331567</v>
      </c>
      <c r="B7289" s="12">
        <f t="shared" si="226"/>
        <v>6.0183005272081944</v>
      </c>
      <c r="C7289" s="11">
        <v>189683.96838777582</v>
      </c>
      <c r="D7289">
        <f t="shared" si="227"/>
        <v>11</v>
      </c>
    </row>
    <row r="7290" spans="1:4" x14ac:dyDescent="0.25">
      <c r="A7290" s="10">
        <v>43859.499999982334</v>
      </c>
      <c r="B7290" s="12">
        <f t="shared" si="226"/>
        <v>5.6775217124153317</v>
      </c>
      <c r="C7290" s="11">
        <v>178943.34856658871</v>
      </c>
      <c r="D7290">
        <f t="shared" si="227"/>
        <v>12</v>
      </c>
    </row>
    <row r="7291" spans="1:4" x14ac:dyDescent="0.25">
      <c r="A7291" s="10">
        <v>43859.541666648998</v>
      </c>
      <c r="B7291" s="12">
        <f t="shared" si="226"/>
        <v>5.5533553717125876</v>
      </c>
      <c r="C7291" s="11">
        <v>175029.89091551147</v>
      </c>
      <c r="D7291">
        <f t="shared" si="227"/>
        <v>13</v>
      </c>
    </row>
    <row r="7292" spans="1:4" x14ac:dyDescent="0.25">
      <c r="A7292" s="10">
        <v>43859.583333315662</v>
      </c>
      <c r="B7292" s="12">
        <f t="shared" si="226"/>
        <v>5.4982955959280773</v>
      </c>
      <c r="C7292" s="11">
        <v>173294.52447408321</v>
      </c>
      <c r="D7292">
        <f t="shared" si="227"/>
        <v>14</v>
      </c>
    </row>
    <row r="7293" spans="1:4" x14ac:dyDescent="0.25">
      <c r="A7293" s="10">
        <v>43859.624999982327</v>
      </c>
      <c r="B7293" s="12">
        <f t="shared" si="226"/>
        <v>5.3031872618843527</v>
      </c>
      <c r="C7293" s="11">
        <v>167145.12683273456</v>
      </c>
      <c r="D7293">
        <f t="shared" si="227"/>
        <v>15</v>
      </c>
    </row>
    <row r="7294" spans="1:4" x14ac:dyDescent="0.25">
      <c r="A7294" s="10">
        <v>43859.666666648991</v>
      </c>
      <c r="B7294" s="12">
        <f t="shared" si="226"/>
        <v>4.9897217841255648</v>
      </c>
      <c r="C7294" s="11">
        <v>157265.36501209324</v>
      </c>
      <c r="D7294">
        <f t="shared" si="227"/>
        <v>16</v>
      </c>
    </row>
    <row r="7295" spans="1:4" x14ac:dyDescent="0.25">
      <c r="A7295" s="10">
        <v>43859.708333315655</v>
      </c>
      <c r="B7295" s="12">
        <f t="shared" si="226"/>
        <v>4.7724368623236675</v>
      </c>
      <c r="C7295" s="11">
        <v>150417.00872747769</v>
      </c>
      <c r="D7295">
        <f t="shared" si="227"/>
        <v>17</v>
      </c>
    </row>
    <row r="7296" spans="1:4" x14ac:dyDescent="0.25">
      <c r="A7296" s="10">
        <v>43859.749999982319</v>
      </c>
      <c r="B7296" s="12">
        <f t="shared" si="226"/>
        <v>4.7326669836350463</v>
      </c>
      <c r="C7296" s="11">
        <v>149163.54716007112</v>
      </c>
      <c r="D7296">
        <f t="shared" si="227"/>
        <v>18</v>
      </c>
    </row>
    <row r="7297" spans="1:4" x14ac:dyDescent="0.25">
      <c r="A7297" s="10">
        <v>43859.791666648984</v>
      </c>
      <c r="B7297" s="12">
        <f t="shared" si="226"/>
        <v>4.7904175307900303</v>
      </c>
      <c r="C7297" s="11">
        <v>150983.72096352262</v>
      </c>
      <c r="D7297">
        <f t="shared" si="227"/>
        <v>19</v>
      </c>
    </row>
    <row r="7298" spans="1:4" x14ac:dyDescent="0.25">
      <c r="A7298" s="10">
        <v>43859.833333315648</v>
      </c>
      <c r="B7298" s="12">
        <f t="shared" si="226"/>
        <v>4.5057926122819385</v>
      </c>
      <c r="C7298" s="11">
        <v>142012.951923229</v>
      </c>
      <c r="D7298">
        <f t="shared" si="227"/>
        <v>20</v>
      </c>
    </row>
    <row r="7299" spans="1:4" x14ac:dyDescent="0.25">
      <c r="A7299" s="10">
        <v>43859.874999982312</v>
      </c>
      <c r="B7299" s="12">
        <f t="shared" si="226"/>
        <v>4.2634780786303761</v>
      </c>
      <c r="C7299" s="11">
        <v>134375.71577437498</v>
      </c>
      <c r="D7299">
        <f t="shared" si="227"/>
        <v>21</v>
      </c>
    </row>
    <row r="7300" spans="1:4" x14ac:dyDescent="0.25">
      <c r="A7300" s="10">
        <v>43859.916666648976</v>
      </c>
      <c r="B7300" s="12">
        <f t="shared" si="226"/>
        <v>4.2099456193991287</v>
      </c>
      <c r="C7300" s="11">
        <v>132688.4870860379</v>
      </c>
      <c r="D7300">
        <f t="shared" si="227"/>
        <v>22</v>
      </c>
    </row>
    <row r="7301" spans="1:4" x14ac:dyDescent="0.25">
      <c r="A7301" s="10">
        <v>43859.958333315641</v>
      </c>
      <c r="B7301" s="12">
        <f t="shared" si="226"/>
        <v>4.0107212317387138</v>
      </c>
      <c r="C7301" s="11">
        <v>126409.36023283268</v>
      </c>
      <c r="D7301">
        <f t="shared" si="227"/>
        <v>23</v>
      </c>
    </row>
    <row r="7302" spans="1:4" x14ac:dyDescent="0.25">
      <c r="A7302" s="10">
        <v>43859.999999982305</v>
      </c>
      <c r="B7302" s="12">
        <f t="shared" si="226"/>
        <v>3.9372284667387714</v>
      </c>
      <c r="C7302" s="11">
        <v>124093.02537219286</v>
      </c>
      <c r="D7302">
        <f t="shared" si="227"/>
        <v>0</v>
      </c>
    </row>
    <row r="7303" spans="1:4" x14ac:dyDescent="0.25">
      <c r="A7303" s="10">
        <v>43860.041666648969</v>
      </c>
      <c r="B7303" s="12">
        <f t="shared" ref="B7303:B7366" si="228">C7303/$B$4</f>
        <v>3.9927588680088486</v>
      </c>
      <c r="C7303" s="11">
        <v>125843.22492295541</v>
      </c>
      <c r="D7303">
        <f t="shared" ref="D7303:D7366" si="229">HOUR(A7303)</f>
        <v>1</v>
      </c>
    </row>
    <row r="7304" spans="1:4" x14ac:dyDescent="0.25">
      <c r="A7304" s="10">
        <v>43860.083333315633</v>
      </c>
      <c r="B7304" s="12">
        <f t="shared" si="228"/>
        <v>3.8555090081100367</v>
      </c>
      <c r="C7304" s="11">
        <v>121517.40271308486</v>
      </c>
      <c r="D7304">
        <f t="shared" si="229"/>
        <v>2</v>
      </c>
    </row>
    <row r="7305" spans="1:4" x14ac:dyDescent="0.25">
      <c r="A7305" s="10">
        <v>43860.124999982298</v>
      </c>
      <c r="B7305" s="12">
        <f t="shared" si="228"/>
        <v>3.8712688645581332</v>
      </c>
      <c r="C7305" s="11">
        <v>122014.11970134123</v>
      </c>
      <c r="D7305">
        <f t="shared" si="229"/>
        <v>3</v>
      </c>
    </row>
    <row r="7306" spans="1:4" x14ac:dyDescent="0.25">
      <c r="A7306" s="10">
        <v>43860.166666648962</v>
      </c>
      <c r="B7306" s="12">
        <f t="shared" si="228"/>
        <v>4.0847417604740368</v>
      </c>
      <c r="C7306" s="11">
        <v>128742.32907830684</v>
      </c>
      <c r="D7306">
        <f t="shared" si="229"/>
        <v>4</v>
      </c>
    </row>
    <row r="7307" spans="1:4" x14ac:dyDescent="0.25">
      <c r="A7307" s="10">
        <v>43860.208333315626</v>
      </c>
      <c r="B7307" s="12">
        <f t="shared" si="228"/>
        <v>4.3898627247323825</v>
      </c>
      <c r="C7307" s="11">
        <v>138359.08966996774</v>
      </c>
      <c r="D7307">
        <f t="shared" si="229"/>
        <v>5</v>
      </c>
    </row>
    <row r="7308" spans="1:4" x14ac:dyDescent="0.25">
      <c r="A7308" s="10">
        <v>43860.24999998229</v>
      </c>
      <c r="B7308" s="12">
        <f t="shared" si="228"/>
        <v>5.0245339589730484</v>
      </c>
      <c r="C7308" s="11">
        <v>158362.57035161174</v>
      </c>
      <c r="D7308">
        <f t="shared" si="229"/>
        <v>6</v>
      </c>
    </row>
    <row r="7309" spans="1:4" x14ac:dyDescent="0.25">
      <c r="A7309" s="10">
        <v>43860.291666648955</v>
      </c>
      <c r="B7309" s="12">
        <f t="shared" si="228"/>
        <v>5.4051868595656352</v>
      </c>
      <c r="C7309" s="11">
        <v>170359.93612560272</v>
      </c>
      <c r="D7309">
        <f t="shared" si="229"/>
        <v>7</v>
      </c>
    </row>
    <row r="7310" spans="1:4" x14ac:dyDescent="0.25">
      <c r="A7310" s="10">
        <v>43860.333333315619</v>
      </c>
      <c r="B7310" s="12">
        <f t="shared" si="228"/>
        <v>5.9391791039170743</v>
      </c>
      <c r="C7310" s="11">
        <v>187190.23024916035</v>
      </c>
      <c r="D7310">
        <f t="shared" si="229"/>
        <v>8</v>
      </c>
    </row>
    <row r="7311" spans="1:4" x14ac:dyDescent="0.25">
      <c r="A7311" s="10">
        <v>43860.374999982283</v>
      </c>
      <c r="B7311" s="12">
        <f t="shared" si="228"/>
        <v>6.0458665542127834</v>
      </c>
      <c r="C7311" s="11">
        <v>190552.79063606268</v>
      </c>
      <c r="D7311">
        <f t="shared" si="229"/>
        <v>9</v>
      </c>
    </row>
    <row r="7312" spans="1:4" x14ac:dyDescent="0.25">
      <c r="A7312" s="10">
        <v>43860.416666648947</v>
      </c>
      <c r="B7312" s="12">
        <f t="shared" si="228"/>
        <v>6.0529241356717831</v>
      </c>
      <c r="C7312" s="11">
        <v>190775.23051793809</v>
      </c>
      <c r="D7312">
        <f t="shared" si="229"/>
        <v>10</v>
      </c>
    </row>
    <row r="7313" spans="1:4" x14ac:dyDescent="0.25">
      <c r="A7313" s="10">
        <v>43860.458333315612</v>
      </c>
      <c r="B7313" s="12">
        <f t="shared" si="228"/>
        <v>5.905154497979149</v>
      </c>
      <c r="C7313" s="11">
        <v>186117.84739822787</v>
      </c>
      <c r="D7313">
        <f t="shared" si="229"/>
        <v>11</v>
      </c>
    </row>
    <row r="7314" spans="1:4" x14ac:dyDescent="0.25">
      <c r="A7314" s="10">
        <v>43860.499999982276</v>
      </c>
      <c r="B7314" s="12">
        <f t="shared" si="228"/>
        <v>5.7610267724506112</v>
      </c>
      <c r="C7314" s="11">
        <v>181575.24956527463</v>
      </c>
      <c r="D7314">
        <f t="shared" si="229"/>
        <v>12</v>
      </c>
    </row>
    <row r="7315" spans="1:4" x14ac:dyDescent="0.25">
      <c r="A7315" s="10">
        <v>43860.54166664894</v>
      </c>
      <c r="B7315" s="12">
        <f t="shared" si="228"/>
        <v>5.5089317494951402</v>
      </c>
      <c r="C7315" s="11">
        <v>173629.75329954005</v>
      </c>
      <c r="D7315">
        <f t="shared" si="229"/>
        <v>13</v>
      </c>
    </row>
    <row r="7316" spans="1:4" x14ac:dyDescent="0.25">
      <c r="A7316" s="10">
        <v>43860.583333315604</v>
      </c>
      <c r="B7316" s="12">
        <f t="shared" si="228"/>
        <v>5.3195314403935656</v>
      </c>
      <c r="C7316" s="11">
        <v>167660.260403358</v>
      </c>
      <c r="D7316">
        <f t="shared" si="229"/>
        <v>14</v>
      </c>
    </row>
    <row r="7317" spans="1:4" x14ac:dyDescent="0.25">
      <c r="A7317" s="10">
        <v>43860.624999982268</v>
      </c>
      <c r="B7317" s="12">
        <f t="shared" si="228"/>
        <v>5.2602726979656396</v>
      </c>
      <c r="C7317" s="11">
        <v>165792.55150869893</v>
      </c>
      <c r="D7317">
        <f t="shared" si="229"/>
        <v>15</v>
      </c>
    </row>
    <row r="7318" spans="1:4" x14ac:dyDescent="0.25">
      <c r="A7318" s="10">
        <v>43860.666666648933</v>
      </c>
      <c r="B7318" s="12">
        <f t="shared" si="228"/>
        <v>4.7826484292147118</v>
      </c>
      <c r="C7318" s="11">
        <v>150738.85548846837</v>
      </c>
      <c r="D7318">
        <f t="shared" si="229"/>
        <v>16</v>
      </c>
    </row>
    <row r="7319" spans="1:4" x14ac:dyDescent="0.25">
      <c r="A7319" s="10">
        <v>43860.708333315597</v>
      </c>
      <c r="B7319" s="12">
        <f t="shared" si="228"/>
        <v>4.6004826123695866</v>
      </c>
      <c r="C7319" s="11">
        <v>144997.37832434723</v>
      </c>
      <c r="D7319">
        <f t="shared" si="229"/>
        <v>17</v>
      </c>
    </row>
    <row r="7320" spans="1:4" x14ac:dyDescent="0.25">
      <c r="A7320" s="10">
        <v>43860.749999982261</v>
      </c>
      <c r="B7320" s="12">
        <f t="shared" si="228"/>
        <v>4.4812482457015648</v>
      </c>
      <c r="C7320" s="11">
        <v>141239.36595265777</v>
      </c>
      <c r="D7320">
        <f t="shared" si="229"/>
        <v>18</v>
      </c>
    </row>
    <row r="7321" spans="1:4" x14ac:dyDescent="0.25">
      <c r="A7321" s="10">
        <v>43860.791666648925</v>
      </c>
      <c r="B7321" s="12">
        <f t="shared" si="228"/>
        <v>4.4291709490575313</v>
      </c>
      <c r="C7321" s="11">
        <v>139598.00087863248</v>
      </c>
      <c r="D7321">
        <f t="shared" si="229"/>
        <v>19</v>
      </c>
    </row>
    <row r="7322" spans="1:4" x14ac:dyDescent="0.25">
      <c r="A7322" s="10">
        <v>43860.83333331559</v>
      </c>
      <c r="B7322" s="12">
        <f t="shared" si="228"/>
        <v>4.2330094350350196</v>
      </c>
      <c r="C7322" s="11">
        <v>133415.40925554431</v>
      </c>
      <c r="D7322">
        <f t="shared" si="229"/>
        <v>20</v>
      </c>
    </row>
    <row r="7323" spans="1:4" x14ac:dyDescent="0.25">
      <c r="A7323" s="10">
        <v>43860.874999982254</v>
      </c>
      <c r="B7323" s="12">
        <f t="shared" si="228"/>
        <v>4.1482845077499242</v>
      </c>
      <c r="C7323" s="11">
        <v>130745.06064863323</v>
      </c>
      <c r="D7323">
        <f t="shared" si="229"/>
        <v>21</v>
      </c>
    </row>
    <row r="7324" spans="1:4" x14ac:dyDescent="0.25">
      <c r="A7324" s="10">
        <v>43860.916666648918</v>
      </c>
      <c r="B7324" s="12">
        <f t="shared" si="228"/>
        <v>3.9846211967379483</v>
      </c>
      <c r="C7324" s="11">
        <v>125586.74291892102</v>
      </c>
      <c r="D7324">
        <f t="shared" si="229"/>
        <v>22</v>
      </c>
    </row>
    <row r="7325" spans="1:4" x14ac:dyDescent="0.25">
      <c r="A7325" s="10">
        <v>43860.958333315582</v>
      </c>
      <c r="B7325" s="12">
        <f t="shared" si="228"/>
        <v>3.838421051242813</v>
      </c>
      <c r="C7325" s="11">
        <v>120978.82683845705</v>
      </c>
      <c r="D7325">
        <f t="shared" si="229"/>
        <v>23</v>
      </c>
    </row>
    <row r="7326" spans="1:4" x14ac:dyDescent="0.25">
      <c r="A7326" s="10">
        <v>43860.999999982247</v>
      </c>
      <c r="B7326" s="12">
        <f t="shared" si="228"/>
        <v>3.7535338848890265</v>
      </c>
      <c r="C7326" s="11">
        <v>118303.36480288986</v>
      </c>
      <c r="D7326">
        <f t="shared" si="229"/>
        <v>0</v>
      </c>
    </row>
    <row r="7327" spans="1:4" x14ac:dyDescent="0.25">
      <c r="A7327" s="10">
        <v>43861.041666648911</v>
      </c>
      <c r="B7327" s="12">
        <f t="shared" si="228"/>
        <v>3.6297057906012204</v>
      </c>
      <c r="C7327" s="11">
        <v>114400.56795580343</v>
      </c>
      <c r="D7327">
        <f t="shared" si="229"/>
        <v>1</v>
      </c>
    </row>
    <row r="7328" spans="1:4" x14ac:dyDescent="0.25">
      <c r="A7328" s="10">
        <v>43861.083333315575</v>
      </c>
      <c r="B7328" s="12">
        <f t="shared" si="228"/>
        <v>3.6418758086522209</v>
      </c>
      <c r="C7328" s="11">
        <v>114784.14091113</v>
      </c>
      <c r="D7328">
        <f t="shared" si="229"/>
        <v>2</v>
      </c>
    </row>
    <row r="7329" spans="1:4" x14ac:dyDescent="0.25">
      <c r="A7329" s="10">
        <v>43861.124999982239</v>
      </c>
      <c r="B7329" s="12">
        <f t="shared" si="228"/>
        <v>3.7461187473902586</v>
      </c>
      <c r="C7329" s="11">
        <v>118069.65551892365</v>
      </c>
      <c r="D7329">
        <f t="shared" si="229"/>
        <v>3</v>
      </c>
    </row>
    <row r="7330" spans="1:4" x14ac:dyDescent="0.25">
      <c r="A7330" s="10">
        <v>43861.166666648904</v>
      </c>
      <c r="B7330" s="12">
        <f t="shared" si="228"/>
        <v>3.8100947046554108</v>
      </c>
      <c r="C7330" s="11">
        <v>120086.04094211724</v>
      </c>
      <c r="D7330">
        <f t="shared" si="229"/>
        <v>4</v>
      </c>
    </row>
    <row r="7331" spans="1:4" x14ac:dyDescent="0.25">
      <c r="A7331" s="10">
        <v>43861.208333315568</v>
      </c>
      <c r="B7331" s="12">
        <f t="shared" si="228"/>
        <v>4.05648013254405</v>
      </c>
      <c r="C7331" s="11">
        <v>127851.58297571143</v>
      </c>
      <c r="D7331">
        <f t="shared" si="229"/>
        <v>5</v>
      </c>
    </row>
    <row r="7332" spans="1:4" x14ac:dyDescent="0.25">
      <c r="A7332" s="10">
        <v>43861.249999982232</v>
      </c>
      <c r="B7332" s="12">
        <f t="shared" si="228"/>
        <v>4.5785330855935396</v>
      </c>
      <c r="C7332" s="11">
        <v>144305.57615788982</v>
      </c>
      <c r="D7332">
        <f t="shared" si="229"/>
        <v>6</v>
      </c>
    </row>
    <row r="7333" spans="1:4" x14ac:dyDescent="0.25">
      <c r="A7333" s="10">
        <v>43861.291666648896</v>
      </c>
      <c r="B7333" s="12">
        <f t="shared" si="228"/>
        <v>5.0604907574464804</v>
      </c>
      <c r="C7333" s="11">
        <v>159495.85178116575</v>
      </c>
      <c r="D7333">
        <f t="shared" si="229"/>
        <v>7</v>
      </c>
    </row>
    <row r="7334" spans="1:4" x14ac:dyDescent="0.25">
      <c r="A7334" s="10">
        <v>43861.333333315561</v>
      </c>
      <c r="B7334" s="12">
        <f t="shared" si="228"/>
        <v>5.4697919566601252</v>
      </c>
      <c r="C7334" s="11">
        <v>172396.15069141888</v>
      </c>
      <c r="D7334">
        <f t="shared" si="229"/>
        <v>8</v>
      </c>
    </row>
    <row r="7335" spans="1:4" x14ac:dyDescent="0.25">
      <c r="A7335" s="10">
        <v>43861.374999982225</v>
      </c>
      <c r="B7335" s="12">
        <f t="shared" si="228"/>
        <v>5.6586649788032526</v>
      </c>
      <c r="C7335" s="11">
        <v>178349.0246297564</v>
      </c>
      <c r="D7335">
        <f t="shared" si="229"/>
        <v>9</v>
      </c>
    </row>
    <row r="7336" spans="1:4" x14ac:dyDescent="0.25">
      <c r="A7336" s="10">
        <v>43861.416666648889</v>
      </c>
      <c r="B7336" s="12">
        <f t="shared" si="228"/>
        <v>5.8633103838181029</v>
      </c>
      <c r="C7336" s="11">
        <v>184799.01036244756</v>
      </c>
      <c r="D7336">
        <f t="shared" si="229"/>
        <v>10</v>
      </c>
    </row>
    <row r="7337" spans="1:4" x14ac:dyDescent="0.25">
      <c r="A7337" s="10">
        <v>43861.458333315553</v>
      </c>
      <c r="B7337" s="12">
        <f t="shared" si="228"/>
        <v>5.6565596701220437</v>
      </c>
      <c r="C7337" s="11">
        <v>178282.66980026136</v>
      </c>
      <c r="D7337">
        <f t="shared" si="229"/>
        <v>11</v>
      </c>
    </row>
    <row r="7338" spans="1:4" x14ac:dyDescent="0.25">
      <c r="A7338" s="10">
        <v>43861.499999982218</v>
      </c>
      <c r="B7338" s="12">
        <f t="shared" si="228"/>
        <v>5.4908957590063707</v>
      </c>
      <c r="C7338" s="11">
        <v>173061.29743160072</v>
      </c>
      <c r="D7338">
        <f t="shared" si="229"/>
        <v>12</v>
      </c>
    </row>
    <row r="7339" spans="1:4" x14ac:dyDescent="0.25">
      <c r="A7339" s="10">
        <v>43861.541666648882</v>
      </c>
      <c r="B7339" s="12">
        <f t="shared" si="228"/>
        <v>5.3689243023357376</v>
      </c>
      <c r="C7339" s="11">
        <v>169217.01783360998</v>
      </c>
      <c r="D7339">
        <f t="shared" si="229"/>
        <v>13</v>
      </c>
    </row>
    <row r="7340" spans="1:4" x14ac:dyDescent="0.25">
      <c r="A7340" s="10">
        <v>43861.583333315546</v>
      </c>
      <c r="B7340" s="12">
        <f t="shared" si="228"/>
        <v>5.0830983769673557</v>
      </c>
      <c r="C7340" s="11">
        <v>160208.3956242546</v>
      </c>
      <c r="D7340">
        <f t="shared" si="229"/>
        <v>14</v>
      </c>
    </row>
    <row r="7341" spans="1:4" x14ac:dyDescent="0.25">
      <c r="A7341" s="10">
        <v>43861.62499998221</v>
      </c>
      <c r="B7341" s="12">
        <f t="shared" si="228"/>
        <v>4.8441512081057398</v>
      </c>
      <c r="C7341" s="11">
        <v>152677.29161577453</v>
      </c>
      <c r="D7341">
        <f t="shared" si="229"/>
        <v>15</v>
      </c>
    </row>
    <row r="7342" spans="1:4" x14ac:dyDescent="0.25">
      <c r="A7342" s="10">
        <v>43861.666666648875</v>
      </c>
      <c r="B7342" s="12">
        <f t="shared" si="228"/>
        <v>4.553114381449709</v>
      </c>
      <c r="C7342" s="11">
        <v>143504.43293623134</v>
      </c>
      <c r="D7342">
        <f t="shared" si="229"/>
        <v>16</v>
      </c>
    </row>
    <row r="7343" spans="1:4" x14ac:dyDescent="0.25">
      <c r="A7343" s="10">
        <v>43861.708333315539</v>
      </c>
      <c r="B7343" s="12">
        <f t="shared" si="228"/>
        <v>4.348824579676954</v>
      </c>
      <c r="C7343" s="11">
        <v>137065.65505762247</v>
      </c>
      <c r="D7343">
        <f t="shared" si="229"/>
        <v>17</v>
      </c>
    </row>
    <row r="7344" spans="1:4" x14ac:dyDescent="0.25">
      <c r="A7344" s="10">
        <v>43861.749999982203</v>
      </c>
      <c r="B7344" s="12">
        <f t="shared" si="228"/>
        <v>4.1909317391612237</v>
      </c>
      <c r="C7344" s="11">
        <v>132089.21022346342</v>
      </c>
      <c r="D7344">
        <f t="shared" si="229"/>
        <v>18</v>
      </c>
    </row>
    <row r="7345" spans="1:4" x14ac:dyDescent="0.25">
      <c r="A7345" s="10">
        <v>43861.791666648867</v>
      </c>
      <c r="B7345" s="12">
        <f t="shared" si="228"/>
        <v>4.1912621876151084</v>
      </c>
      <c r="C7345" s="11">
        <v>132099.62525239011</v>
      </c>
      <c r="D7345">
        <f t="shared" si="229"/>
        <v>19</v>
      </c>
    </row>
    <row r="7346" spans="1:4" x14ac:dyDescent="0.25">
      <c r="A7346" s="10">
        <v>43861.833333315531</v>
      </c>
      <c r="B7346" s="12">
        <f t="shared" si="228"/>
        <v>4.0609724442080646</v>
      </c>
      <c r="C7346" s="11">
        <v>127993.17103696102</v>
      </c>
      <c r="D7346">
        <f t="shared" si="229"/>
        <v>20</v>
      </c>
    </row>
    <row r="7347" spans="1:4" x14ac:dyDescent="0.25">
      <c r="A7347" s="10">
        <v>43861.874999982196</v>
      </c>
      <c r="B7347" s="12">
        <f t="shared" si="228"/>
        <v>3.9805794978791762</v>
      </c>
      <c r="C7347" s="11">
        <v>125459.35721009936</v>
      </c>
      <c r="D7347">
        <f t="shared" si="229"/>
        <v>21</v>
      </c>
    </row>
    <row r="7348" spans="1:4" x14ac:dyDescent="0.25">
      <c r="A7348" s="10">
        <v>43861.91666664886</v>
      </c>
      <c r="B7348" s="12">
        <f t="shared" si="228"/>
        <v>3.7705954596780185</v>
      </c>
      <c r="C7348" s="11">
        <v>118841.10917080399</v>
      </c>
      <c r="D7348">
        <f t="shared" si="229"/>
        <v>22</v>
      </c>
    </row>
    <row r="7349" spans="1:4" x14ac:dyDescent="0.25">
      <c r="A7349" s="10">
        <v>43861.958333315524</v>
      </c>
      <c r="B7349" s="12">
        <f t="shared" si="228"/>
        <v>3.6243729588609535</v>
      </c>
      <c r="C7349" s="11">
        <v>114232.48849837772</v>
      </c>
      <c r="D7349">
        <f t="shared" si="229"/>
        <v>23</v>
      </c>
    </row>
    <row r="7350" spans="1:4" x14ac:dyDescent="0.25">
      <c r="A7350" s="10">
        <v>43861.999999982188</v>
      </c>
      <c r="B7350" s="12">
        <f t="shared" si="228"/>
        <v>3.3366964815251059</v>
      </c>
      <c r="C7350" s="11">
        <v>105165.54084659721</v>
      </c>
      <c r="D7350">
        <f t="shared" si="229"/>
        <v>0</v>
      </c>
    </row>
    <row r="7351" spans="1:4" x14ac:dyDescent="0.25">
      <c r="A7351" s="10">
        <v>43862.041666648853</v>
      </c>
      <c r="B7351" s="12">
        <f t="shared" si="228"/>
        <v>3.2839474991219872</v>
      </c>
      <c r="C7351" s="11">
        <v>103503.0056731864</v>
      </c>
      <c r="D7351">
        <f t="shared" si="229"/>
        <v>1</v>
      </c>
    </row>
    <row r="7352" spans="1:4" x14ac:dyDescent="0.25">
      <c r="A7352" s="10">
        <v>43862.083333315517</v>
      </c>
      <c r="B7352" s="12">
        <f t="shared" si="228"/>
        <v>3.2890743986325006</v>
      </c>
      <c r="C7352" s="11">
        <v>103664.59458691429</v>
      </c>
      <c r="D7352">
        <f t="shared" si="229"/>
        <v>2</v>
      </c>
    </row>
    <row r="7353" spans="1:4" x14ac:dyDescent="0.25">
      <c r="A7353" s="10">
        <v>43862.124999982181</v>
      </c>
      <c r="B7353" s="12">
        <f t="shared" si="228"/>
        <v>3.1414687404128365</v>
      </c>
      <c r="C7353" s="11">
        <v>99012.379749682877</v>
      </c>
      <c r="D7353">
        <f t="shared" si="229"/>
        <v>3</v>
      </c>
    </row>
    <row r="7354" spans="1:4" x14ac:dyDescent="0.25">
      <c r="A7354" s="10">
        <v>43862.166666648845</v>
      </c>
      <c r="B7354" s="12">
        <f t="shared" si="228"/>
        <v>3.1607101515073812</v>
      </c>
      <c r="C7354" s="11">
        <v>99618.827898507181</v>
      </c>
      <c r="D7354">
        <f t="shared" si="229"/>
        <v>4</v>
      </c>
    </row>
    <row r="7355" spans="1:4" x14ac:dyDescent="0.25">
      <c r="A7355" s="10">
        <v>43862.20833331551</v>
      </c>
      <c r="B7355" s="12">
        <f t="shared" si="228"/>
        <v>3.3714031363024737</v>
      </c>
      <c r="C7355" s="11">
        <v>106259.42041905678</v>
      </c>
      <c r="D7355">
        <f t="shared" si="229"/>
        <v>5</v>
      </c>
    </row>
    <row r="7356" spans="1:4" x14ac:dyDescent="0.25">
      <c r="A7356" s="10">
        <v>43862.249999982174</v>
      </c>
      <c r="B7356" s="12">
        <f t="shared" si="228"/>
        <v>3.6345977495920438</v>
      </c>
      <c r="C7356" s="11">
        <v>114554.75204654044</v>
      </c>
      <c r="D7356">
        <f t="shared" si="229"/>
        <v>6</v>
      </c>
    </row>
    <row r="7357" spans="1:4" x14ac:dyDescent="0.25">
      <c r="A7357" s="10">
        <v>43862.291666648838</v>
      </c>
      <c r="B7357" s="12">
        <f t="shared" si="228"/>
        <v>3.6728687719413688</v>
      </c>
      <c r="C7357" s="11">
        <v>115760.97286596581</v>
      </c>
      <c r="D7357">
        <f t="shared" si="229"/>
        <v>7</v>
      </c>
    </row>
    <row r="7358" spans="1:4" x14ac:dyDescent="0.25">
      <c r="A7358" s="10">
        <v>43862.333333315502</v>
      </c>
      <c r="B7358" s="12">
        <f t="shared" si="228"/>
        <v>3.8355767571976109</v>
      </c>
      <c r="C7358" s="11">
        <v>120889.18076988395</v>
      </c>
      <c r="D7358">
        <f t="shared" si="229"/>
        <v>8</v>
      </c>
    </row>
    <row r="7359" spans="1:4" x14ac:dyDescent="0.25">
      <c r="A7359" s="10">
        <v>43862.374999982167</v>
      </c>
      <c r="B7359" s="12">
        <f t="shared" si="228"/>
        <v>3.9600750627486776</v>
      </c>
      <c r="C7359" s="11">
        <v>124813.10124339926</v>
      </c>
      <c r="D7359">
        <f t="shared" si="229"/>
        <v>9</v>
      </c>
    </row>
    <row r="7360" spans="1:4" x14ac:dyDescent="0.25">
      <c r="A7360" s="10">
        <v>43862.416666648831</v>
      </c>
      <c r="B7360" s="12">
        <f t="shared" si="228"/>
        <v>4.0187290186593367</v>
      </c>
      <c r="C7360" s="11">
        <v>126661.74855977655</v>
      </c>
      <c r="D7360">
        <f t="shared" si="229"/>
        <v>10</v>
      </c>
    </row>
    <row r="7361" spans="1:4" x14ac:dyDescent="0.25">
      <c r="A7361" s="10">
        <v>43862.458333315495</v>
      </c>
      <c r="B7361" s="12">
        <f t="shared" si="228"/>
        <v>4.0757786827537963</v>
      </c>
      <c r="C7361" s="11">
        <v>128459.83202731096</v>
      </c>
      <c r="D7361">
        <f t="shared" si="229"/>
        <v>11</v>
      </c>
    </row>
    <row r="7362" spans="1:4" x14ac:dyDescent="0.25">
      <c r="A7362" s="10">
        <v>43862.499999982159</v>
      </c>
      <c r="B7362" s="12">
        <f t="shared" si="228"/>
        <v>4.0278367508716206</v>
      </c>
      <c r="C7362" s="11">
        <v>126948.80481115995</v>
      </c>
      <c r="D7362">
        <f t="shared" si="229"/>
        <v>12</v>
      </c>
    </row>
    <row r="7363" spans="1:4" x14ac:dyDescent="0.25">
      <c r="A7363" s="10">
        <v>43862.541666648824</v>
      </c>
      <c r="B7363" s="12">
        <f t="shared" si="228"/>
        <v>3.9738474328727467</v>
      </c>
      <c r="C7363" s="11">
        <v>125247.17691101144</v>
      </c>
      <c r="D7363">
        <f t="shared" si="229"/>
        <v>13</v>
      </c>
    </row>
    <row r="7364" spans="1:4" x14ac:dyDescent="0.25">
      <c r="A7364" s="10">
        <v>43862.583333315488</v>
      </c>
      <c r="B7364" s="12">
        <f t="shared" si="228"/>
        <v>3.8719277177834308</v>
      </c>
      <c r="C7364" s="11">
        <v>122034.88534669153</v>
      </c>
      <c r="D7364">
        <f t="shared" si="229"/>
        <v>14</v>
      </c>
    </row>
    <row r="7365" spans="1:4" x14ac:dyDescent="0.25">
      <c r="A7365" s="10">
        <v>43862.624999982152</v>
      </c>
      <c r="B7365" s="12">
        <f t="shared" si="228"/>
        <v>3.8203753009135375</v>
      </c>
      <c r="C7365" s="11">
        <v>120410.06336120679</v>
      </c>
      <c r="D7365">
        <f t="shared" si="229"/>
        <v>15</v>
      </c>
    </row>
    <row r="7366" spans="1:4" x14ac:dyDescent="0.25">
      <c r="A7366" s="10">
        <v>43862.666666648816</v>
      </c>
      <c r="B7366" s="12">
        <f t="shared" si="228"/>
        <v>3.8297949788137289</v>
      </c>
      <c r="C7366" s="11">
        <v>120706.95147388331</v>
      </c>
      <c r="D7366">
        <f t="shared" si="229"/>
        <v>16</v>
      </c>
    </row>
    <row r="7367" spans="1:4" x14ac:dyDescent="0.25">
      <c r="A7367" s="10">
        <v>43862.708333315481</v>
      </c>
      <c r="B7367" s="12">
        <f t="shared" ref="B7367:B7430" si="230">C7367/$B$4</f>
        <v>3.757493773722004</v>
      </c>
      <c r="C7367" s="11">
        <v>118428.17203456895</v>
      </c>
      <c r="D7367">
        <f t="shared" ref="D7367:D7430" si="231">HOUR(A7367)</f>
        <v>17</v>
      </c>
    </row>
    <row r="7368" spans="1:4" x14ac:dyDescent="0.25">
      <c r="A7368" s="10">
        <v>43862.749999982145</v>
      </c>
      <c r="B7368" s="12">
        <f t="shared" si="230"/>
        <v>3.7850125656311833</v>
      </c>
      <c r="C7368" s="11">
        <v>119295.5055336144</v>
      </c>
      <c r="D7368">
        <f t="shared" si="231"/>
        <v>18</v>
      </c>
    </row>
    <row r="7369" spans="1:4" x14ac:dyDescent="0.25">
      <c r="A7369" s="10">
        <v>43862.791666648809</v>
      </c>
      <c r="B7369" s="12">
        <f t="shared" si="230"/>
        <v>3.8066659889665844</v>
      </c>
      <c r="C7369" s="11">
        <v>119977.97515254928</v>
      </c>
      <c r="D7369">
        <f t="shared" si="231"/>
        <v>19</v>
      </c>
    </row>
    <row r="7370" spans="1:4" x14ac:dyDescent="0.25">
      <c r="A7370" s="10">
        <v>43862.833333315473</v>
      </c>
      <c r="B7370" s="12">
        <f t="shared" si="230"/>
        <v>3.7998867548400721</v>
      </c>
      <c r="C7370" s="11">
        <v>119764.30818362122</v>
      </c>
      <c r="D7370">
        <f t="shared" si="231"/>
        <v>20</v>
      </c>
    </row>
    <row r="7371" spans="1:4" x14ac:dyDescent="0.25">
      <c r="A7371" s="10">
        <v>43862.874999982138</v>
      </c>
      <c r="B7371" s="12">
        <f t="shared" si="230"/>
        <v>3.7766710863588489</v>
      </c>
      <c r="C7371" s="11">
        <v>119032.59993701821</v>
      </c>
      <c r="D7371">
        <f t="shared" si="231"/>
        <v>21</v>
      </c>
    </row>
    <row r="7372" spans="1:4" x14ac:dyDescent="0.25">
      <c r="A7372" s="10">
        <v>43862.916666648802</v>
      </c>
      <c r="B7372" s="12">
        <f t="shared" si="230"/>
        <v>3.5488792165259535</v>
      </c>
      <c r="C7372" s="11">
        <v>111853.08710926332</v>
      </c>
      <c r="D7372">
        <f t="shared" si="231"/>
        <v>22</v>
      </c>
    </row>
    <row r="7373" spans="1:4" x14ac:dyDescent="0.25">
      <c r="A7373" s="10">
        <v>43862.958333315466</v>
      </c>
      <c r="B7373" s="12">
        <f t="shared" si="230"/>
        <v>3.5247343693249351</v>
      </c>
      <c r="C7373" s="11">
        <v>111092.09313554925</v>
      </c>
      <c r="D7373">
        <f t="shared" si="231"/>
        <v>23</v>
      </c>
    </row>
    <row r="7374" spans="1:4" x14ac:dyDescent="0.25">
      <c r="A7374" s="10">
        <v>43862.99999998213</v>
      </c>
      <c r="B7374" s="12">
        <f t="shared" si="230"/>
        <v>3.3757211196127486</v>
      </c>
      <c r="C7374" s="11">
        <v>106395.51402322664</v>
      </c>
      <c r="D7374">
        <f t="shared" si="231"/>
        <v>0</v>
      </c>
    </row>
    <row r="7375" spans="1:4" x14ac:dyDescent="0.25">
      <c r="A7375" s="10">
        <v>43863.041666648794</v>
      </c>
      <c r="B7375" s="12">
        <f t="shared" si="230"/>
        <v>3.2972213519992559</v>
      </c>
      <c r="C7375" s="11">
        <v>103921.36914276937</v>
      </c>
      <c r="D7375">
        <f t="shared" si="231"/>
        <v>1</v>
      </c>
    </row>
    <row r="7376" spans="1:4" x14ac:dyDescent="0.25">
      <c r="A7376" s="10">
        <v>43863.083333315459</v>
      </c>
      <c r="B7376" s="12">
        <f t="shared" si="230"/>
        <v>3.264779972758745</v>
      </c>
      <c r="C7376" s="11">
        <v>102898.88621316274</v>
      </c>
      <c r="D7376">
        <f t="shared" si="231"/>
        <v>2</v>
      </c>
    </row>
    <row r="7377" spans="1:4" x14ac:dyDescent="0.25">
      <c r="A7377" s="10">
        <v>43863.124999982123</v>
      </c>
      <c r="B7377" s="12">
        <f t="shared" si="230"/>
        <v>3.2651564691331387</v>
      </c>
      <c r="C7377" s="11">
        <v>102910.7525741156</v>
      </c>
      <c r="D7377">
        <f t="shared" si="231"/>
        <v>3</v>
      </c>
    </row>
    <row r="7378" spans="1:4" x14ac:dyDescent="0.25">
      <c r="A7378" s="10">
        <v>43863.166666648787</v>
      </c>
      <c r="B7378" s="12">
        <f t="shared" si="230"/>
        <v>3.4335562165396523</v>
      </c>
      <c r="C7378" s="11">
        <v>108218.35265476235</v>
      </c>
      <c r="D7378">
        <f t="shared" si="231"/>
        <v>4</v>
      </c>
    </row>
    <row r="7379" spans="1:4" x14ac:dyDescent="0.25">
      <c r="A7379" s="10">
        <v>43863.208333315451</v>
      </c>
      <c r="B7379" s="12">
        <f t="shared" si="230"/>
        <v>3.5212136928160516</v>
      </c>
      <c r="C7379" s="11">
        <v>110981.12893750107</v>
      </c>
      <c r="D7379">
        <f t="shared" si="231"/>
        <v>5</v>
      </c>
    </row>
    <row r="7380" spans="1:4" x14ac:dyDescent="0.25">
      <c r="A7380" s="10">
        <v>43863.249999982116</v>
      </c>
      <c r="B7380" s="12">
        <f t="shared" si="230"/>
        <v>3.6967057691460847</v>
      </c>
      <c r="C7380" s="11">
        <v>116512.26406583155</v>
      </c>
      <c r="D7380">
        <f t="shared" si="231"/>
        <v>6</v>
      </c>
    </row>
    <row r="7381" spans="1:4" x14ac:dyDescent="0.25">
      <c r="A7381" s="10">
        <v>43863.29166664878</v>
      </c>
      <c r="B7381" s="12">
        <f t="shared" si="230"/>
        <v>4.0392482213281369</v>
      </c>
      <c r="C7381" s="11">
        <v>127308.46996771803</v>
      </c>
      <c r="D7381">
        <f t="shared" si="231"/>
        <v>7</v>
      </c>
    </row>
    <row r="7382" spans="1:4" x14ac:dyDescent="0.25">
      <c r="A7382" s="10">
        <v>43863.333333315444</v>
      </c>
      <c r="B7382" s="12">
        <f t="shared" si="230"/>
        <v>4.1941768151699472</v>
      </c>
      <c r="C7382" s="11">
        <v>132191.48808284776</v>
      </c>
      <c r="D7382">
        <f t="shared" si="231"/>
        <v>8</v>
      </c>
    </row>
    <row r="7383" spans="1:4" x14ac:dyDescent="0.25">
      <c r="A7383" s="10">
        <v>43863.374999982108</v>
      </c>
      <c r="B7383" s="12">
        <f t="shared" si="230"/>
        <v>4.0739665446845104</v>
      </c>
      <c r="C7383" s="11">
        <v>128402.71730884605</v>
      </c>
      <c r="D7383">
        <f t="shared" si="231"/>
        <v>9</v>
      </c>
    </row>
    <row r="7384" spans="1:4" x14ac:dyDescent="0.25">
      <c r="A7384" s="10">
        <v>43863.416666648773</v>
      </c>
      <c r="B7384" s="12">
        <f t="shared" si="230"/>
        <v>4.0506216601180975</v>
      </c>
      <c r="C7384" s="11">
        <v>127666.93644743966</v>
      </c>
      <c r="D7384">
        <f t="shared" si="231"/>
        <v>10</v>
      </c>
    </row>
    <row r="7385" spans="1:4" x14ac:dyDescent="0.25">
      <c r="A7385" s="10">
        <v>43863.458333315437</v>
      </c>
      <c r="B7385" s="12">
        <f t="shared" si="230"/>
        <v>3.661730074043037</v>
      </c>
      <c r="C7385" s="11">
        <v>115409.90491738528</v>
      </c>
      <c r="D7385">
        <f t="shared" si="231"/>
        <v>11</v>
      </c>
    </row>
    <row r="7386" spans="1:4" x14ac:dyDescent="0.25">
      <c r="A7386" s="10">
        <v>43863.499999982101</v>
      </c>
      <c r="B7386" s="12">
        <f t="shared" si="230"/>
        <v>3.4175974460188718</v>
      </c>
      <c r="C7386" s="11">
        <v>107715.36632011752</v>
      </c>
      <c r="D7386">
        <f t="shared" si="231"/>
        <v>12</v>
      </c>
    </row>
    <row r="7387" spans="1:4" x14ac:dyDescent="0.25">
      <c r="A7387" s="10">
        <v>43863.541666648765</v>
      </c>
      <c r="B7387" s="12">
        <f t="shared" si="230"/>
        <v>3.4075972385648732</v>
      </c>
      <c r="C7387" s="11">
        <v>107400.18115679776</v>
      </c>
      <c r="D7387">
        <f t="shared" si="231"/>
        <v>13</v>
      </c>
    </row>
    <row r="7388" spans="1:4" x14ac:dyDescent="0.25">
      <c r="A7388" s="10">
        <v>43863.58333331543</v>
      </c>
      <c r="B7388" s="12">
        <f t="shared" si="230"/>
        <v>3.237742342823883</v>
      </c>
      <c r="C7388" s="11">
        <v>102046.71791105506</v>
      </c>
      <c r="D7388">
        <f t="shared" si="231"/>
        <v>14</v>
      </c>
    </row>
    <row r="7389" spans="1:4" x14ac:dyDescent="0.25">
      <c r="A7389" s="10">
        <v>43863.624999982094</v>
      </c>
      <c r="B7389" s="12">
        <f t="shared" si="230"/>
        <v>3.1152349818816201</v>
      </c>
      <c r="C7389" s="11">
        <v>98185.547755927953</v>
      </c>
      <c r="D7389">
        <f t="shared" si="231"/>
        <v>15</v>
      </c>
    </row>
    <row r="7390" spans="1:4" x14ac:dyDescent="0.25">
      <c r="A7390" s="10">
        <v>43863.666666648758</v>
      </c>
      <c r="B7390" s="12">
        <f t="shared" si="230"/>
        <v>3.2672316357740296</v>
      </c>
      <c r="C7390" s="11">
        <v>102976.15739092902</v>
      </c>
      <c r="D7390">
        <f t="shared" si="231"/>
        <v>16</v>
      </c>
    </row>
    <row r="7391" spans="1:4" x14ac:dyDescent="0.25">
      <c r="A7391" s="10">
        <v>43863.708333315422</v>
      </c>
      <c r="B7391" s="12">
        <f t="shared" si="230"/>
        <v>3.2330183769347469</v>
      </c>
      <c r="C7391" s="11">
        <v>101897.82860379486</v>
      </c>
      <c r="D7391">
        <f t="shared" si="231"/>
        <v>17</v>
      </c>
    </row>
    <row r="7392" spans="1:4" x14ac:dyDescent="0.25">
      <c r="A7392" s="10">
        <v>43863.749999982087</v>
      </c>
      <c r="B7392" s="12">
        <f t="shared" si="230"/>
        <v>3.2102541668783022</v>
      </c>
      <c r="C7392" s="11">
        <v>101180.34936174005</v>
      </c>
      <c r="D7392">
        <f t="shared" si="231"/>
        <v>18</v>
      </c>
    </row>
    <row r="7393" spans="1:4" x14ac:dyDescent="0.25">
      <c r="A7393" s="10">
        <v>43863.791666648751</v>
      </c>
      <c r="B7393" s="12">
        <f t="shared" si="230"/>
        <v>3.1581881812550128</v>
      </c>
      <c r="C7393" s="11">
        <v>99539.340786911067</v>
      </c>
      <c r="D7393">
        <f t="shared" si="231"/>
        <v>19</v>
      </c>
    </row>
    <row r="7394" spans="1:4" x14ac:dyDescent="0.25">
      <c r="A7394" s="10">
        <v>43863.833333315415</v>
      </c>
      <c r="B7394" s="12">
        <f t="shared" si="230"/>
        <v>3.1415251221814482</v>
      </c>
      <c r="C7394" s="11">
        <v>99014.156782512422</v>
      </c>
      <c r="D7394">
        <f t="shared" si="231"/>
        <v>20</v>
      </c>
    </row>
    <row r="7395" spans="1:4" x14ac:dyDescent="0.25">
      <c r="A7395" s="10">
        <v>43863.874999982079</v>
      </c>
      <c r="B7395" s="12">
        <f t="shared" si="230"/>
        <v>3.0927191945507393</v>
      </c>
      <c r="C7395" s="11">
        <v>97475.898267174707</v>
      </c>
      <c r="D7395">
        <f t="shared" si="231"/>
        <v>21</v>
      </c>
    </row>
    <row r="7396" spans="1:4" x14ac:dyDescent="0.25">
      <c r="A7396" s="10">
        <v>43863.916666648744</v>
      </c>
      <c r="B7396" s="12">
        <f t="shared" si="230"/>
        <v>3.0230026692790899</v>
      </c>
      <c r="C7396" s="11">
        <v>95278.582410987714</v>
      </c>
      <c r="D7396">
        <f t="shared" si="231"/>
        <v>22</v>
      </c>
    </row>
    <row r="7397" spans="1:4" x14ac:dyDescent="0.25">
      <c r="A7397" s="10">
        <v>43863.958333315408</v>
      </c>
      <c r="B7397" s="12">
        <f t="shared" si="230"/>
        <v>3.0053767579196413</v>
      </c>
      <c r="C7397" s="11">
        <v>94723.051360652767</v>
      </c>
      <c r="D7397">
        <f t="shared" si="231"/>
        <v>23</v>
      </c>
    </row>
    <row r="7398" spans="1:4" x14ac:dyDescent="0.25">
      <c r="A7398" s="10">
        <v>43863.999999982072</v>
      </c>
      <c r="B7398" s="12">
        <f t="shared" si="230"/>
        <v>2.9953926225980623</v>
      </c>
      <c r="C7398" s="11">
        <v>94408.372756592391</v>
      </c>
      <c r="D7398">
        <f t="shared" si="231"/>
        <v>0</v>
      </c>
    </row>
    <row r="7399" spans="1:4" x14ac:dyDescent="0.25">
      <c r="A7399" s="10">
        <v>43864.041666648736</v>
      </c>
      <c r="B7399" s="12">
        <f t="shared" si="230"/>
        <v>3.0602319938849445</v>
      </c>
      <c r="C7399" s="11">
        <v>96451.971144187293</v>
      </c>
      <c r="D7399">
        <f t="shared" si="231"/>
        <v>1</v>
      </c>
    </row>
    <row r="7400" spans="1:4" x14ac:dyDescent="0.25">
      <c r="A7400" s="10">
        <v>43864.083333315401</v>
      </c>
      <c r="B7400" s="12">
        <f t="shared" si="230"/>
        <v>3.0856613594212789</v>
      </c>
      <c r="C7400" s="11">
        <v>97253.450390148588</v>
      </c>
      <c r="D7400">
        <f t="shared" si="231"/>
        <v>2</v>
      </c>
    </row>
    <row r="7401" spans="1:4" x14ac:dyDescent="0.25">
      <c r="A7401" s="10">
        <v>43864.124999982065</v>
      </c>
      <c r="B7401" s="12">
        <f t="shared" si="230"/>
        <v>3.1298235406940806</v>
      </c>
      <c r="C7401" s="11">
        <v>98645.347946379668</v>
      </c>
      <c r="D7401">
        <f t="shared" si="231"/>
        <v>3</v>
      </c>
    </row>
    <row r="7402" spans="1:4" x14ac:dyDescent="0.25">
      <c r="A7402" s="10">
        <v>43864.166666648729</v>
      </c>
      <c r="B7402" s="12">
        <f t="shared" si="230"/>
        <v>3.2491384129863161</v>
      </c>
      <c r="C7402" s="11">
        <v>102405.89768326205</v>
      </c>
      <c r="D7402">
        <f t="shared" si="231"/>
        <v>4</v>
      </c>
    </row>
    <row r="7403" spans="1:4" x14ac:dyDescent="0.25">
      <c r="A7403" s="10">
        <v>43864.208333315393</v>
      </c>
      <c r="B7403" s="12">
        <f t="shared" si="230"/>
        <v>3.6650184923935982</v>
      </c>
      <c r="C7403" s="11">
        <v>115513.5488347393</v>
      </c>
      <c r="D7403">
        <f t="shared" si="231"/>
        <v>5</v>
      </c>
    </row>
    <row r="7404" spans="1:4" x14ac:dyDescent="0.25">
      <c r="A7404" s="10">
        <v>43864.249999982057</v>
      </c>
      <c r="B7404" s="12">
        <f t="shared" si="230"/>
        <v>4.182521958487448</v>
      </c>
      <c r="C7404" s="11">
        <v>131824.15191268933</v>
      </c>
      <c r="D7404">
        <f t="shared" si="231"/>
        <v>6</v>
      </c>
    </row>
    <row r="7405" spans="1:4" x14ac:dyDescent="0.25">
      <c r="A7405" s="10">
        <v>43864.291666648722</v>
      </c>
      <c r="B7405" s="12">
        <f t="shared" si="230"/>
        <v>4.8045780101266748</v>
      </c>
      <c r="C7405" s="11">
        <v>151430.02900392452</v>
      </c>
      <c r="D7405">
        <f t="shared" si="231"/>
        <v>7</v>
      </c>
    </row>
    <row r="7406" spans="1:4" x14ac:dyDescent="0.25">
      <c r="A7406" s="10">
        <v>43864.333333315386</v>
      </c>
      <c r="B7406" s="12">
        <f t="shared" si="230"/>
        <v>5.1993543653048695</v>
      </c>
      <c r="C7406" s="11">
        <v>163872.53587730575</v>
      </c>
      <c r="D7406">
        <f t="shared" si="231"/>
        <v>8</v>
      </c>
    </row>
    <row r="7407" spans="1:4" x14ac:dyDescent="0.25">
      <c r="A7407" s="10">
        <v>43864.37499998205</v>
      </c>
      <c r="B7407" s="12">
        <f t="shared" si="230"/>
        <v>5.132649729265327</v>
      </c>
      <c r="C7407" s="11">
        <v>161770.14833174527</v>
      </c>
      <c r="D7407">
        <f t="shared" si="231"/>
        <v>9</v>
      </c>
    </row>
    <row r="7408" spans="1:4" x14ac:dyDescent="0.25">
      <c r="A7408" s="10">
        <v>43864.416666648714</v>
      </c>
      <c r="B7408" s="12">
        <f t="shared" si="230"/>
        <v>4.9140201112912907</v>
      </c>
      <c r="C7408" s="11">
        <v>154879.41009809708</v>
      </c>
      <c r="D7408">
        <f t="shared" si="231"/>
        <v>10</v>
      </c>
    </row>
    <row r="7409" spans="1:4" x14ac:dyDescent="0.25">
      <c r="A7409" s="10">
        <v>43864.458333315379</v>
      </c>
      <c r="B7409" s="12">
        <f t="shared" si="230"/>
        <v>4.7099828301649378</v>
      </c>
      <c r="C7409" s="11">
        <v>148448.59113049519</v>
      </c>
      <c r="D7409">
        <f t="shared" si="231"/>
        <v>11</v>
      </c>
    </row>
    <row r="7410" spans="1:4" x14ac:dyDescent="0.25">
      <c r="A7410" s="10">
        <v>43864.499999982043</v>
      </c>
      <c r="B7410" s="12">
        <f t="shared" si="230"/>
        <v>4.490802443320046</v>
      </c>
      <c r="C7410" s="11">
        <v>141540.49383931639</v>
      </c>
      <c r="D7410">
        <f t="shared" si="231"/>
        <v>12</v>
      </c>
    </row>
    <row r="7411" spans="1:4" x14ac:dyDescent="0.25">
      <c r="A7411" s="10">
        <v>43864.541666648707</v>
      </c>
      <c r="B7411" s="12">
        <f t="shared" si="230"/>
        <v>4.3973267816535087</v>
      </c>
      <c r="C7411" s="11">
        <v>138594.34078956049</v>
      </c>
      <c r="D7411">
        <f t="shared" si="231"/>
        <v>13</v>
      </c>
    </row>
    <row r="7412" spans="1:4" x14ac:dyDescent="0.25">
      <c r="A7412" s="10">
        <v>43864.583333315371</v>
      </c>
      <c r="B7412" s="12">
        <f t="shared" si="230"/>
        <v>4.2297690441292914</v>
      </c>
      <c r="C7412" s="11">
        <v>133313.27906059189</v>
      </c>
      <c r="D7412">
        <f t="shared" si="231"/>
        <v>14</v>
      </c>
    </row>
    <row r="7413" spans="1:4" x14ac:dyDescent="0.25">
      <c r="A7413" s="10">
        <v>43864.624999982036</v>
      </c>
      <c r="B7413" s="12">
        <f t="shared" si="230"/>
        <v>4.2218068642276014</v>
      </c>
      <c r="C7413" s="11">
        <v>133062.32816939891</v>
      </c>
      <c r="D7413">
        <f t="shared" si="231"/>
        <v>15</v>
      </c>
    </row>
    <row r="7414" spans="1:4" x14ac:dyDescent="0.25">
      <c r="A7414" s="10">
        <v>43864.6666666487</v>
      </c>
      <c r="B7414" s="12">
        <f t="shared" si="230"/>
        <v>3.8713386507405203</v>
      </c>
      <c r="C7414" s="11">
        <v>122016.31921264081</v>
      </c>
      <c r="D7414">
        <f t="shared" si="231"/>
        <v>16</v>
      </c>
    </row>
    <row r="7415" spans="1:4" x14ac:dyDescent="0.25">
      <c r="A7415" s="10">
        <v>43864.708333315364</v>
      </c>
      <c r="B7415" s="12">
        <f t="shared" si="230"/>
        <v>3.5412420241939091</v>
      </c>
      <c r="C7415" s="11">
        <v>111612.37913159859</v>
      </c>
      <c r="D7415">
        <f t="shared" si="231"/>
        <v>17</v>
      </c>
    </row>
    <row r="7416" spans="1:4" x14ac:dyDescent="0.25">
      <c r="A7416" s="10">
        <v>43864.749999982028</v>
      </c>
      <c r="B7416" s="12">
        <f t="shared" si="230"/>
        <v>3.4964515749618115</v>
      </c>
      <c r="C7416" s="11">
        <v>110200.67991222499</v>
      </c>
      <c r="D7416">
        <f t="shared" si="231"/>
        <v>18</v>
      </c>
    </row>
    <row r="7417" spans="1:4" x14ac:dyDescent="0.25">
      <c r="A7417" s="10">
        <v>43864.791666648693</v>
      </c>
      <c r="B7417" s="12">
        <f t="shared" si="230"/>
        <v>3.3613946543674773</v>
      </c>
      <c r="C7417" s="11">
        <v>105943.97446178284</v>
      </c>
      <c r="D7417">
        <f t="shared" si="231"/>
        <v>19</v>
      </c>
    </row>
    <row r="7418" spans="1:4" x14ac:dyDescent="0.25">
      <c r="A7418" s="10">
        <v>43864.833333315357</v>
      </c>
      <c r="B7418" s="12">
        <f t="shared" si="230"/>
        <v>3.3171618528716746</v>
      </c>
      <c r="C7418" s="11">
        <v>104549.85110707481</v>
      </c>
      <c r="D7418">
        <f t="shared" si="231"/>
        <v>20</v>
      </c>
    </row>
    <row r="7419" spans="1:4" x14ac:dyDescent="0.25">
      <c r="A7419" s="10">
        <v>43864.874999982021</v>
      </c>
      <c r="B7419" s="12">
        <f t="shared" si="230"/>
        <v>3.1401694877788255</v>
      </c>
      <c r="C7419" s="11">
        <v>98971.430083835628</v>
      </c>
      <c r="D7419">
        <f t="shared" si="231"/>
        <v>21</v>
      </c>
    </row>
    <row r="7420" spans="1:4" x14ac:dyDescent="0.25">
      <c r="A7420" s="10">
        <v>43864.916666648685</v>
      </c>
      <c r="B7420" s="12">
        <f t="shared" si="230"/>
        <v>2.8899340150556587</v>
      </c>
      <c r="C7420" s="11">
        <v>91084.542866599906</v>
      </c>
      <c r="D7420">
        <f t="shared" si="231"/>
        <v>22</v>
      </c>
    </row>
    <row r="7421" spans="1:4" x14ac:dyDescent="0.25">
      <c r="A7421" s="10">
        <v>43864.95833331535</v>
      </c>
      <c r="B7421" s="12">
        <f t="shared" si="230"/>
        <v>2.8188019754814464</v>
      </c>
      <c r="C7421" s="11">
        <v>88842.613025284401</v>
      </c>
      <c r="D7421">
        <f t="shared" si="231"/>
        <v>23</v>
      </c>
    </row>
    <row r="7422" spans="1:4" x14ac:dyDescent="0.25">
      <c r="A7422" s="10">
        <v>43864.999999982014</v>
      </c>
      <c r="B7422" s="12">
        <f t="shared" si="230"/>
        <v>2.7100443746256819</v>
      </c>
      <c r="C7422" s="11">
        <v>85414.805917714621</v>
      </c>
      <c r="D7422">
        <f t="shared" si="231"/>
        <v>0</v>
      </c>
    </row>
    <row r="7423" spans="1:4" x14ac:dyDescent="0.25">
      <c r="A7423" s="10">
        <v>43865.041666648678</v>
      </c>
      <c r="B7423" s="12">
        <f t="shared" si="230"/>
        <v>2.6678844094766898</v>
      </c>
      <c r="C7423" s="11">
        <v>84086.013933931637</v>
      </c>
      <c r="D7423">
        <f t="shared" si="231"/>
        <v>1</v>
      </c>
    </row>
    <row r="7424" spans="1:4" x14ac:dyDescent="0.25">
      <c r="A7424" s="10">
        <v>43865.083333315342</v>
      </c>
      <c r="B7424" s="12">
        <f t="shared" si="230"/>
        <v>2.5909727934938576</v>
      </c>
      <c r="C7424" s="11">
        <v>81661.924198168999</v>
      </c>
      <c r="D7424">
        <f t="shared" si="231"/>
        <v>2</v>
      </c>
    </row>
    <row r="7425" spans="1:4" x14ac:dyDescent="0.25">
      <c r="A7425" s="10">
        <v>43865.124999982007</v>
      </c>
      <c r="B7425" s="12">
        <f t="shared" si="230"/>
        <v>2.5924897307571371</v>
      </c>
      <c r="C7425" s="11">
        <v>81709.734818225814</v>
      </c>
      <c r="D7425">
        <f t="shared" si="231"/>
        <v>3</v>
      </c>
    </row>
    <row r="7426" spans="1:4" x14ac:dyDescent="0.25">
      <c r="A7426" s="10">
        <v>43865.166666648671</v>
      </c>
      <c r="B7426" s="12">
        <f t="shared" si="230"/>
        <v>2.7077428329331084</v>
      </c>
      <c r="C7426" s="11">
        <v>85342.266243153077</v>
      </c>
      <c r="D7426">
        <f t="shared" si="231"/>
        <v>4</v>
      </c>
    </row>
    <row r="7427" spans="1:4" x14ac:dyDescent="0.25">
      <c r="A7427" s="10">
        <v>43865.208333315335</v>
      </c>
      <c r="B7427" s="12">
        <f t="shared" si="230"/>
        <v>3.0065442736650314</v>
      </c>
      <c r="C7427" s="11">
        <v>94759.848961360738</v>
      </c>
      <c r="D7427">
        <f t="shared" si="231"/>
        <v>5</v>
      </c>
    </row>
    <row r="7428" spans="1:4" x14ac:dyDescent="0.25">
      <c r="A7428" s="10">
        <v>43865.249999981999</v>
      </c>
      <c r="B7428" s="12">
        <f t="shared" si="230"/>
        <v>3.4675515922911115</v>
      </c>
      <c r="C7428" s="11">
        <v>109289.81423269748</v>
      </c>
      <c r="D7428">
        <f t="shared" si="231"/>
        <v>6</v>
      </c>
    </row>
    <row r="7429" spans="1:4" x14ac:dyDescent="0.25">
      <c r="A7429" s="10">
        <v>43865.291666648664</v>
      </c>
      <c r="B7429" s="12">
        <f t="shared" si="230"/>
        <v>3.779711854085674</v>
      </c>
      <c r="C7429" s="11">
        <v>119128.43843606992</v>
      </c>
      <c r="D7429">
        <f t="shared" si="231"/>
        <v>7</v>
      </c>
    </row>
    <row r="7430" spans="1:4" x14ac:dyDescent="0.25">
      <c r="A7430" s="10">
        <v>43865.333333315328</v>
      </c>
      <c r="B7430" s="12">
        <f t="shared" si="230"/>
        <v>4.3225997652320309</v>
      </c>
      <c r="C7430" s="11">
        <v>136239.10496234937</v>
      </c>
      <c r="D7430">
        <f t="shared" si="231"/>
        <v>8</v>
      </c>
    </row>
    <row r="7431" spans="1:4" x14ac:dyDescent="0.25">
      <c r="A7431" s="10">
        <v>43865.374999981992</v>
      </c>
      <c r="B7431" s="12">
        <f t="shared" ref="B7431:B7494" si="232">C7431/$B$4</f>
        <v>4.546701308845444</v>
      </c>
      <c r="C7431" s="11">
        <v>143302.30659580743</v>
      </c>
      <c r="D7431">
        <f t="shared" ref="D7431:D7494" si="233">HOUR(A7431)</f>
        <v>9</v>
      </c>
    </row>
    <row r="7432" spans="1:4" x14ac:dyDescent="0.25">
      <c r="A7432" s="10">
        <v>43865.416666648656</v>
      </c>
      <c r="B7432" s="12">
        <f t="shared" si="232"/>
        <v>4.5422003542593039</v>
      </c>
      <c r="C7432" s="11">
        <v>143160.44612812682</v>
      </c>
      <c r="D7432">
        <f t="shared" si="233"/>
        <v>10</v>
      </c>
    </row>
    <row r="7433" spans="1:4" x14ac:dyDescent="0.25">
      <c r="A7433" s="10">
        <v>43865.45833331532</v>
      </c>
      <c r="B7433" s="12">
        <f t="shared" si="232"/>
        <v>4.4450836129756395</v>
      </c>
      <c r="C7433" s="11">
        <v>140099.53403171478</v>
      </c>
      <c r="D7433">
        <f t="shared" si="233"/>
        <v>11</v>
      </c>
    </row>
    <row r="7434" spans="1:4" x14ac:dyDescent="0.25">
      <c r="A7434" s="10">
        <v>43865.499999981985</v>
      </c>
      <c r="B7434" s="12">
        <f t="shared" si="232"/>
        <v>4.4458602884329723</v>
      </c>
      <c r="C7434" s="11">
        <v>140124.01318197162</v>
      </c>
      <c r="D7434">
        <f t="shared" si="233"/>
        <v>12</v>
      </c>
    </row>
    <row r="7435" spans="1:4" x14ac:dyDescent="0.25">
      <c r="A7435" s="10">
        <v>43865.541666648649</v>
      </c>
      <c r="B7435" s="12">
        <f t="shared" si="232"/>
        <v>4.5526672800758572</v>
      </c>
      <c r="C7435" s="11">
        <v>143490.34125661507</v>
      </c>
      <c r="D7435">
        <f t="shared" si="233"/>
        <v>13</v>
      </c>
    </row>
    <row r="7436" spans="1:4" x14ac:dyDescent="0.25">
      <c r="A7436" s="10">
        <v>43865.583333315313</v>
      </c>
      <c r="B7436" s="12">
        <f t="shared" si="232"/>
        <v>4.3995997198736712</v>
      </c>
      <c r="C7436" s="11">
        <v>138665.97894381211</v>
      </c>
      <c r="D7436">
        <f t="shared" si="233"/>
        <v>14</v>
      </c>
    </row>
    <row r="7437" spans="1:4" x14ac:dyDescent="0.25">
      <c r="A7437" s="10">
        <v>43865.624999981977</v>
      </c>
      <c r="B7437" s="12">
        <f t="shared" si="232"/>
        <v>4.1711501657015129</v>
      </c>
      <c r="C7437" s="11">
        <v>131465.7373114962</v>
      </c>
      <c r="D7437">
        <f t="shared" si="233"/>
        <v>15</v>
      </c>
    </row>
    <row r="7438" spans="1:4" x14ac:dyDescent="0.25">
      <c r="A7438" s="10">
        <v>43865.666666648642</v>
      </c>
      <c r="B7438" s="12">
        <f t="shared" si="232"/>
        <v>3.8073941400689209</v>
      </c>
      <c r="C7438" s="11">
        <v>120000.92491885833</v>
      </c>
      <c r="D7438">
        <f t="shared" si="233"/>
        <v>16</v>
      </c>
    </row>
    <row r="7439" spans="1:4" x14ac:dyDescent="0.25">
      <c r="A7439" s="10">
        <v>43865.708333315306</v>
      </c>
      <c r="B7439" s="12">
        <f t="shared" si="232"/>
        <v>3.5855858437639307</v>
      </c>
      <c r="C7439" s="11">
        <v>113010.0015387028</v>
      </c>
      <c r="D7439">
        <f t="shared" si="233"/>
        <v>17</v>
      </c>
    </row>
    <row r="7440" spans="1:4" x14ac:dyDescent="0.25">
      <c r="A7440" s="10">
        <v>43865.74999998197</v>
      </c>
      <c r="B7440" s="12">
        <f t="shared" si="232"/>
        <v>3.5661789102191754</v>
      </c>
      <c r="C7440" s="11">
        <v>112398.33647605518</v>
      </c>
      <c r="D7440">
        <f t="shared" si="233"/>
        <v>18</v>
      </c>
    </row>
    <row r="7441" spans="1:4" x14ac:dyDescent="0.25">
      <c r="A7441" s="10">
        <v>43865.791666648634</v>
      </c>
      <c r="B7441" s="12">
        <f t="shared" si="232"/>
        <v>3.5301335106273073</v>
      </c>
      <c r="C7441" s="11">
        <v>111262.26252863462</v>
      </c>
      <c r="D7441">
        <f t="shared" si="233"/>
        <v>19</v>
      </c>
    </row>
    <row r="7442" spans="1:4" x14ac:dyDescent="0.25">
      <c r="A7442" s="10">
        <v>43865.833333315299</v>
      </c>
      <c r="B7442" s="12">
        <f t="shared" si="232"/>
        <v>3.3115766083832243</v>
      </c>
      <c r="C7442" s="11">
        <v>104373.81613936331</v>
      </c>
      <c r="D7442">
        <f t="shared" si="233"/>
        <v>20</v>
      </c>
    </row>
    <row r="7443" spans="1:4" x14ac:dyDescent="0.25">
      <c r="A7443" s="10">
        <v>43865.874999981963</v>
      </c>
      <c r="B7443" s="12">
        <f t="shared" si="232"/>
        <v>3.1146999973123926</v>
      </c>
      <c r="C7443" s="11">
        <v>98168.686185845421</v>
      </c>
      <c r="D7443">
        <f t="shared" si="233"/>
        <v>21</v>
      </c>
    </row>
    <row r="7444" spans="1:4" x14ac:dyDescent="0.25">
      <c r="A7444" s="10">
        <v>43865.916666648627</v>
      </c>
      <c r="B7444" s="12">
        <f t="shared" si="232"/>
        <v>3.0330588630578057</v>
      </c>
      <c r="C7444" s="11">
        <v>95595.532143590739</v>
      </c>
      <c r="D7444">
        <f t="shared" si="233"/>
        <v>22</v>
      </c>
    </row>
    <row r="7445" spans="1:4" x14ac:dyDescent="0.25">
      <c r="A7445" s="10">
        <v>43865.958333315291</v>
      </c>
      <c r="B7445" s="12">
        <f t="shared" si="232"/>
        <v>2.9731534675590261</v>
      </c>
      <c r="C7445" s="11">
        <v>93707.442126371403</v>
      </c>
      <c r="D7445">
        <f t="shared" si="233"/>
        <v>23</v>
      </c>
    </row>
    <row r="7446" spans="1:4" x14ac:dyDescent="0.25">
      <c r="A7446" s="10">
        <v>43865.999999981956</v>
      </c>
      <c r="B7446" s="12">
        <f t="shared" si="232"/>
        <v>2.9039163145728502</v>
      </c>
      <c r="C7446" s="11">
        <v>91525.235059955303</v>
      </c>
      <c r="D7446">
        <f t="shared" si="233"/>
        <v>0</v>
      </c>
    </row>
    <row r="7447" spans="1:4" x14ac:dyDescent="0.25">
      <c r="A7447" s="10">
        <v>43866.04166664862</v>
      </c>
      <c r="B7447" s="12">
        <f t="shared" si="232"/>
        <v>2.9088627055061185</v>
      </c>
      <c r="C7447" s="11">
        <v>91681.134729168887</v>
      </c>
      <c r="D7447">
        <f t="shared" si="233"/>
        <v>1</v>
      </c>
    </row>
    <row r="7448" spans="1:4" x14ac:dyDescent="0.25">
      <c r="A7448" s="10">
        <v>43866.083333315284</v>
      </c>
      <c r="B7448" s="12">
        <f t="shared" si="232"/>
        <v>2.8185739882280298</v>
      </c>
      <c r="C7448" s="11">
        <v>88835.427354383719</v>
      </c>
      <c r="D7448">
        <f t="shared" si="233"/>
        <v>2</v>
      </c>
    </row>
    <row r="7449" spans="1:4" x14ac:dyDescent="0.25">
      <c r="A7449" s="10">
        <v>43866.124999981948</v>
      </c>
      <c r="B7449" s="12">
        <f t="shared" si="232"/>
        <v>2.7781766157638281</v>
      </c>
      <c r="C7449" s="11">
        <v>87562.188524450539</v>
      </c>
      <c r="D7449">
        <f t="shared" si="233"/>
        <v>3</v>
      </c>
    </row>
    <row r="7450" spans="1:4" x14ac:dyDescent="0.25">
      <c r="A7450" s="10">
        <v>43866.166666648613</v>
      </c>
      <c r="B7450" s="12">
        <f t="shared" si="232"/>
        <v>2.7915256733015741</v>
      </c>
      <c r="C7450" s="11">
        <v>87982.922284180371</v>
      </c>
      <c r="D7450">
        <f t="shared" si="233"/>
        <v>4</v>
      </c>
    </row>
    <row r="7451" spans="1:4" x14ac:dyDescent="0.25">
      <c r="A7451" s="10">
        <v>43866.208333315277</v>
      </c>
      <c r="B7451" s="12">
        <f t="shared" si="232"/>
        <v>3.2526929160396074</v>
      </c>
      <c r="C7451" s="11">
        <v>102517.9280216851</v>
      </c>
      <c r="D7451">
        <f t="shared" si="233"/>
        <v>5</v>
      </c>
    </row>
    <row r="7452" spans="1:4" x14ac:dyDescent="0.25">
      <c r="A7452" s="10">
        <v>43866.249999981941</v>
      </c>
      <c r="B7452" s="12">
        <f t="shared" si="232"/>
        <v>3.8966131962685386</v>
      </c>
      <c r="C7452" s="11">
        <v>122812.91886287063</v>
      </c>
      <c r="D7452">
        <f t="shared" si="233"/>
        <v>6</v>
      </c>
    </row>
    <row r="7453" spans="1:4" x14ac:dyDescent="0.25">
      <c r="A7453" s="10">
        <v>43866.291666648605</v>
      </c>
      <c r="B7453" s="12">
        <f t="shared" si="232"/>
        <v>4.3372668713235409</v>
      </c>
      <c r="C7453" s="11">
        <v>136701.38079514043</v>
      </c>
      <c r="D7453">
        <f t="shared" si="233"/>
        <v>7</v>
      </c>
    </row>
    <row r="7454" spans="1:4" x14ac:dyDescent="0.25">
      <c r="A7454" s="10">
        <v>43866.33333331527</v>
      </c>
      <c r="B7454" s="12">
        <f t="shared" si="232"/>
        <v>4.895243048166054</v>
      </c>
      <c r="C7454" s="11">
        <v>154287.59720471289</v>
      </c>
      <c r="D7454">
        <f t="shared" si="233"/>
        <v>8</v>
      </c>
    </row>
    <row r="7455" spans="1:4" x14ac:dyDescent="0.25">
      <c r="A7455" s="10">
        <v>43866.374999981934</v>
      </c>
      <c r="B7455" s="12">
        <f t="shared" si="232"/>
        <v>5.1242372761765784</v>
      </c>
      <c r="C7455" s="11">
        <v>161505.00579216357</v>
      </c>
      <c r="D7455">
        <f t="shared" si="233"/>
        <v>9</v>
      </c>
    </row>
    <row r="7456" spans="1:4" x14ac:dyDescent="0.25">
      <c r="A7456" s="10">
        <v>43866.416666648598</v>
      </c>
      <c r="B7456" s="12">
        <f t="shared" si="232"/>
        <v>5.1294810819181924</v>
      </c>
      <c r="C7456" s="11">
        <v>161670.2793404065</v>
      </c>
      <c r="D7456">
        <f t="shared" si="233"/>
        <v>10</v>
      </c>
    </row>
    <row r="7457" spans="1:4" x14ac:dyDescent="0.25">
      <c r="A7457" s="10">
        <v>43866.458333315262</v>
      </c>
      <c r="B7457" s="12">
        <f t="shared" si="232"/>
        <v>4.9328929653580893</v>
      </c>
      <c r="C7457" s="11">
        <v>155474.24211720435</v>
      </c>
      <c r="D7457">
        <f t="shared" si="233"/>
        <v>11</v>
      </c>
    </row>
    <row r="7458" spans="1:4" x14ac:dyDescent="0.25">
      <c r="A7458" s="10">
        <v>43866.499999981927</v>
      </c>
      <c r="B7458" s="12">
        <f t="shared" si="232"/>
        <v>4.7388387480567049</v>
      </c>
      <c r="C7458" s="11">
        <v>149358.06798238005</v>
      </c>
      <c r="D7458">
        <f t="shared" si="233"/>
        <v>12</v>
      </c>
    </row>
    <row r="7459" spans="1:4" x14ac:dyDescent="0.25">
      <c r="A7459" s="10">
        <v>43866.541666648591</v>
      </c>
      <c r="B7459" s="12">
        <f t="shared" si="232"/>
        <v>4.7688094471897911</v>
      </c>
      <c r="C7459" s="11">
        <v>150302.68035612552</v>
      </c>
      <c r="D7459">
        <f t="shared" si="233"/>
        <v>13</v>
      </c>
    </row>
    <row r="7460" spans="1:4" x14ac:dyDescent="0.25">
      <c r="A7460" s="10">
        <v>43866.583333315255</v>
      </c>
      <c r="B7460" s="12">
        <f t="shared" si="232"/>
        <v>4.7868769527482939</v>
      </c>
      <c r="C7460" s="11">
        <v>150872.12951169882</v>
      </c>
      <c r="D7460">
        <f t="shared" si="233"/>
        <v>14</v>
      </c>
    </row>
    <row r="7461" spans="1:4" x14ac:dyDescent="0.25">
      <c r="A7461" s="10">
        <v>43866.624999981919</v>
      </c>
      <c r="B7461" s="12">
        <f t="shared" si="232"/>
        <v>4.6863039601562226</v>
      </c>
      <c r="C7461" s="11">
        <v>147702.28376184756</v>
      </c>
      <c r="D7461">
        <f t="shared" si="233"/>
        <v>15</v>
      </c>
    </row>
    <row r="7462" spans="1:4" x14ac:dyDescent="0.25">
      <c r="A7462" s="10">
        <v>43866.666666648583</v>
      </c>
      <c r="B7462" s="12">
        <f t="shared" si="232"/>
        <v>4.289015190018362</v>
      </c>
      <c r="C7462" s="11">
        <v>135180.59093927155</v>
      </c>
      <c r="D7462">
        <f t="shared" si="233"/>
        <v>16</v>
      </c>
    </row>
    <row r="7463" spans="1:4" x14ac:dyDescent="0.25">
      <c r="A7463" s="10">
        <v>43866.708333315248</v>
      </c>
      <c r="B7463" s="12">
        <f t="shared" si="232"/>
        <v>4.2688844212030306</v>
      </c>
      <c r="C7463" s="11">
        <v>134546.11213610679</v>
      </c>
      <c r="D7463">
        <f t="shared" si="233"/>
        <v>17</v>
      </c>
    </row>
    <row r="7464" spans="1:4" x14ac:dyDescent="0.25">
      <c r="A7464" s="10">
        <v>43866.749999981912</v>
      </c>
      <c r="B7464" s="12">
        <f t="shared" si="232"/>
        <v>4.1227693038601538</v>
      </c>
      <c r="C7464" s="11">
        <v>129940.87596125272</v>
      </c>
      <c r="D7464">
        <f t="shared" si="233"/>
        <v>18</v>
      </c>
    </row>
    <row r="7465" spans="1:4" x14ac:dyDescent="0.25">
      <c r="A7465" s="10">
        <v>43866.791666648576</v>
      </c>
      <c r="B7465" s="12">
        <f t="shared" si="232"/>
        <v>4.0115608098567259</v>
      </c>
      <c r="C7465" s="11">
        <v>126435.8219404985</v>
      </c>
      <c r="D7465">
        <f t="shared" si="233"/>
        <v>19</v>
      </c>
    </row>
    <row r="7466" spans="1:4" x14ac:dyDescent="0.25">
      <c r="A7466" s="10">
        <v>43866.83333331524</v>
      </c>
      <c r="B7466" s="12">
        <f t="shared" si="232"/>
        <v>3.8661451596326315</v>
      </c>
      <c r="C7466" s="11">
        <v>121852.63147410443</v>
      </c>
      <c r="D7466">
        <f t="shared" si="233"/>
        <v>20</v>
      </c>
    </row>
    <row r="7467" spans="1:4" x14ac:dyDescent="0.25">
      <c r="A7467" s="10">
        <v>43866.874999981905</v>
      </c>
      <c r="B7467" s="12">
        <f t="shared" si="232"/>
        <v>3.6550373089823625</v>
      </c>
      <c r="C7467" s="11">
        <v>115198.96326858319</v>
      </c>
      <c r="D7467">
        <f t="shared" si="233"/>
        <v>21</v>
      </c>
    </row>
    <row r="7468" spans="1:4" x14ac:dyDescent="0.25">
      <c r="A7468" s="10">
        <v>43866.916666648569</v>
      </c>
      <c r="B7468" s="12">
        <f t="shared" si="232"/>
        <v>3.4744698872393114</v>
      </c>
      <c r="C7468" s="11">
        <v>109507.86410148002</v>
      </c>
      <c r="D7468">
        <f t="shared" si="233"/>
        <v>22</v>
      </c>
    </row>
    <row r="7469" spans="1:4" x14ac:dyDescent="0.25">
      <c r="A7469" s="10">
        <v>43866.958333315233</v>
      </c>
      <c r="B7469" s="12">
        <f t="shared" si="232"/>
        <v>3.3572353159647736</v>
      </c>
      <c r="C7469" s="11">
        <v>105812.88100599317</v>
      </c>
      <c r="D7469">
        <f t="shared" si="233"/>
        <v>23</v>
      </c>
    </row>
    <row r="7470" spans="1:4" x14ac:dyDescent="0.25">
      <c r="A7470" s="10">
        <v>43866.999999981897</v>
      </c>
      <c r="B7470" s="12">
        <f t="shared" si="232"/>
        <v>3.3103225334316324</v>
      </c>
      <c r="C7470" s="11">
        <v>104334.29037749777</v>
      </c>
      <c r="D7470">
        <f t="shared" si="233"/>
        <v>0</v>
      </c>
    </row>
    <row r="7471" spans="1:4" x14ac:dyDescent="0.25">
      <c r="A7471" s="10">
        <v>43867.041666648562</v>
      </c>
      <c r="B7471" s="12">
        <f t="shared" si="232"/>
        <v>3.1687521580738891</v>
      </c>
      <c r="C7471" s="11">
        <v>99872.294755544222</v>
      </c>
      <c r="D7471">
        <f t="shared" si="233"/>
        <v>1</v>
      </c>
    </row>
    <row r="7472" spans="1:4" x14ac:dyDescent="0.25">
      <c r="A7472" s="10">
        <v>43867.083333315226</v>
      </c>
      <c r="B7472" s="12">
        <f t="shared" si="232"/>
        <v>3.0914071579637583</v>
      </c>
      <c r="C7472" s="11">
        <v>97434.54567845579</v>
      </c>
      <c r="D7472">
        <f t="shared" si="233"/>
        <v>2</v>
      </c>
    </row>
    <row r="7473" spans="1:4" x14ac:dyDescent="0.25">
      <c r="A7473" s="10">
        <v>43867.12499998189</v>
      </c>
      <c r="B7473" s="12">
        <f t="shared" si="232"/>
        <v>2.9135786536198394</v>
      </c>
      <c r="C7473" s="11">
        <v>91829.77133328616</v>
      </c>
      <c r="D7473">
        <f t="shared" si="233"/>
        <v>3</v>
      </c>
    </row>
    <row r="7474" spans="1:4" x14ac:dyDescent="0.25">
      <c r="A7474" s="10">
        <v>43867.166666648554</v>
      </c>
      <c r="B7474" s="12">
        <f t="shared" si="232"/>
        <v>2.966568485605646</v>
      </c>
      <c r="C7474" s="11">
        <v>93499.897570722824</v>
      </c>
      <c r="D7474">
        <f t="shared" si="233"/>
        <v>4</v>
      </c>
    </row>
    <row r="7475" spans="1:4" x14ac:dyDescent="0.25">
      <c r="A7475" s="10">
        <v>43867.208333315219</v>
      </c>
      <c r="B7475" s="12">
        <f t="shared" si="232"/>
        <v>3.2490205712724958</v>
      </c>
      <c r="C7475" s="11">
        <v>102402.18356433131</v>
      </c>
      <c r="D7475">
        <f t="shared" si="233"/>
        <v>5</v>
      </c>
    </row>
    <row r="7476" spans="1:4" x14ac:dyDescent="0.25">
      <c r="A7476" s="10">
        <v>43867.249999981883</v>
      </c>
      <c r="B7476" s="12">
        <f t="shared" si="232"/>
        <v>3.7977610724250419</v>
      </c>
      <c r="C7476" s="11">
        <v>119697.31121758535</v>
      </c>
      <c r="D7476">
        <f t="shared" si="233"/>
        <v>6</v>
      </c>
    </row>
    <row r="7477" spans="1:4" x14ac:dyDescent="0.25">
      <c r="A7477" s="10">
        <v>43867.291666648547</v>
      </c>
      <c r="B7477" s="12">
        <f t="shared" si="232"/>
        <v>4.0942261560593991</v>
      </c>
      <c r="C7477" s="11">
        <v>129041.25695408469</v>
      </c>
      <c r="D7477">
        <f t="shared" si="233"/>
        <v>7</v>
      </c>
    </row>
    <row r="7478" spans="1:4" x14ac:dyDescent="0.25">
      <c r="A7478" s="10">
        <v>43867.333333315211</v>
      </c>
      <c r="B7478" s="12">
        <f t="shared" si="232"/>
        <v>4.6781325330065355</v>
      </c>
      <c r="C7478" s="11">
        <v>147444.73784466763</v>
      </c>
      <c r="D7478">
        <f t="shared" si="233"/>
        <v>8</v>
      </c>
    </row>
    <row r="7479" spans="1:4" x14ac:dyDescent="0.25">
      <c r="A7479" s="10">
        <v>43867.374999981876</v>
      </c>
      <c r="B7479" s="12">
        <f t="shared" si="232"/>
        <v>4.744518814650279</v>
      </c>
      <c r="C7479" s="11">
        <v>149537.09154016103</v>
      </c>
      <c r="D7479">
        <f t="shared" si="233"/>
        <v>9</v>
      </c>
    </row>
    <row r="7480" spans="1:4" x14ac:dyDescent="0.25">
      <c r="A7480" s="10">
        <v>43867.41666664854</v>
      </c>
      <c r="B7480" s="12">
        <f t="shared" si="232"/>
        <v>4.7386802973477327</v>
      </c>
      <c r="C7480" s="11">
        <v>149353.07395472459</v>
      </c>
      <c r="D7480">
        <f t="shared" si="233"/>
        <v>10</v>
      </c>
    </row>
    <row r="7481" spans="1:4" x14ac:dyDescent="0.25">
      <c r="A7481" s="10">
        <v>43867.458333315204</v>
      </c>
      <c r="B7481" s="12">
        <f t="shared" si="232"/>
        <v>4.6518403933064132</v>
      </c>
      <c r="C7481" s="11">
        <v>146616.06580125965</v>
      </c>
      <c r="D7481">
        <f t="shared" si="233"/>
        <v>11</v>
      </c>
    </row>
    <row r="7482" spans="1:4" x14ac:dyDescent="0.25">
      <c r="A7482" s="10">
        <v>43867.499999981868</v>
      </c>
      <c r="B7482" s="12">
        <f t="shared" si="232"/>
        <v>4.6064157386773585</v>
      </c>
      <c r="C7482" s="11">
        <v>145184.37778339986</v>
      </c>
      <c r="D7482">
        <f t="shared" si="233"/>
        <v>12</v>
      </c>
    </row>
    <row r="7483" spans="1:4" x14ac:dyDescent="0.25">
      <c r="A7483" s="10">
        <v>43867.541666648533</v>
      </c>
      <c r="B7483" s="12">
        <f t="shared" si="232"/>
        <v>4.5159624314419533</v>
      </c>
      <c r="C7483" s="11">
        <v>142333.48288497419</v>
      </c>
      <c r="D7483">
        <f t="shared" si="233"/>
        <v>13</v>
      </c>
    </row>
    <row r="7484" spans="1:4" x14ac:dyDescent="0.25">
      <c r="A7484" s="10">
        <v>43867.583333315197</v>
      </c>
      <c r="B7484" s="12">
        <f t="shared" si="232"/>
        <v>4.5181302082766583</v>
      </c>
      <c r="C7484" s="11">
        <v>142401.80657714061</v>
      </c>
      <c r="D7484">
        <f t="shared" si="233"/>
        <v>14</v>
      </c>
    </row>
    <row r="7485" spans="1:4" x14ac:dyDescent="0.25">
      <c r="A7485" s="10">
        <v>43867.624999981861</v>
      </c>
      <c r="B7485" s="12">
        <f t="shared" si="232"/>
        <v>4.4900455926406782</v>
      </c>
      <c r="C7485" s="11">
        <v>141516.63952368518</v>
      </c>
      <c r="D7485">
        <f t="shared" si="233"/>
        <v>15</v>
      </c>
    </row>
    <row r="7486" spans="1:4" x14ac:dyDescent="0.25">
      <c r="A7486" s="10">
        <v>43867.666666648525</v>
      </c>
      <c r="B7486" s="12">
        <f t="shared" si="232"/>
        <v>4.1052539075469623</v>
      </c>
      <c r="C7486" s="11">
        <v>129388.82810894783</v>
      </c>
      <c r="D7486">
        <f t="shared" si="233"/>
        <v>16</v>
      </c>
    </row>
    <row r="7487" spans="1:4" x14ac:dyDescent="0.25">
      <c r="A7487" s="10">
        <v>43867.70833331519</v>
      </c>
      <c r="B7487" s="12">
        <f t="shared" si="232"/>
        <v>3.8608967140953552</v>
      </c>
      <c r="C7487" s="11">
        <v>121687.21168941988</v>
      </c>
      <c r="D7487">
        <f t="shared" si="233"/>
        <v>17</v>
      </c>
    </row>
    <row r="7488" spans="1:4" x14ac:dyDescent="0.25">
      <c r="A7488" s="10">
        <v>43867.749999981854</v>
      </c>
      <c r="B7488" s="12">
        <f t="shared" si="232"/>
        <v>3.8228178318623365</v>
      </c>
      <c r="C7488" s="11">
        <v>120487.0467157574</v>
      </c>
      <c r="D7488">
        <f t="shared" si="233"/>
        <v>18</v>
      </c>
    </row>
    <row r="7489" spans="1:4" x14ac:dyDescent="0.25">
      <c r="A7489" s="10">
        <v>43867.791666648518</v>
      </c>
      <c r="B7489" s="12">
        <f t="shared" si="232"/>
        <v>3.7741721235236767</v>
      </c>
      <c r="C7489" s="11">
        <v>118953.83797003335</v>
      </c>
      <c r="D7489">
        <f t="shared" si="233"/>
        <v>19</v>
      </c>
    </row>
    <row r="7490" spans="1:4" x14ac:dyDescent="0.25">
      <c r="A7490" s="10">
        <v>43867.833333315182</v>
      </c>
      <c r="B7490" s="12">
        <f t="shared" si="232"/>
        <v>3.7137835799982688</v>
      </c>
      <c r="C7490" s="11">
        <v>117050.5201597526</v>
      </c>
      <c r="D7490">
        <f t="shared" si="233"/>
        <v>20</v>
      </c>
    </row>
    <row r="7491" spans="1:4" x14ac:dyDescent="0.25">
      <c r="A7491" s="10">
        <v>43867.874999981846</v>
      </c>
      <c r="B7491" s="12">
        <f t="shared" si="232"/>
        <v>3.4735472701010344</v>
      </c>
      <c r="C7491" s="11">
        <v>109478.7851813929</v>
      </c>
      <c r="D7491">
        <f t="shared" si="233"/>
        <v>21</v>
      </c>
    </row>
    <row r="7492" spans="1:4" x14ac:dyDescent="0.25">
      <c r="A7492" s="10">
        <v>43867.916666648511</v>
      </c>
      <c r="B7492" s="12">
        <f t="shared" si="232"/>
        <v>3.4048988407449294</v>
      </c>
      <c r="C7492" s="11">
        <v>107315.13342538889</v>
      </c>
      <c r="D7492">
        <f t="shared" si="233"/>
        <v>22</v>
      </c>
    </row>
    <row r="7493" spans="1:4" x14ac:dyDescent="0.25">
      <c r="A7493" s="10">
        <v>43867.958333315175</v>
      </c>
      <c r="B7493" s="12">
        <f t="shared" si="232"/>
        <v>3.3595106207977374</v>
      </c>
      <c r="C7493" s="11">
        <v>105884.5937508216</v>
      </c>
      <c r="D7493">
        <f t="shared" si="233"/>
        <v>23</v>
      </c>
    </row>
    <row r="7494" spans="1:4" x14ac:dyDescent="0.25">
      <c r="A7494" s="10">
        <v>43867.999999981839</v>
      </c>
      <c r="B7494" s="12">
        <f t="shared" si="232"/>
        <v>3.3867902344615937</v>
      </c>
      <c r="C7494" s="11">
        <v>106744.38886282244</v>
      </c>
      <c r="D7494">
        <f t="shared" si="233"/>
        <v>0</v>
      </c>
    </row>
    <row r="7495" spans="1:4" x14ac:dyDescent="0.25">
      <c r="A7495" s="10">
        <v>43868.041666648503</v>
      </c>
      <c r="B7495" s="12">
        <f t="shared" ref="B7495:B7558" si="234">C7495/$B$4</f>
        <v>3.3877757549140002</v>
      </c>
      <c r="C7495" s="11">
        <v>106775.45036091391</v>
      </c>
      <c r="D7495">
        <f t="shared" ref="D7495:D7558" si="235">HOUR(A7495)</f>
        <v>1</v>
      </c>
    </row>
    <row r="7496" spans="1:4" x14ac:dyDescent="0.25">
      <c r="A7496" s="10">
        <v>43868.083333315168</v>
      </c>
      <c r="B7496" s="12">
        <f t="shared" si="234"/>
        <v>3.4526788367521357</v>
      </c>
      <c r="C7496" s="11">
        <v>108821.05676890182</v>
      </c>
      <c r="D7496">
        <f t="shared" si="235"/>
        <v>2</v>
      </c>
    </row>
    <row r="7497" spans="1:4" x14ac:dyDescent="0.25">
      <c r="A7497" s="10">
        <v>43868.124999981832</v>
      </c>
      <c r="B7497" s="12">
        <f t="shared" si="234"/>
        <v>3.4569969929590441</v>
      </c>
      <c r="C7497" s="11">
        <v>108957.15582240399</v>
      </c>
      <c r="D7497">
        <f t="shared" si="235"/>
        <v>3</v>
      </c>
    </row>
    <row r="7498" spans="1:4" x14ac:dyDescent="0.25">
      <c r="A7498" s="10">
        <v>43868.166666648496</v>
      </c>
      <c r="B7498" s="12">
        <f t="shared" si="234"/>
        <v>3.5913209370032213</v>
      </c>
      <c r="C7498" s="11">
        <v>113190.75941873627</v>
      </c>
      <c r="D7498">
        <f t="shared" si="235"/>
        <v>4</v>
      </c>
    </row>
    <row r="7499" spans="1:4" x14ac:dyDescent="0.25">
      <c r="A7499" s="10">
        <v>43868.20833331516</v>
      </c>
      <c r="B7499" s="12">
        <f t="shared" si="234"/>
        <v>3.9127965257364634</v>
      </c>
      <c r="C7499" s="11">
        <v>123322.9828155305</v>
      </c>
      <c r="D7499">
        <f t="shared" si="235"/>
        <v>5</v>
      </c>
    </row>
    <row r="7500" spans="1:4" x14ac:dyDescent="0.25">
      <c r="A7500" s="10">
        <v>43868.249999981825</v>
      </c>
      <c r="B7500" s="12">
        <f t="shared" si="234"/>
        <v>4.4825140845242872</v>
      </c>
      <c r="C7500" s="11">
        <v>141279.26248659586</v>
      </c>
      <c r="D7500">
        <f t="shared" si="235"/>
        <v>6</v>
      </c>
    </row>
    <row r="7501" spans="1:4" x14ac:dyDescent="0.25">
      <c r="A7501" s="10">
        <v>43868.291666648489</v>
      </c>
      <c r="B7501" s="12">
        <f t="shared" si="234"/>
        <v>4.8915796563443346</v>
      </c>
      <c r="C7501" s="11">
        <v>154172.13492506076</v>
      </c>
      <c r="D7501">
        <f t="shared" si="235"/>
        <v>7</v>
      </c>
    </row>
    <row r="7502" spans="1:4" x14ac:dyDescent="0.25">
      <c r="A7502" s="10">
        <v>43868.333333315153</v>
      </c>
      <c r="B7502" s="12">
        <f t="shared" si="234"/>
        <v>5.2987482143967197</v>
      </c>
      <c r="C7502" s="11">
        <v>167005.21754447132</v>
      </c>
      <c r="D7502">
        <f t="shared" si="235"/>
        <v>8</v>
      </c>
    </row>
    <row r="7503" spans="1:4" x14ac:dyDescent="0.25">
      <c r="A7503" s="10">
        <v>43868.374999981817</v>
      </c>
      <c r="B7503" s="12">
        <f t="shared" si="234"/>
        <v>5.4694919917148361</v>
      </c>
      <c r="C7503" s="11">
        <v>172386.69643752405</v>
      </c>
      <c r="D7503">
        <f t="shared" si="235"/>
        <v>9</v>
      </c>
    </row>
    <row r="7504" spans="1:4" x14ac:dyDescent="0.25">
      <c r="A7504" s="10">
        <v>43868.416666648482</v>
      </c>
      <c r="B7504" s="12">
        <f t="shared" si="234"/>
        <v>5.5068510157514448</v>
      </c>
      <c r="C7504" s="11">
        <v>173564.17301954603</v>
      </c>
      <c r="D7504">
        <f t="shared" si="235"/>
        <v>10</v>
      </c>
    </row>
    <row r="7505" spans="1:4" x14ac:dyDescent="0.25">
      <c r="A7505" s="10">
        <v>43868.458333315146</v>
      </c>
      <c r="B7505" s="12">
        <f t="shared" si="234"/>
        <v>5.778219362185526</v>
      </c>
      <c r="C7505" s="11">
        <v>182117.12324423736</v>
      </c>
      <c r="D7505">
        <f t="shared" si="235"/>
        <v>11</v>
      </c>
    </row>
    <row r="7506" spans="1:4" x14ac:dyDescent="0.25">
      <c r="A7506" s="10">
        <v>43868.49999998181</v>
      </c>
      <c r="B7506" s="12">
        <f t="shared" si="234"/>
        <v>5.8291450013492989</v>
      </c>
      <c r="C7506" s="11">
        <v>183722.19053617425</v>
      </c>
      <c r="D7506">
        <f t="shared" si="235"/>
        <v>12</v>
      </c>
    </row>
    <row r="7507" spans="1:4" x14ac:dyDescent="0.25">
      <c r="A7507" s="10">
        <v>43868.541666648474</v>
      </c>
      <c r="B7507" s="12">
        <f t="shared" si="234"/>
        <v>5.9120301090813063</v>
      </c>
      <c r="C7507" s="11">
        <v>186334.55196342067</v>
      </c>
      <c r="D7507">
        <f t="shared" si="235"/>
        <v>13</v>
      </c>
    </row>
    <row r="7508" spans="1:4" x14ac:dyDescent="0.25">
      <c r="A7508" s="10">
        <v>43868.583333315139</v>
      </c>
      <c r="B7508" s="12">
        <f t="shared" si="234"/>
        <v>5.6522039451501174</v>
      </c>
      <c r="C7508" s="11">
        <v>178145.38665958974</v>
      </c>
      <c r="D7508">
        <f t="shared" si="235"/>
        <v>14</v>
      </c>
    </row>
    <row r="7509" spans="1:4" x14ac:dyDescent="0.25">
      <c r="A7509" s="10">
        <v>43868.624999981803</v>
      </c>
      <c r="B7509" s="12">
        <f t="shared" si="234"/>
        <v>5.4528847724325287</v>
      </c>
      <c r="C7509" s="11">
        <v>171863.27238398723</v>
      </c>
      <c r="D7509">
        <f t="shared" si="235"/>
        <v>15</v>
      </c>
    </row>
    <row r="7510" spans="1:4" x14ac:dyDescent="0.25">
      <c r="A7510" s="10">
        <v>43868.666666648467</v>
      </c>
      <c r="B7510" s="12">
        <f t="shared" si="234"/>
        <v>5.2192231312153758</v>
      </c>
      <c r="C7510" s="11">
        <v>164498.75690894655</v>
      </c>
      <c r="D7510">
        <f t="shared" si="235"/>
        <v>16</v>
      </c>
    </row>
    <row r="7511" spans="1:4" x14ac:dyDescent="0.25">
      <c r="A7511" s="10">
        <v>43868.708333315131</v>
      </c>
      <c r="B7511" s="12">
        <f t="shared" si="234"/>
        <v>4.8803814814101578</v>
      </c>
      <c r="C7511" s="11">
        <v>153819.19238744365</v>
      </c>
      <c r="D7511">
        <f t="shared" si="235"/>
        <v>17</v>
      </c>
    </row>
    <row r="7512" spans="1:4" x14ac:dyDescent="0.25">
      <c r="A7512" s="10">
        <v>43868.749999981796</v>
      </c>
      <c r="B7512" s="12">
        <f t="shared" si="234"/>
        <v>4.7319355232100353</v>
      </c>
      <c r="C7512" s="11">
        <v>149140.49309098511</v>
      </c>
      <c r="D7512">
        <f t="shared" si="235"/>
        <v>18</v>
      </c>
    </row>
    <row r="7513" spans="1:4" x14ac:dyDescent="0.25">
      <c r="A7513" s="10">
        <v>43868.79166664846</v>
      </c>
      <c r="B7513" s="12">
        <f t="shared" si="234"/>
        <v>4.7034458377157486</v>
      </c>
      <c r="C7513" s="11">
        <v>148242.55910144025</v>
      </c>
      <c r="D7513">
        <f t="shared" si="235"/>
        <v>19</v>
      </c>
    </row>
    <row r="7514" spans="1:4" x14ac:dyDescent="0.25">
      <c r="A7514" s="10">
        <v>43868.833333315124</v>
      </c>
      <c r="B7514" s="12">
        <f t="shared" si="234"/>
        <v>4.5859236036613016</v>
      </c>
      <c r="C7514" s="11">
        <v>144538.50949001522</v>
      </c>
      <c r="D7514">
        <f t="shared" si="235"/>
        <v>20</v>
      </c>
    </row>
    <row r="7515" spans="1:4" x14ac:dyDescent="0.25">
      <c r="A7515" s="10">
        <v>43868.874999981788</v>
      </c>
      <c r="B7515" s="12">
        <f t="shared" si="234"/>
        <v>4.6051486097344512</v>
      </c>
      <c r="C7515" s="11">
        <v>145144.44058763122</v>
      </c>
      <c r="D7515">
        <f t="shared" si="235"/>
        <v>21</v>
      </c>
    </row>
    <row r="7516" spans="1:4" x14ac:dyDescent="0.25">
      <c r="A7516" s="10">
        <v>43868.916666648453</v>
      </c>
      <c r="B7516" s="12">
        <f t="shared" si="234"/>
        <v>4.4442758542303791</v>
      </c>
      <c r="C7516" s="11">
        <v>140074.0752026636</v>
      </c>
      <c r="D7516">
        <f t="shared" si="235"/>
        <v>22</v>
      </c>
    </row>
    <row r="7517" spans="1:4" x14ac:dyDescent="0.25">
      <c r="A7517" s="10">
        <v>43868.958333315117</v>
      </c>
      <c r="B7517" s="12">
        <f t="shared" si="234"/>
        <v>4.4045135354363696</v>
      </c>
      <c r="C7517" s="11">
        <v>138820.85190697579</v>
      </c>
      <c r="D7517">
        <f t="shared" si="235"/>
        <v>23</v>
      </c>
    </row>
    <row r="7518" spans="1:4" x14ac:dyDescent="0.25">
      <c r="A7518" s="10">
        <v>43868.999999981781</v>
      </c>
      <c r="B7518" s="12">
        <f t="shared" si="234"/>
        <v>4.3489748466824292</v>
      </c>
      <c r="C7518" s="11">
        <v>137070.3911524365</v>
      </c>
      <c r="D7518">
        <f t="shared" si="235"/>
        <v>0</v>
      </c>
    </row>
    <row r="7519" spans="1:4" x14ac:dyDescent="0.25">
      <c r="A7519" s="10">
        <v>43869.041666648445</v>
      </c>
      <c r="B7519" s="12">
        <f t="shared" si="234"/>
        <v>4.3416276592372594</v>
      </c>
      <c r="C7519" s="11">
        <v>136838.8235089152</v>
      </c>
      <c r="D7519">
        <f t="shared" si="235"/>
        <v>1</v>
      </c>
    </row>
    <row r="7520" spans="1:4" x14ac:dyDescent="0.25">
      <c r="A7520" s="10">
        <v>43869.083333315109</v>
      </c>
      <c r="B7520" s="12">
        <f t="shared" si="234"/>
        <v>4.2841914524784297</v>
      </c>
      <c r="C7520" s="11">
        <v>135028.557042842</v>
      </c>
      <c r="D7520">
        <f t="shared" si="235"/>
        <v>2</v>
      </c>
    </row>
    <row r="7521" spans="1:4" x14ac:dyDescent="0.25">
      <c r="A7521" s="10">
        <v>43869.124999981774</v>
      </c>
      <c r="B7521" s="12">
        <f t="shared" si="234"/>
        <v>4.2415864536256445</v>
      </c>
      <c r="C7521" s="11">
        <v>133685.73854798332</v>
      </c>
      <c r="D7521">
        <f t="shared" si="235"/>
        <v>3</v>
      </c>
    </row>
    <row r="7522" spans="1:4" x14ac:dyDescent="0.25">
      <c r="A7522" s="10">
        <v>43869.166666648438</v>
      </c>
      <c r="B7522" s="12">
        <f t="shared" si="234"/>
        <v>4.4168369941297527</v>
      </c>
      <c r="C7522" s="11">
        <v>139209.260983368</v>
      </c>
      <c r="D7522">
        <f t="shared" si="235"/>
        <v>4</v>
      </c>
    </row>
    <row r="7523" spans="1:4" x14ac:dyDescent="0.25">
      <c r="A7523" s="10">
        <v>43869.208333315102</v>
      </c>
      <c r="B7523" s="12">
        <f t="shared" si="234"/>
        <v>4.5363547823235049</v>
      </c>
      <c r="C7523" s="11">
        <v>142976.20619572967</v>
      </c>
      <c r="D7523">
        <f t="shared" si="235"/>
        <v>5</v>
      </c>
    </row>
    <row r="7524" spans="1:4" x14ac:dyDescent="0.25">
      <c r="A7524" s="10">
        <v>43869.249999981766</v>
      </c>
      <c r="B7524" s="12">
        <f t="shared" si="234"/>
        <v>4.9195356226374161</v>
      </c>
      <c r="C7524" s="11">
        <v>155053.24722621837</v>
      </c>
      <c r="D7524">
        <f t="shared" si="235"/>
        <v>6</v>
      </c>
    </row>
    <row r="7525" spans="1:4" x14ac:dyDescent="0.25">
      <c r="A7525" s="10">
        <v>43869.291666648431</v>
      </c>
      <c r="B7525" s="12">
        <f t="shared" si="234"/>
        <v>5.0846495122060897</v>
      </c>
      <c r="C7525" s="11">
        <v>160257.28409139893</v>
      </c>
      <c r="D7525">
        <f t="shared" si="235"/>
        <v>7</v>
      </c>
    </row>
    <row r="7526" spans="1:4" x14ac:dyDescent="0.25">
      <c r="A7526" s="10">
        <v>43869.333333315095</v>
      </c>
      <c r="B7526" s="12">
        <f t="shared" si="234"/>
        <v>5.031001705611323</v>
      </c>
      <c r="C7526" s="11">
        <v>158566.41990072088</v>
      </c>
      <c r="D7526">
        <f t="shared" si="235"/>
        <v>8</v>
      </c>
    </row>
    <row r="7527" spans="1:4" x14ac:dyDescent="0.25">
      <c r="A7527" s="10">
        <v>43869.374999981759</v>
      </c>
      <c r="B7527" s="12">
        <f t="shared" si="234"/>
        <v>5.0157244006722923</v>
      </c>
      <c r="C7527" s="11">
        <v>158084.91190456739</v>
      </c>
      <c r="D7527">
        <f t="shared" si="235"/>
        <v>9</v>
      </c>
    </row>
    <row r="7528" spans="1:4" x14ac:dyDescent="0.25">
      <c r="A7528" s="10">
        <v>43869.416666648423</v>
      </c>
      <c r="B7528" s="12">
        <f t="shared" si="234"/>
        <v>4.9188835891896687</v>
      </c>
      <c r="C7528" s="11">
        <v>155032.69652567906</v>
      </c>
      <c r="D7528">
        <f t="shared" si="235"/>
        <v>10</v>
      </c>
    </row>
    <row r="7529" spans="1:4" x14ac:dyDescent="0.25">
      <c r="A7529" s="10">
        <v>43869.458333315088</v>
      </c>
      <c r="B7529" s="12">
        <f t="shared" si="234"/>
        <v>4.6933719263440219</v>
      </c>
      <c r="C7529" s="11">
        <v>147925.0509481772</v>
      </c>
      <c r="D7529">
        <f t="shared" si="235"/>
        <v>11</v>
      </c>
    </row>
    <row r="7530" spans="1:4" x14ac:dyDescent="0.25">
      <c r="A7530" s="10">
        <v>43869.499999981752</v>
      </c>
      <c r="B7530" s="12">
        <f t="shared" si="234"/>
        <v>4.5562484438510502</v>
      </c>
      <c r="C7530" s="11">
        <v>143603.21188400468</v>
      </c>
      <c r="D7530">
        <f t="shared" si="235"/>
        <v>12</v>
      </c>
    </row>
    <row r="7531" spans="1:4" x14ac:dyDescent="0.25">
      <c r="A7531" s="10">
        <v>43869.541666648416</v>
      </c>
      <c r="B7531" s="12">
        <f t="shared" si="234"/>
        <v>4.4693668579740091</v>
      </c>
      <c r="C7531" s="11">
        <v>140864.8900081735</v>
      </c>
      <c r="D7531">
        <f t="shared" si="235"/>
        <v>13</v>
      </c>
    </row>
    <row r="7532" spans="1:4" x14ac:dyDescent="0.25">
      <c r="A7532" s="10">
        <v>43869.58333331508</v>
      </c>
      <c r="B7532" s="12">
        <f t="shared" si="234"/>
        <v>4.3412323396574983</v>
      </c>
      <c r="C7532" s="11">
        <v>136826.36388076411</v>
      </c>
      <c r="D7532">
        <f t="shared" si="235"/>
        <v>14</v>
      </c>
    </row>
    <row r="7533" spans="1:4" x14ac:dyDescent="0.25">
      <c r="A7533" s="10">
        <v>43869.624999981745</v>
      </c>
      <c r="B7533" s="12">
        <f t="shared" si="234"/>
        <v>4.2370610813159608</v>
      </c>
      <c r="C7533" s="11">
        <v>133543.10848584995</v>
      </c>
      <c r="D7533">
        <f t="shared" si="235"/>
        <v>15</v>
      </c>
    </row>
    <row r="7534" spans="1:4" x14ac:dyDescent="0.25">
      <c r="A7534" s="10">
        <v>43869.666666648409</v>
      </c>
      <c r="B7534" s="12">
        <f t="shared" si="234"/>
        <v>4.1413896171959559</v>
      </c>
      <c r="C7534" s="11">
        <v>130527.74843632955</v>
      </c>
      <c r="D7534">
        <f t="shared" si="235"/>
        <v>16</v>
      </c>
    </row>
    <row r="7535" spans="1:4" x14ac:dyDescent="0.25">
      <c r="A7535" s="10">
        <v>43869.708333315073</v>
      </c>
      <c r="B7535" s="12">
        <f t="shared" si="234"/>
        <v>4.0964051401295789</v>
      </c>
      <c r="C7535" s="11">
        <v>129109.93387435758</v>
      </c>
      <c r="D7535">
        <f t="shared" si="235"/>
        <v>17</v>
      </c>
    </row>
    <row r="7536" spans="1:4" x14ac:dyDescent="0.25">
      <c r="A7536" s="10">
        <v>43869.749999981737</v>
      </c>
      <c r="B7536" s="12">
        <f t="shared" si="234"/>
        <v>4.3054901329286457</v>
      </c>
      <c r="C7536" s="11">
        <v>135699.84592430538</v>
      </c>
      <c r="D7536">
        <f t="shared" si="235"/>
        <v>18</v>
      </c>
    </row>
    <row r="7537" spans="1:4" x14ac:dyDescent="0.25">
      <c r="A7537" s="10">
        <v>43869.791666648402</v>
      </c>
      <c r="B7537" s="12">
        <f t="shared" si="234"/>
        <v>4.2357761154680844</v>
      </c>
      <c r="C7537" s="11">
        <v>133502.6091089634</v>
      </c>
      <c r="D7537">
        <f t="shared" si="235"/>
        <v>19</v>
      </c>
    </row>
    <row r="7538" spans="1:4" x14ac:dyDescent="0.25">
      <c r="A7538" s="10">
        <v>43869.833333315066</v>
      </c>
      <c r="B7538" s="12">
        <f t="shared" si="234"/>
        <v>4.211225419349975</v>
      </c>
      <c r="C7538" s="11">
        <v>132728.82364489225</v>
      </c>
      <c r="D7538">
        <f t="shared" si="235"/>
        <v>20</v>
      </c>
    </row>
    <row r="7539" spans="1:4" x14ac:dyDescent="0.25">
      <c r="A7539" s="10">
        <v>43869.87499998173</v>
      </c>
      <c r="B7539" s="12">
        <f t="shared" si="234"/>
        <v>4.0362880099561291</v>
      </c>
      <c r="C7539" s="11">
        <v>127215.17043277946</v>
      </c>
      <c r="D7539">
        <f t="shared" si="235"/>
        <v>21</v>
      </c>
    </row>
    <row r="7540" spans="1:4" x14ac:dyDescent="0.25">
      <c r="A7540" s="10">
        <v>43869.916666648394</v>
      </c>
      <c r="B7540" s="12">
        <f t="shared" si="234"/>
        <v>4.003012280923941</v>
      </c>
      <c r="C7540" s="11">
        <v>126166.39058117745</v>
      </c>
      <c r="D7540">
        <f t="shared" si="235"/>
        <v>22</v>
      </c>
    </row>
    <row r="7541" spans="1:4" x14ac:dyDescent="0.25">
      <c r="A7541" s="10">
        <v>43869.958333315059</v>
      </c>
      <c r="B7541" s="12">
        <f t="shared" si="234"/>
        <v>3.9078332218547858</v>
      </c>
      <c r="C7541" s="11">
        <v>123166.55008633481</v>
      </c>
      <c r="D7541">
        <f t="shared" si="235"/>
        <v>23</v>
      </c>
    </row>
    <row r="7542" spans="1:4" x14ac:dyDescent="0.25">
      <c r="A7542" s="10">
        <v>43869.999999981723</v>
      </c>
      <c r="B7542" s="12">
        <f t="shared" si="234"/>
        <v>3.8259527353539169</v>
      </c>
      <c r="C7542" s="11">
        <v>120585.85217289723</v>
      </c>
      <c r="D7542">
        <f t="shared" si="235"/>
        <v>0</v>
      </c>
    </row>
    <row r="7543" spans="1:4" x14ac:dyDescent="0.25">
      <c r="A7543" s="10">
        <v>43870.041666648387</v>
      </c>
      <c r="B7543" s="12">
        <f t="shared" si="234"/>
        <v>3.8242169449963077</v>
      </c>
      <c r="C7543" s="11">
        <v>120531.14377110971</v>
      </c>
      <c r="D7543">
        <f t="shared" si="235"/>
        <v>1</v>
      </c>
    </row>
    <row r="7544" spans="1:4" x14ac:dyDescent="0.25">
      <c r="A7544" s="10">
        <v>43870.083333315051</v>
      </c>
      <c r="B7544" s="12">
        <f t="shared" si="234"/>
        <v>3.9172240636897735</v>
      </c>
      <c r="C7544" s="11">
        <v>123462.52934787374</v>
      </c>
      <c r="D7544">
        <f t="shared" si="235"/>
        <v>2</v>
      </c>
    </row>
    <row r="7545" spans="1:4" x14ac:dyDescent="0.25">
      <c r="A7545" s="10">
        <v>43870.124999981716</v>
      </c>
      <c r="B7545" s="12">
        <f t="shared" si="234"/>
        <v>3.9174826215863314</v>
      </c>
      <c r="C7545" s="11">
        <v>123470.67854010091</v>
      </c>
      <c r="D7545">
        <f t="shared" si="235"/>
        <v>3</v>
      </c>
    </row>
    <row r="7546" spans="1:4" x14ac:dyDescent="0.25">
      <c r="A7546" s="10">
        <v>43870.16666664838</v>
      </c>
      <c r="B7546" s="12">
        <f t="shared" si="234"/>
        <v>3.9060613912289104</v>
      </c>
      <c r="C7546" s="11">
        <v>123110.70577232829</v>
      </c>
      <c r="D7546">
        <f t="shared" si="235"/>
        <v>4</v>
      </c>
    </row>
    <row r="7547" spans="1:4" x14ac:dyDescent="0.25">
      <c r="A7547" s="10">
        <v>43870.208333315044</v>
      </c>
      <c r="B7547" s="12">
        <f t="shared" si="234"/>
        <v>4.0470185984476226</v>
      </c>
      <c r="C7547" s="11">
        <v>127553.37564519793</v>
      </c>
      <c r="D7547">
        <f t="shared" si="235"/>
        <v>5</v>
      </c>
    </row>
    <row r="7548" spans="1:4" x14ac:dyDescent="0.25">
      <c r="A7548" s="10">
        <v>43870.249999981708</v>
      </c>
      <c r="B7548" s="12">
        <f t="shared" si="234"/>
        <v>4.154562782145228</v>
      </c>
      <c r="C7548" s="11">
        <v>130942.93843764439</v>
      </c>
      <c r="D7548">
        <f t="shared" si="235"/>
        <v>6</v>
      </c>
    </row>
    <row r="7549" spans="1:4" x14ac:dyDescent="0.25">
      <c r="A7549" s="10">
        <v>43870.291666648372</v>
      </c>
      <c r="B7549" s="12">
        <f t="shared" si="234"/>
        <v>4.414147468548137</v>
      </c>
      <c r="C7549" s="11">
        <v>139124.49288594665</v>
      </c>
      <c r="D7549">
        <f t="shared" si="235"/>
        <v>7</v>
      </c>
    </row>
    <row r="7550" spans="1:4" x14ac:dyDescent="0.25">
      <c r="A7550" s="10">
        <v>43870.333333315037</v>
      </c>
      <c r="B7550" s="12">
        <f t="shared" si="234"/>
        <v>4.4166028868741529</v>
      </c>
      <c r="C7550" s="11">
        <v>139201.88242308013</v>
      </c>
      <c r="D7550">
        <f t="shared" si="235"/>
        <v>8</v>
      </c>
    </row>
    <row r="7551" spans="1:4" x14ac:dyDescent="0.25">
      <c r="A7551" s="10">
        <v>43870.374999981701</v>
      </c>
      <c r="B7551" s="12">
        <f t="shared" si="234"/>
        <v>4.4189899118933926</v>
      </c>
      <c r="C7551" s="11">
        <v>139277.11634937598</v>
      </c>
      <c r="D7551">
        <f t="shared" si="235"/>
        <v>9</v>
      </c>
    </row>
    <row r="7552" spans="1:4" x14ac:dyDescent="0.25">
      <c r="A7552" s="10">
        <v>43870.416666648365</v>
      </c>
      <c r="B7552" s="12">
        <f t="shared" si="234"/>
        <v>4.2134383349492008</v>
      </c>
      <c r="C7552" s="11">
        <v>132798.57001443143</v>
      </c>
      <c r="D7552">
        <f t="shared" si="235"/>
        <v>10</v>
      </c>
    </row>
    <row r="7553" spans="1:4" x14ac:dyDescent="0.25">
      <c r="A7553" s="10">
        <v>43870.458333315029</v>
      </c>
      <c r="B7553" s="12">
        <f t="shared" si="234"/>
        <v>3.8785154045555603</v>
      </c>
      <c r="C7553" s="11">
        <v>122242.5151524455</v>
      </c>
      <c r="D7553">
        <f t="shared" si="235"/>
        <v>11</v>
      </c>
    </row>
    <row r="7554" spans="1:4" x14ac:dyDescent="0.25">
      <c r="A7554" s="10">
        <v>43870.499999981694</v>
      </c>
      <c r="B7554" s="12">
        <f t="shared" si="234"/>
        <v>3.7333457659849114</v>
      </c>
      <c r="C7554" s="11">
        <v>117667.07844751353</v>
      </c>
      <c r="D7554">
        <f t="shared" si="235"/>
        <v>12</v>
      </c>
    </row>
    <row r="7555" spans="1:4" x14ac:dyDescent="0.25">
      <c r="A7555" s="10">
        <v>43870.541666648358</v>
      </c>
      <c r="B7555" s="12">
        <f t="shared" si="234"/>
        <v>3.5702950440132466</v>
      </c>
      <c r="C7555" s="11">
        <v>112528.06821493139</v>
      </c>
      <c r="D7555">
        <f t="shared" si="235"/>
        <v>13</v>
      </c>
    </row>
    <row r="7556" spans="1:4" x14ac:dyDescent="0.25">
      <c r="A7556" s="10">
        <v>43870.583333315022</v>
      </c>
      <c r="B7556" s="12">
        <f t="shared" si="234"/>
        <v>3.5700230002295972</v>
      </c>
      <c r="C7556" s="11">
        <v>112519.49397636944</v>
      </c>
      <c r="D7556">
        <f t="shared" si="235"/>
        <v>14</v>
      </c>
    </row>
    <row r="7557" spans="1:4" x14ac:dyDescent="0.25">
      <c r="A7557" s="10">
        <v>43870.624999981686</v>
      </c>
      <c r="B7557" s="12">
        <f t="shared" si="234"/>
        <v>3.7510366764739751</v>
      </c>
      <c r="C7557" s="11">
        <v>118224.65813147709</v>
      </c>
      <c r="D7557">
        <f t="shared" si="235"/>
        <v>15</v>
      </c>
    </row>
    <row r="7558" spans="1:4" x14ac:dyDescent="0.25">
      <c r="A7558" s="10">
        <v>43870.666666648351</v>
      </c>
      <c r="B7558" s="12">
        <f t="shared" si="234"/>
        <v>3.6624055147252035</v>
      </c>
      <c r="C7558" s="11">
        <v>115431.19336392009</v>
      </c>
      <c r="D7558">
        <f t="shared" si="235"/>
        <v>16</v>
      </c>
    </row>
    <row r="7559" spans="1:4" x14ac:dyDescent="0.25">
      <c r="A7559" s="10">
        <v>43870.708333315015</v>
      </c>
      <c r="B7559" s="12">
        <f t="shared" ref="B7559:B7622" si="236">C7559/$B$4</f>
        <v>3.5914545002957725</v>
      </c>
      <c r="C7559" s="11">
        <v>113194.96904822346</v>
      </c>
      <c r="D7559">
        <f t="shared" ref="D7559:D7622" si="237">HOUR(A7559)</f>
        <v>17</v>
      </c>
    </row>
    <row r="7560" spans="1:4" x14ac:dyDescent="0.25">
      <c r="A7560" s="10">
        <v>43870.749999981679</v>
      </c>
      <c r="B7560" s="12">
        <f t="shared" si="236"/>
        <v>3.7932812726694678</v>
      </c>
      <c r="C7560" s="11">
        <v>119556.11750494533</v>
      </c>
      <c r="D7560">
        <f t="shared" si="237"/>
        <v>18</v>
      </c>
    </row>
    <row r="7561" spans="1:4" x14ac:dyDescent="0.25">
      <c r="A7561" s="10">
        <v>43870.791666648343</v>
      </c>
      <c r="B7561" s="12">
        <f t="shared" si="236"/>
        <v>3.7775487880807668</v>
      </c>
      <c r="C7561" s="11">
        <v>119060.26321918923</v>
      </c>
      <c r="D7561">
        <f t="shared" si="237"/>
        <v>19</v>
      </c>
    </row>
    <row r="7562" spans="1:4" x14ac:dyDescent="0.25">
      <c r="A7562" s="10">
        <v>43870.833333315008</v>
      </c>
      <c r="B7562" s="12">
        <f t="shared" si="236"/>
        <v>3.6101583827848973</v>
      </c>
      <c r="C7562" s="11">
        <v>113784.47544438238</v>
      </c>
      <c r="D7562">
        <f t="shared" si="237"/>
        <v>20</v>
      </c>
    </row>
    <row r="7563" spans="1:4" x14ac:dyDescent="0.25">
      <c r="A7563" s="10">
        <v>43870.874999981672</v>
      </c>
      <c r="B7563" s="12">
        <f t="shared" si="236"/>
        <v>3.6137429838011346</v>
      </c>
      <c r="C7563" s="11">
        <v>113897.45440626252</v>
      </c>
      <c r="D7563">
        <f t="shared" si="237"/>
        <v>21</v>
      </c>
    </row>
    <row r="7564" spans="1:4" x14ac:dyDescent="0.25">
      <c r="A7564" s="10">
        <v>43870.916666648336</v>
      </c>
      <c r="B7564" s="12">
        <f t="shared" si="236"/>
        <v>3.4203188086862863</v>
      </c>
      <c r="C7564" s="11">
        <v>107801.13785443087</v>
      </c>
      <c r="D7564">
        <f t="shared" si="237"/>
        <v>22</v>
      </c>
    </row>
    <row r="7565" spans="1:4" x14ac:dyDescent="0.25">
      <c r="A7565" s="10">
        <v>43870.958333315</v>
      </c>
      <c r="B7565" s="12">
        <f t="shared" si="236"/>
        <v>3.387500579069751</v>
      </c>
      <c r="C7565" s="11">
        <v>106766.77740649668</v>
      </c>
      <c r="D7565">
        <f t="shared" si="237"/>
        <v>23</v>
      </c>
    </row>
    <row r="7566" spans="1:4" x14ac:dyDescent="0.25">
      <c r="A7566" s="10">
        <v>43870.999999981665</v>
      </c>
      <c r="B7566" s="12">
        <f t="shared" si="236"/>
        <v>3.2794856944221085</v>
      </c>
      <c r="C7566" s="11">
        <v>103362.37912623714</v>
      </c>
      <c r="D7566">
        <f t="shared" si="237"/>
        <v>0</v>
      </c>
    </row>
    <row r="7567" spans="1:4" x14ac:dyDescent="0.25">
      <c r="A7567" s="10">
        <v>43871.041666648329</v>
      </c>
      <c r="B7567" s="12">
        <f t="shared" si="236"/>
        <v>3.2056347736267212</v>
      </c>
      <c r="C7567" s="11">
        <v>101034.75596048961</v>
      </c>
      <c r="D7567">
        <f t="shared" si="237"/>
        <v>1</v>
      </c>
    </row>
    <row r="7568" spans="1:4" x14ac:dyDescent="0.25">
      <c r="A7568" s="10">
        <v>43871.083333314993</v>
      </c>
      <c r="B7568" s="12">
        <f t="shared" si="236"/>
        <v>3.1520591052121469</v>
      </c>
      <c r="C7568" s="11">
        <v>99346.165411054506</v>
      </c>
      <c r="D7568">
        <f t="shared" si="237"/>
        <v>2</v>
      </c>
    </row>
    <row r="7569" spans="1:4" x14ac:dyDescent="0.25">
      <c r="A7569" s="10">
        <v>43871.124999981657</v>
      </c>
      <c r="B7569" s="12">
        <f t="shared" si="236"/>
        <v>3.1448357407581238</v>
      </c>
      <c r="C7569" s="11">
        <v>99118.50040354018</v>
      </c>
      <c r="D7569">
        <f t="shared" si="237"/>
        <v>3</v>
      </c>
    </row>
    <row r="7570" spans="1:4" x14ac:dyDescent="0.25">
      <c r="A7570" s="10">
        <v>43871.166666648322</v>
      </c>
      <c r="B7570" s="12">
        <f t="shared" si="236"/>
        <v>3.1908567610781988</v>
      </c>
      <c r="C7570" s="11">
        <v>100568.98459323813</v>
      </c>
      <c r="D7570">
        <f t="shared" si="237"/>
        <v>4</v>
      </c>
    </row>
    <row r="7571" spans="1:4" x14ac:dyDescent="0.25">
      <c r="A7571" s="10">
        <v>43871.208333314986</v>
      </c>
      <c r="B7571" s="12">
        <f t="shared" si="236"/>
        <v>3.4709496613581514</v>
      </c>
      <c r="C7571" s="11">
        <v>109396.91410625445</v>
      </c>
      <c r="D7571">
        <f t="shared" si="237"/>
        <v>5</v>
      </c>
    </row>
    <row r="7572" spans="1:4" x14ac:dyDescent="0.25">
      <c r="A7572" s="10">
        <v>43871.24999998165</v>
      </c>
      <c r="B7572" s="12">
        <f t="shared" si="236"/>
        <v>3.9343043219832143</v>
      </c>
      <c r="C7572" s="11">
        <v>124000.86257991176</v>
      </c>
      <c r="D7572">
        <f t="shared" si="237"/>
        <v>6</v>
      </c>
    </row>
    <row r="7573" spans="1:4" x14ac:dyDescent="0.25">
      <c r="A7573" s="10">
        <v>43871.291666648314</v>
      </c>
      <c r="B7573" s="12">
        <f t="shared" si="236"/>
        <v>4.4884920133052981</v>
      </c>
      <c r="C7573" s="11">
        <v>141467.67402383886</v>
      </c>
      <c r="D7573">
        <f t="shared" si="237"/>
        <v>7</v>
      </c>
    </row>
    <row r="7574" spans="1:4" x14ac:dyDescent="0.25">
      <c r="A7574" s="10">
        <v>43871.333333314979</v>
      </c>
      <c r="B7574" s="12">
        <f t="shared" si="236"/>
        <v>4.9478270948783463</v>
      </c>
      <c r="C7574" s="11">
        <v>155944.93395770199</v>
      </c>
      <c r="D7574">
        <f t="shared" si="237"/>
        <v>8</v>
      </c>
    </row>
    <row r="7575" spans="1:4" x14ac:dyDescent="0.25">
      <c r="A7575" s="10">
        <v>43871.374999981643</v>
      </c>
      <c r="B7575" s="12">
        <f t="shared" si="236"/>
        <v>5.0787584048306327</v>
      </c>
      <c r="C7575" s="11">
        <v>160071.60897927661</v>
      </c>
      <c r="D7575">
        <f t="shared" si="237"/>
        <v>9</v>
      </c>
    </row>
    <row r="7576" spans="1:4" x14ac:dyDescent="0.25">
      <c r="A7576" s="10">
        <v>43871.416666648307</v>
      </c>
      <c r="B7576" s="12">
        <f t="shared" si="236"/>
        <v>5.0700835294903168</v>
      </c>
      <c r="C7576" s="11">
        <v>159798.19545125798</v>
      </c>
      <c r="D7576">
        <f t="shared" si="237"/>
        <v>10</v>
      </c>
    </row>
    <row r="7577" spans="1:4" x14ac:dyDescent="0.25">
      <c r="A7577" s="10">
        <v>43871.458333314971</v>
      </c>
      <c r="B7577" s="12">
        <f t="shared" si="236"/>
        <v>4.9797691412084282</v>
      </c>
      <c r="C7577" s="11">
        <v>156951.6789813053</v>
      </c>
      <c r="D7577">
        <f t="shared" si="237"/>
        <v>11</v>
      </c>
    </row>
    <row r="7578" spans="1:4" x14ac:dyDescent="0.25">
      <c r="A7578" s="10">
        <v>43871.499999981635</v>
      </c>
      <c r="B7578" s="12">
        <f t="shared" si="236"/>
        <v>5.014293343330201</v>
      </c>
      <c r="C7578" s="11">
        <v>158039.80803605646</v>
      </c>
      <c r="D7578">
        <f t="shared" si="237"/>
        <v>12</v>
      </c>
    </row>
    <row r="7579" spans="1:4" x14ac:dyDescent="0.25">
      <c r="A7579" s="10">
        <v>43871.5416666483</v>
      </c>
      <c r="B7579" s="12">
        <f t="shared" si="236"/>
        <v>4.9620773514513887</v>
      </c>
      <c r="C7579" s="11">
        <v>156394.07158469458</v>
      </c>
      <c r="D7579">
        <f t="shared" si="237"/>
        <v>13</v>
      </c>
    </row>
    <row r="7580" spans="1:4" x14ac:dyDescent="0.25">
      <c r="A7580" s="10">
        <v>43871.583333314964</v>
      </c>
      <c r="B7580" s="12">
        <f t="shared" si="236"/>
        <v>4.9024463583154434</v>
      </c>
      <c r="C7580" s="11">
        <v>154514.6301434116</v>
      </c>
      <c r="D7580">
        <f t="shared" si="237"/>
        <v>14</v>
      </c>
    </row>
    <row r="7581" spans="1:4" x14ac:dyDescent="0.25">
      <c r="A7581" s="10">
        <v>43871.624999981628</v>
      </c>
      <c r="B7581" s="12">
        <f t="shared" si="236"/>
        <v>4.5844073988844762</v>
      </c>
      <c r="C7581" s="11">
        <v>144490.72195636574</v>
      </c>
      <c r="D7581">
        <f t="shared" si="237"/>
        <v>15</v>
      </c>
    </row>
    <row r="7582" spans="1:4" x14ac:dyDescent="0.25">
      <c r="A7582" s="10">
        <v>43871.666666648292</v>
      </c>
      <c r="B7582" s="12">
        <f t="shared" si="236"/>
        <v>4.0994972109395524</v>
      </c>
      <c r="C7582" s="11">
        <v>129207.38933692883</v>
      </c>
      <c r="D7582">
        <f t="shared" si="237"/>
        <v>16</v>
      </c>
    </row>
    <row r="7583" spans="1:4" x14ac:dyDescent="0.25">
      <c r="A7583" s="10">
        <v>43871.708333314957</v>
      </c>
      <c r="B7583" s="12">
        <f t="shared" si="236"/>
        <v>3.9561005663020814</v>
      </c>
      <c r="C7583" s="11">
        <v>124687.83361096296</v>
      </c>
      <c r="D7583">
        <f t="shared" si="237"/>
        <v>17</v>
      </c>
    </row>
    <row r="7584" spans="1:4" x14ac:dyDescent="0.25">
      <c r="A7584" s="10">
        <v>43871.749999981621</v>
      </c>
      <c r="B7584" s="12">
        <f t="shared" si="236"/>
        <v>3.781111779643902</v>
      </c>
      <c r="C7584" s="11">
        <v>119172.56109729822</v>
      </c>
      <c r="D7584">
        <f t="shared" si="237"/>
        <v>18</v>
      </c>
    </row>
    <row r="7585" spans="1:4" x14ac:dyDescent="0.25">
      <c r="A7585" s="10">
        <v>43871.791666648285</v>
      </c>
      <c r="B7585" s="12">
        <f t="shared" si="236"/>
        <v>3.7149527454427149</v>
      </c>
      <c r="C7585" s="11">
        <v>117087.36975544857</v>
      </c>
      <c r="D7585">
        <f t="shared" si="237"/>
        <v>19</v>
      </c>
    </row>
    <row r="7586" spans="1:4" x14ac:dyDescent="0.25">
      <c r="A7586" s="10">
        <v>43871.833333314949</v>
      </c>
      <c r="B7586" s="12">
        <f t="shared" si="236"/>
        <v>3.5584494882985562</v>
      </c>
      <c r="C7586" s="11">
        <v>112154.72161890104</v>
      </c>
      <c r="D7586">
        <f t="shared" si="237"/>
        <v>20</v>
      </c>
    </row>
    <row r="7587" spans="1:4" x14ac:dyDescent="0.25">
      <c r="A7587" s="10">
        <v>43871.874999981614</v>
      </c>
      <c r="B7587" s="12">
        <f t="shared" si="236"/>
        <v>3.3260635850238867</v>
      </c>
      <c r="C7587" s="11">
        <v>104830.41467689374</v>
      </c>
      <c r="D7587">
        <f t="shared" si="237"/>
        <v>21</v>
      </c>
    </row>
    <row r="7588" spans="1:4" x14ac:dyDescent="0.25">
      <c r="A7588" s="10">
        <v>43871.916666648278</v>
      </c>
      <c r="B7588" s="12">
        <f t="shared" si="236"/>
        <v>3.1002427866768816</v>
      </c>
      <c r="C7588" s="11">
        <v>97713.025809171973</v>
      </c>
      <c r="D7588">
        <f t="shared" si="237"/>
        <v>22</v>
      </c>
    </row>
    <row r="7589" spans="1:4" x14ac:dyDescent="0.25">
      <c r="A7589" s="10">
        <v>43871.958333314942</v>
      </c>
      <c r="B7589" s="12">
        <f t="shared" si="236"/>
        <v>3.0223952808685519</v>
      </c>
      <c r="C7589" s="11">
        <v>95259.438826591635</v>
      </c>
      <c r="D7589">
        <f t="shared" si="237"/>
        <v>23</v>
      </c>
    </row>
    <row r="7590" spans="1:4" x14ac:dyDescent="0.25">
      <c r="A7590" s="10">
        <v>43871.999999981606</v>
      </c>
      <c r="B7590" s="12">
        <f t="shared" si="236"/>
        <v>2.9639962574708396</v>
      </c>
      <c r="C7590" s="11">
        <v>93418.826438099422</v>
      </c>
      <c r="D7590">
        <f t="shared" si="237"/>
        <v>0</v>
      </c>
    </row>
    <row r="7591" spans="1:4" x14ac:dyDescent="0.25">
      <c r="A7591" s="10">
        <v>43872.041666648271</v>
      </c>
      <c r="B7591" s="12">
        <f t="shared" si="236"/>
        <v>2.9163050418784868</v>
      </c>
      <c r="C7591" s="11">
        <v>91915.701263492883</v>
      </c>
      <c r="D7591">
        <f t="shared" si="237"/>
        <v>1</v>
      </c>
    </row>
    <row r="7592" spans="1:4" x14ac:dyDescent="0.25">
      <c r="A7592" s="10">
        <v>43872.083333314935</v>
      </c>
      <c r="B7592" s="12">
        <f t="shared" si="236"/>
        <v>2.8858649278983286</v>
      </c>
      <c r="C7592" s="11">
        <v>90956.293937150695</v>
      </c>
      <c r="D7592">
        <f t="shared" si="237"/>
        <v>2</v>
      </c>
    </row>
    <row r="7593" spans="1:4" x14ac:dyDescent="0.25">
      <c r="A7593" s="10">
        <v>43872.124999981599</v>
      </c>
      <c r="B7593" s="12">
        <f t="shared" si="236"/>
        <v>2.8764930141007192</v>
      </c>
      <c r="C7593" s="11">
        <v>90660.911246890886</v>
      </c>
      <c r="D7593">
        <f t="shared" si="237"/>
        <v>3</v>
      </c>
    </row>
    <row r="7594" spans="1:4" x14ac:dyDescent="0.25">
      <c r="A7594" s="10">
        <v>43872.166666648263</v>
      </c>
      <c r="B7594" s="12">
        <f t="shared" si="236"/>
        <v>2.9751775508457072</v>
      </c>
      <c r="C7594" s="11">
        <v>93771.236905051745</v>
      </c>
      <c r="D7594">
        <f t="shared" si="237"/>
        <v>4</v>
      </c>
    </row>
    <row r="7595" spans="1:4" x14ac:dyDescent="0.25">
      <c r="A7595" s="10">
        <v>43872.208333314928</v>
      </c>
      <c r="B7595" s="12">
        <f t="shared" si="236"/>
        <v>3.1907875990236048</v>
      </c>
      <c r="C7595" s="11">
        <v>100566.8047531125</v>
      </c>
      <c r="D7595">
        <f t="shared" si="237"/>
        <v>5</v>
      </c>
    </row>
    <row r="7596" spans="1:4" x14ac:dyDescent="0.25">
      <c r="A7596" s="10">
        <v>43872.249999981592</v>
      </c>
      <c r="B7596" s="12">
        <f t="shared" si="236"/>
        <v>3.8283566470864265</v>
      </c>
      <c r="C7596" s="11">
        <v>120661.61833229968</v>
      </c>
      <c r="D7596">
        <f t="shared" si="237"/>
        <v>6</v>
      </c>
    </row>
    <row r="7597" spans="1:4" x14ac:dyDescent="0.25">
      <c r="A7597" s="10">
        <v>43872.291666648256</v>
      </c>
      <c r="B7597" s="12">
        <f t="shared" si="236"/>
        <v>4.2796739429100787</v>
      </c>
      <c r="C7597" s="11">
        <v>134886.17479750869</v>
      </c>
      <c r="D7597">
        <f t="shared" si="237"/>
        <v>7</v>
      </c>
    </row>
    <row r="7598" spans="1:4" x14ac:dyDescent="0.25">
      <c r="A7598" s="10">
        <v>43872.33333331492</v>
      </c>
      <c r="B7598" s="12">
        <f t="shared" si="236"/>
        <v>5.0162065326697896</v>
      </c>
      <c r="C7598" s="11">
        <v>158100.10767456234</v>
      </c>
      <c r="D7598">
        <f t="shared" si="237"/>
        <v>8</v>
      </c>
    </row>
    <row r="7599" spans="1:4" x14ac:dyDescent="0.25">
      <c r="A7599" s="10">
        <v>43872.374999981585</v>
      </c>
      <c r="B7599" s="12">
        <f t="shared" si="236"/>
        <v>5.1695787921681742</v>
      </c>
      <c r="C7599" s="11">
        <v>162934.07345788105</v>
      </c>
      <c r="D7599">
        <f t="shared" si="237"/>
        <v>9</v>
      </c>
    </row>
    <row r="7600" spans="1:4" x14ac:dyDescent="0.25">
      <c r="A7600" s="10">
        <v>43872.416666648249</v>
      </c>
      <c r="B7600" s="12">
        <f t="shared" si="236"/>
        <v>5.1531564636528513</v>
      </c>
      <c r="C7600" s="11">
        <v>162416.47676611212</v>
      </c>
      <c r="D7600">
        <f t="shared" si="237"/>
        <v>10</v>
      </c>
    </row>
    <row r="7601" spans="1:4" x14ac:dyDescent="0.25">
      <c r="A7601" s="10">
        <v>43872.458333314913</v>
      </c>
      <c r="B7601" s="12">
        <f t="shared" si="236"/>
        <v>4.9058946473641258</v>
      </c>
      <c r="C7601" s="11">
        <v>154623.3128434438</v>
      </c>
      <c r="D7601">
        <f t="shared" si="237"/>
        <v>11</v>
      </c>
    </row>
    <row r="7602" spans="1:4" x14ac:dyDescent="0.25">
      <c r="A7602" s="10">
        <v>43872.499999981577</v>
      </c>
      <c r="B7602" s="12">
        <f t="shared" si="236"/>
        <v>4.9654408342019751</v>
      </c>
      <c r="C7602" s="11">
        <v>156500.08137148584</v>
      </c>
      <c r="D7602">
        <f t="shared" si="237"/>
        <v>12</v>
      </c>
    </row>
    <row r="7603" spans="1:4" x14ac:dyDescent="0.25">
      <c r="A7603" s="10">
        <v>43872.541666648242</v>
      </c>
      <c r="B7603" s="12">
        <f t="shared" si="236"/>
        <v>4.8735505245297857</v>
      </c>
      <c r="C7603" s="11">
        <v>153603.8952278723</v>
      </c>
      <c r="D7603">
        <f t="shared" si="237"/>
        <v>13</v>
      </c>
    </row>
    <row r="7604" spans="1:4" x14ac:dyDescent="0.25">
      <c r="A7604" s="10">
        <v>43872.583333314906</v>
      </c>
      <c r="B7604" s="12">
        <f t="shared" si="236"/>
        <v>4.8046936080349614</v>
      </c>
      <c r="C7604" s="11">
        <v>151433.67240290099</v>
      </c>
      <c r="D7604">
        <f t="shared" si="237"/>
        <v>14</v>
      </c>
    </row>
    <row r="7605" spans="1:4" x14ac:dyDescent="0.25">
      <c r="A7605" s="10">
        <v>43872.62499998157</v>
      </c>
      <c r="B7605" s="12">
        <f t="shared" si="236"/>
        <v>4.6659809236864822</v>
      </c>
      <c r="C7605" s="11">
        <v>147061.74509319154</v>
      </c>
      <c r="D7605">
        <f t="shared" si="237"/>
        <v>15</v>
      </c>
    </row>
    <row r="7606" spans="1:4" x14ac:dyDescent="0.25">
      <c r="A7606" s="10">
        <v>43872.666666648234</v>
      </c>
      <c r="B7606" s="12">
        <f t="shared" si="236"/>
        <v>4.3112597366433683</v>
      </c>
      <c r="C7606" s="11">
        <v>135881.6915007577</v>
      </c>
      <c r="D7606">
        <f t="shared" si="237"/>
        <v>16</v>
      </c>
    </row>
    <row r="7607" spans="1:4" x14ac:dyDescent="0.25">
      <c r="A7607" s="10">
        <v>43872.708333314898</v>
      </c>
      <c r="B7607" s="12">
        <f t="shared" si="236"/>
        <v>4.1201763596009569</v>
      </c>
      <c r="C7607" s="11">
        <v>129859.15190066963</v>
      </c>
      <c r="D7607">
        <f t="shared" si="237"/>
        <v>17</v>
      </c>
    </row>
    <row r="7608" spans="1:4" x14ac:dyDescent="0.25">
      <c r="A7608" s="10">
        <v>43872.749999981563</v>
      </c>
      <c r="B7608" s="12">
        <f t="shared" si="236"/>
        <v>4.0201007265558077</v>
      </c>
      <c r="C7608" s="11">
        <v>126704.98186062207</v>
      </c>
      <c r="D7608">
        <f t="shared" si="237"/>
        <v>18</v>
      </c>
    </row>
    <row r="7609" spans="1:4" x14ac:dyDescent="0.25">
      <c r="A7609" s="10">
        <v>43872.791666648227</v>
      </c>
      <c r="B7609" s="12">
        <f t="shared" si="236"/>
        <v>3.9355404751348693</v>
      </c>
      <c r="C7609" s="11">
        <v>124039.82348495146</v>
      </c>
      <c r="D7609">
        <f t="shared" si="237"/>
        <v>19</v>
      </c>
    </row>
    <row r="7610" spans="1:4" x14ac:dyDescent="0.25">
      <c r="A7610" s="10">
        <v>43872.833333314891</v>
      </c>
      <c r="B7610" s="12">
        <f t="shared" si="236"/>
        <v>3.8590784861821521</v>
      </c>
      <c r="C7610" s="11">
        <v>121629.90503209186</v>
      </c>
      <c r="D7610">
        <f t="shared" si="237"/>
        <v>20</v>
      </c>
    </row>
    <row r="7611" spans="1:4" x14ac:dyDescent="0.25">
      <c r="A7611" s="10">
        <v>43872.874999981555</v>
      </c>
      <c r="B7611" s="12">
        <f t="shared" si="236"/>
        <v>3.7520809671489812</v>
      </c>
      <c r="C7611" s="11">
        <v>118257.57194136246</v>
      </c>
      <c r="D7611">
        <f t="shared" si="237"/>
        <v>21</v>
      </c>
    </row>
    <row r="7612" spans="1:4" x14ac:dyDescent="0.25">
      <c r="A7612" s="10">
        <v>43872.91666664822</v>
      </c>
      <c r="B7612" s="12">
        <f t="shared" si="236"/>
        <v>3.5727084671911777</v>
      </c>
      <c r="C7612" s="11">
        <v>112604.13415476265</v>
      </c>
      <c r="D7612">
        <f t="shared" si="237"/>
        <v>22</v>
      </c>
    </row>
    <row r="7613" spans="1:4" x14ac:dyDescent="0.25">
      <c r="A7613" s="10">
        <v>43872.958333314884</v>
      </c>
      <c r="B7613" s="12">
        <f t="shared" si="236"/>
        <v>3.4352993126745575</v>
      </c>
      <c r="C7613" s="11">
        <v>108273.291319034</v>
      </c>
      <c r="D7613">
        <f t="shared" si="237"/>
        <v>23</v>
      </c>
    </row>
    <row r="7614" spans="1:4" x14ac:dyDescent="0.25">
      <c r="A7614" s="10">
        <v>43872.999999981548</v>
      </c>
      <c r="B7614" s="12">
        <f t="shared" si="236"/>
        <v>3.3244768736143944</v>
      </c>
      <c r="C7614" s="11">
        <v>104780.40492489182</v>
      </c>
      <c r="D7614">
        <f t="shared" si="237"/>
        <v>0</v>
      </c>
    </row>
    <row r="7615" spans="1:4" x14ac:dyDescent="0.25">
      <c r="A7615" s="10">
        <v>43873.041666648212</v>
      </c>
      <c r="B7615" s="12">
        <f t="shared" si="236"/>
        <v>3.4635896016775285</v>
      </c>
      <c r="C7615" s="11">
        <v>109164.94075738631</v>
      </c>
      <c r="D7615">
        <f t="shared" si="237"/>
        <v>1</v>
      </c>
    </row>
    <row r="7616" spans="1:4" x14ac:dyDescent="0.25">
      <c r="A7616" s="10">
        <v>43873.083333314877</v>
      </c>
      <c r="B7616" s="12">
        <f t="shared" si="236"/>
        <v>3.4573066805605386</v>
      </c>
      <c r="C7616" s="11">
        <v>108966.91651364007</v>
      </c>
      <c r="D7616">
        <f t="shared" si="237"/>
        <v>2</v>
      </c>
    </row>
    <row r="7617" spans="1:4" x14ac:dyDescent="0.25">
      <c r="A7617" s="10">
        <v>43873.124999981541</v>
      </c>
      <c r="B7617" s="12">
        <f t="shared" si="236"/>
        <v>3.5037604097975676</v>
      </c>
      <c r="C7617" s="11">
        <v>110431.03876347702</v>
      </c>
      <c r="D7617">
        <f t="shared" si="237"/>
        <v>3</v>
      </c>
    </row>
    <row r="7618" spans="1:4" x14ac:dyDescent="0.25">
      <c r="A7618" s="10">
        <v>43873.166666648205</v>
      </c>
      <c r="B7618" s="12">
        <f t="shared" si="236"/>
        <v>3.6038116364249073</v>
      </c>
      <c r="C7618" s="11">
        <v>113584.43956540442</v>
      </c>
      <c r="D7618">
        <f t="shared" si="237"/>
        <v>4</v>
      </c>
    </row>
    <row r="7619" spans="1:4" x14ac:dyDescent="0.25">
      <c r="A7619" s="10">
        <v>43873.208333314869</v>
      </c>
      <c r="B7619" s="12">
        <f t="shared" si="236"/>
        <v>3.9746738482859083</v>
      </c>
      <c r="C7619" s="11">
        <v>125273.2237583559</v>
      </c>
      <c r="D7619">
        <f t="shared" si="237"/>
        <v>5</v>
      </c>
    </row>
    <row r="7620" spans="1:4" x14ac:dyDescent="0.25">
      <c r="A7620" s="10">
        <v>43873.249999981534</v>
      </c>
      <c r="B7620" s="12">
        <f t="shared" si="236"/>
        <v>4.5610017251011001</v>
      </c>
      <c r="C7620" s="11">
        <v>143753.02514877875</v>
      </c>
      <c r="D7620">
        <f t="shared" si="237"/>
        <v>6</v>
      </c>
    </row>
    <row r="7621" spans="1:4" x14ac:dyDescent="0.25">
      <c r="A7621" s="10">
        <v>43873.291666648198</v>
      </c>
      <c r="B7621" s="12">
        <f t="shared" si="236"/>
        <v>4.9747681170802327</v>
      </c>
      <c r="C7621" s="11">
        <v>156794.05739056709</v>
      </c>
      <c r="D7621">
        <f t="shared" si="237"/>
        <v>7</v>
      </c>
    </row>
    <row r="7622" spans="1:4" x14ac:dyDescent="0.25">
      <c r="A7622" s="10">
        <v>43873.333333314862</v>
      </c>
      <c r="B7622" s="12">
        <f t="shared" si="236"/>
        <v>5.2068846862190759</v>
      </c>
      <c r="C7622" s="11">
        <v>164109.8754963199</v>
      </c>
      <c r="D7622">
        <f t="shared" si="237"/>
        <v>8</v>
      </c>
    </row>
    <row r="7623" spans="1:4" x14ac:dyDescent="0.25">
      <c r="A7623" s="10">
        <v>43873.374999981526</v>
      </c>
      <c r="B7623" s="12">
        <f t="shared" ref="B7623:B7686" si="238">C7623/$B$4</f>
        <v>5.4239179089579892</v>
      </c>
      <c r="C7623" s="11">
        <v>170950.29876448165</v>
      </c>
      <c r="D7623">
        <f t="shared" ref="D7623:D7686" si="239">HOUR(A7623)</f>
        <v>9</v>
      </c>
    </row>
    <row r="7624" spans="1:4" x14ac:dyDescent="0.25">
      <c r="A7624" s="10">
        <v>43873.416666648191</v>
      </c>
      <c r="B7624" s="12">
        <f t="shared" si="238"/>
        <v>5.643674170399084</v>
      </c>
      <c r="C7624" s="11">
        <v>177876.54639199006</v>
      </c>
      <c r="D7624">
        <f t="shared" si="239"/>
        <v>10</v>
      </c>
    </row>
    <row r="7625" spans="1:4" x14ac:dyDescent="0.25">
      <c r="A7625" s="10">
        <v>43873.458333314855</v>
      </c>
      <c r="B7625" s="12">
        <f t="shared" si="238"/>
        <v>5.5979581946184735</v>
      </c>
      <c r="C7625" s="11">
        <v>176435.67655413764</v>
      </c>
      <c r="D7625">
        <f t="shared" si="239"/>
        <v>11</v>
      </c>
    </row>
    <row r="7626" spans="1:4" x14ac:dyDescent="0.25">
      <c r="A7626" s="10">
        <v>43873.499999981519</v>
      </c>
      <c r="B7626" s="12">
        <f t="shared" si="238"/>
        <v>5.3590145182685918</v>
      </c>
      <c r="C7626" s="11">
        <v>168904.68262216213</v>
      </c>
      <c r="D7626">
        <f t="shared" si="239"/>
        <v>12</v>
      </c>
    </row>
    <row r="7627" spans="1:4" x14ac:dyDescent="0.25">
      <c r="A7627" s="10">
        <v>43873.541666648183</v>
      </c>
      <c r="B7627" s="12">
        <f t="shared" si="238"/>
        <v>5.2391714536020944</v>
      </c>
      <c r="C7627" s="11">
        <v>165127.48539066408</v>
      </c>
      <c r="D7627">
        <f t="shared" si="239"/>
        <v>13</v>
      </c>
    </row>
    <row r="7628" spans="1:4" x14ac:dyDescent="0.25">
      <c r="A7628" s="10">
        <v>43873.583333314848</v>
      </c>
      <c r="B7628" s="12">
        <f t="shared" si="238"/>
        <v>5.175113125153362</v>
      </c>
      <c r="C7628" s="11">
        <v>163108.503803834</v>
      </c>
      <c r="D7628">
        <f t="shared" si="239"/>
        <v>14</v>
      </c>
    </row>
    <row r="7629" spans="1:4" x14ac:dyDescent="0.25">
      <c r="A7629" s="10">
        <v>43873.624999981512</v>
      </c>
      <c r="B7629" s="12">
        <f t="shared" si="238"/>
        <v>5.0600183443497091</v>
      </c>
      <c r="C7629" s="11">
        <v>159480.96233014733</v>
      </c>
      <c r="D7629">
        <f t="shared" si="239"/>
        <v>15</v>
      </c>
    </row>
    <row r="7630" spans="1:4" x14ac:dyDescent="0.25">
      <c r="A7630" s="10">
        <v>43873.666666648176</v>
      </c>
      <c r="B7630" s="12">
        <f t="shared" si="238"/>
        <v>4.5926325619486965</v>
      </c>
      <c r="C7630" s="11">
        <v>144749.96151471022</v>
      </c>
      <c r="D7630">
        <f t="shared" si="239"/>
        <v>16</v>
      </c>
    </row>
    <row r="7631" spans="1:4" x14ac:dyDescent="0.25">
      <c r="A7631" s="10">
        <v>43873.70833331484</v>
      </c>
      <c r="B7631" s="12">
        <f t="shared" si="238"/>
        <v>4.4316432191267143</v>
      </c>
      <c r="C7631" s="11">
        <v>139675.92154668964</v>
      </c>
      <c r="D7631">
        <f t="shared" si="239"/>
        <v>17</v>
      </c>
    </row>
    <row r="7632" spans="1:4" x14ac:dyDescent="0.25">
      <c r="A7632" s="10">
        <v>43873.749999981505</v>
      </c>
      <c r="B7632" s="12">
        <f t="shared" si="238"/>
        <v>4.2976309310795653</v>
      </c>
      <c r="C7632" s="11">
        <v>135452.14068121318</v>
      </c>
      <c r="D7632">
        <f t="shared" si="239"/>
        <v>18</v>
      </c>
    </row>
    <row r="7633" spans="1:4" x14ac:dyDescent="0.25">
      <c r="A7633" s="10">
        <v>43873.791666648169</v>
      </c>
      <c r="B7633" s="12">
        <f t="shared" si="238"/>
        <v>4.1940107779437179</v>
      </c>
      <c r="C7633" s="11">
        <v>132186.25494438471</v>
      </c>
      <c r="D7633">
        <f t="shared" si="239"/>
        <v>19</v>
      </c>
    </row>
    <row r="7634" spans="1:4" x14ac:dyDescent="0.25">
      <c r="A7634" s="10">
        <v>43873.833333314833</v>
      </c>
      <c r="B7634" s="12">
        <f t="shared" si="238"/>
        <v>3.9953847760810905</v>
      </c>
      <c r="C7634" s="11">
        <v>125925.98793246491</v>
      </c>
      <c r="D7634">
        <f t="shared" si="239"/>
        <v>20</v>
      </c>
    </row>
    <row r="7635" spans="1:4" x14ac:dyDescent="0.25">
      <c r="A7635" s="10">
        <v>43873.874999981497</v>
      </c>
      <c r="B7635" s="12">
        <f t="shared" si="238"/>
        <v>3.6916420110067225</v>
      </c>
      <c r="C7635" s="11">
        <v>116352.6652331565</v>
      </c>
      <c r="D7635">
        <f t="shared" si="239"/>
        <v>21</v>
      </c>
    </row>
    <row r="7636" spans="1:4" x14ac:dyDescent="0.25">
      <c r="A7636" s="10">
        <v>43873.916666648161</v>
      </c>
      <c r="B7636" s="12">
        <f t="shared" si="238"/>
        <v>3.4293426022836102</v>
      </c>
      <c r="C7636" s="11">
        <v>108085.5485400911</v>
      </c>
      <c r="D7636">
        <f t="shared" si="239"/>
        <v>22</v>
      </c>
    </row>
    <row r="7637" spans="1:4" x14ac:dyDescent="0.25">
      <c r="A7637" s="10">
        <v>43873.958333314826</v>
      </c>
      <c r="B7637" s="12">
        <f t="shared" si="238"/>
        <v>3.3296110285836167</v>
      </c>
      <c r="C7637" s="11">
        <v>104942.22251516953</v>
      </c>
      <c r="D7637">
        <f t="shared" si="239"/>
        <v>23</v>
      </c>
    </row>
    <row r="7638" spans="1:4" x14ac:dyDescent="0.25">
      <c r="A7638" s="10">
        <v>43873.99999998149</v>
      </c>
      <c r="B7638" s="12">
        <f t="shared" si="238"/>
        <v>3.2366467082918917</v>
      </c>
      <c r="C7638" s="11">
        <v>102012.18585254598</v>
      </c>
      <c r="D7638">
        <f t="shared" si="239"/>
        <v>0</v>
      </c>
    </row>
    <row r="7639" spans="1:4" x14ac:dyDescent="0.25">
      <c r="A7639" s="10">
        <v>43874.041666648154</v>
      </c>
      <c r="B7639" s="12">
        <f t="shared" si="238"/>
        <v>3.1512875982865354</v>
      </c>
      <c r="C7639" s="11">
        <v>99321.849161869686</v>
      </c>
      <c r="D7639">
        <f t="shared" si="239"/>
        <v>1</v>
      </c>
    </row>
    <row r="7640" spans="1:4" x14ac:dyDescent="0.25">
      <c r="A7640" s="10">
        <v>43874.083333314818</v>
      </c>
      <c r="B7640" s="12">
        <f t="shared" si="238"/>
        <v>3.0732603160947827</v>
      </c>
      <c r="C7640" s="11">
        <v>96862.596011959235</v>
      </c>
      <c r="D7640">
        <f t="shared" si="239"/>
        <v>2</v>
      </c>
    </row>
    <row r="7641" spans="1:4" x14ac:dyDescent="0.25">
      <c r="A7641" s="10">
        <v>43874.124999981483</v>
      </c>
      <c r="B7641" s="12">
        <f t="shared" si="238"/>
        <v>3.1206365660796087</v>
      </c>
      <c r="C7641" s="11">
        <v>98355.794143861407</v>
      </c>
      <c r="D7641">
        <f t="shared" si="239"/>
        <v>3</v>
      </c>
    </row>
    <row r="7642" spans="1:4" x14ac:dyDescent="0.25">
      <c r="A7642" s="10">
        <v>43874.166666648147</v>
      </c>
      <c r="B7642" s="12">
        <f t="shared" si="238"/>
        <v>3.135080925667542</v>
      </c>
      <c r="C7642" s="11">
        <v>98811.049482984556</v>
      </c>
      <c r="D7642">
        <f t="shared" si="239"/>
        <v>4</v>
      </c>
    </row>
    <row r="7643" spans="1:4" x14ac:dyDescent="0.25">
      <c r="A7643" s="10">
        <v>43874.208333314811</v>
      </c>
      <c r="B7643" s="12">
        <f t="shared" si="238"/>
        <v>3.2940915024041488</v>
      </c>
      <c r="C7643" s="11">
        <v>103822.72297364358</v>
      </c>
      <c r="D7643">
        <f t="shared" si="239"/>
        <v>5</v>
      </c>
    </row>
    <row r="7644" spans="1:4" x14ac:dyDescent="0.25">
      <c r="A7644" s="10">
        <v>43874.249999981475</v>
      </c>
      <c r="B7644" s="12">
        <f t="shared" si="238"/>
        <v>3.8241171658701618</v>
      </c>
      <c r="C7644" s="11">
        <v>120527.99894633333</v>
      </c>
      <c r="D7644">
        <f t="shared" si="239"/>
        <v>6</v>
      </c>
    </row>
    <row r="7645" spans="1:4" x14ac:dyDescent="0.25">
      <c r="A7645" s="10">
        <v>43874.29166664814</v>
      </c>
      <c r="B7645" s="12">
        <f t="shared" si="238"/>
        <v>4.1942911252188688</v>
      </c>
      <c r="C7645" s="11">
        <v>132195.09089124991</v>
      </c>
      <c r="D7645">
        <f t="shared" si="239"/>
        <v>7</v>
      </c>
    </row>
    <row r="7646" spans="1:4" x14ac:dyDescent="0.25">
      <c r="A7646" s="10">
        <v>43874.333333314804</v>
      </c>
      <c r="B7646" s="12">
        <f t="shared" si="238"/>
        <v>4.6132485493068893</v>
      </c>
      <c r="C7646" s="11">
        <v>145399.73336918227</v>
      </c>
      <c r="D7646">
        <f t="shared" si="239"/>
        <v>8</v>
      </c>
    </row>
    <row r="7647" spans="1:4" x14ac:dyDescent="0.25">
      <c r="A7647" s="10">
        <v>43874.374999981468</v>
      </c>
      <c r="B7647" s="12">
        <f t="shared" si="238"/>
        <v>4.8472102582996905</v>
      </c>
      <c r="C7647" s="11">
        <v>152773.70633911091</v>
      </c>
      <c r="D7647">
        <f t="shared" si="239"/>
        <v>9</v>
      </c>
    </row>
    <row r="7648" spans="1:4" x14ac:dyDescent="0.25">
      <c r="A7648" s="10">
        <v>43874.416666648132</v>
      </c>
      <c r="B7648" s="12">
        <f t="shared" si="238"/>
        <v>4.9191388170523602</v>
      </c>
      <c r="C7648" s="11">
        <v>155040.74076235679</v>
      </c>
      <c r="D7648">
        <f t="shared" si="239"/>
        <v>10</v>
      </c>
    </row>
    <row r="7649" spans="1:4" x14ac:dyDescent="0.25">
      <c r="A7649" s="10">
        <v>43874.458333314797</v>
      </c>
      <c r="B7649" s="12">
        <f t="shared" si="238"/>
        <v>4.9321824347899836</v>
      </c>
      <c r="C7649" s="11">
        <v>155451.84771247004</v>
      </c>
      <c r="D7649">
        <f t="shared" si="239"/>
        <v>11</v>
      </c>
    </row>
    <row r="7650" spans="1:4" x14ac:dyDescent="0.25">
      <c r="A7650" s="10">
        <v>43874.499999981461</v>
      </c>
      <c r="B7650" s="12">
        <f t="shared" si="238"/>
        <v>4.9176899218249375</v>
      </c>
      <c r="C7650" s="11">
        <v>154995.07468182902</v>
      </c>
      <c r="D7650">
        <f t="shared" si="239"/>
        <v>12</v>
      </c>
    </row>
    <row r="7651" spans="1:4" x14ac:dyDescent="0.25">
      <c r="A7651" s="10">
        <v>43874.541666648125</v>
      </c>
      <c r="B7651" s="12">
        <f t="shared" si="238"/>
        <v>4.8251638119466653</v>
      </c>
      <c r="C7651" s="11">
        <v>152078.84947475456</v>
      </c>
      <c r="D7651">
        <f t="shared" si="239"/>
        <v>13</v>
      </c>
    </row>
    <row r="7652" spans="1:4" x14ac:dyDescent="0.25">
      <c r="A7652" s="10">
        <v>43874.583333314789</v>
      </c>
      <c r="B7652" s="12">
        <f t="shared" si="238"/>
        <v>4.9808981294507682</v>
      </c>
      <c r="C7652" s="11">
        <v>156987.26227747041</v>
      </c>
      <c r="D7652">
        <f t="shared" si="239"/>
        <v>14</v>
      </c>
    </row>
    <row r="7653" spans="1:4" x14ac:dyDescent="0.25">
      <c r="A7653" s="10">
        <v>43874.624999981454</v>
      </c>
      <c r="B7653" s="12">
        <f t="shared" si="238"/>
        <v>4.9778560121648141</v>
      </c>
      <c r="C7653" s="11">
        <v>156891.38124319966</v>
      </c>
      <c r="D7653">
        <f t="shared" si="239"/>
        <v>15</v>
      </c>
    </row>
    <row r="7654" spans="1:4" x14ac:dyDescent="0.25">
      <c r="A7654" s="10">
        <v>43874.666666648118</v>
      </c>
      <c r="B7654" s="12">
        <f t="shared" si="238"/>
        <v>4.5404897369832407</v>
      </c>
      <c r="C7654" s="11">
        <v>143106.53112806167</v>
      </c>
      <c r="D7654">
        <f t="shared" si="239"/>
        <v>16</v>
      </c>
    </row>
    <row r="7655" spans="1:4" x14ac:dyDescent="0.25">
      <c r="A7655" s="10">
        <v>43874.708333314782</v>
      </c>
      <c r="B7655" s="12">
        <f t="shared" si="238"/>
        <v>4.3487491285890574</v>
      </c>
      <c r="C7655" s="11">
        <v>137063.27700061008</v>
      </c>
      <c r="D7655">
        <f t="shared" si="239"/>
        <v>17</v>
      </c>
    </row>
    <row r="7656" spans="1:4" x14ac:dyDescent="0.25">
      <c r="A7656" s="10">
        <v>43874.749999981446</v>
      </c>
      <c r="B7656" s="12">
        <f t="shared" si="238"/>
        <v>4.2150921390287994</v>
      </c>
      <c r="C7656" s="11">
        <v>132850.69438398324</v>
      </c>
      <c r="D7656">
        <f t="shared" si="239"/>
        <v>18</v>
      </c>
    </row>
    <row r="7657" spans="1:4" x14ac:dyDescent="0.25">
      <c r="A7657" s="10">
        <v>43874.791666648111</v>
      </c>
      <c r="B7657" s="12">
        <f t="shared" si="238"/>
        <v>4.1103633407519187</v>
      </c>
      <c r="C7657" s="11">
        <v>129549.86652205911</v>
      </c>
      <c r="D7657">
        <f t="shared" si="239"/>
        <v>19</v>
      </c>
    </row>
    <row r="7658" spans="1:4" x14ac:dyDescent="0.25">
      <c r="A7658" s="10">
        <v>43874.833333314775</v>
      </c>
      <c r="B7658" s="12">
        <f t="shared" si="238"/>
        <v>4.0467755240285967</v>
      </c>
      <c r="C7658" s="11">
        <v>127545.71445908636</v>
      </c>
      <c r="D7658">
        <f t="shared" si="239"/>
        <v>20</v>
      </c>
    </row>
    <row r="7659" spans="1:4" x14ac:dyDescent="0.25">
      <c r="A7659" s="10">
        <v>43874.874999981439</v>
      </c>
      <c r="B7659" s="12">
        <f t="shared" si="238"/>
        <v>3.9765727922557215</v>
      </c>
      <c r="C7659" s="11">
        <v>125333.0744132562</v>
      </c>
      <c r="D7659">
        <f t="shared" si="239"/>
        <v>21</v>
      </c>
    </row>
    <row r="7660" spans="1:4" x14ac:dyDescent="0.25">
      <c r="A7660" s="10">
        <v>43874.916666648103</v>
      </c>
      <c r="B7660" s="12">
        <f t="shared" si="238"/>
        <v>3.8965270599000532</v>
      </c>
      <c r="C7660" s="11">
        <v>122810.20402865407</v>
      </c>
      <c r="D7660">
        <f t="shared" si="239"/>
        <v>22</v>
      </c>
    </row>
    <row r="7661" spans="1:4" x14ac:dyDescent="0.25">
      <c r="A7661" s="10">
        <v>43874.958333314768</v>
      </c>
      <c r="B7661" s="12">
        <f t="shared" si="238"/>
        <v>3.8188751882161625</v>
      </c>
      <c r="C7661" s="11">
        <v>120362.78301550445</v>
      </c>
      <c r="D7661">
        <f t="shared" si="239"/>
        <v>23</v>
      </c>
    </row>
    <row r="7662" spans="1:4" x14ac:dyDescent="0.25">
      <c r="A7662" s="10">
        <v>43874.999999981432</v>
      </c>
      <c r="B7662" s="12">
        <f t="shared" si="238"/>
        <v>3.9451693622800179</v>
      </c>
      <c r="C7662" s="11">
        <v>124343.30542584036</v>
      </c>
      <c r="D7662">
        <f t="shared" si="239"/>
        <v>0</v>
      </c>
    </row>
    <row r="7663" spans="1:4" x14ac:dyDescent="0.25">
      <c r="A7663" s="10">
        <v>43875.041666648096</v>
      </c>
      <c r="B7663" s="12">
        <f t="shared" si="238"/>
        <v>3.8157459968790453</v>
      </c>
      <c r="C7663" s="11">
        <v>120264.15759326347</v>
      </c>
      <c r="D7663">
        <f t="shared" si="239"/>
        <v>1</v>
      </c>
    </row>
    <row r="7664" spans="1:4" x14ac:dyDescent="0.25">
      <c r="A7664" s="10">
        <v>43875.08333331476</v>
      </c>
      <c r="B7664" s="12">
        <f t="shared" si="238"/>
        <v>3.9068434590151462</v>
      </c>
      <c r="C7664" s="11">
        <v>123135.35487726594</v>
      </c>
      <c r="D7664">
        <f t="shared" si="239"/>
        <v>2</v>
      </c>
    </row>
    <row r="7665" spans="1:4" x14ac:dyDescent="0.25">
      <c r="A7665" s="10">
        <v>43875.124999981424</v>
      </c>
      <c r="B7665" s="12">
        <f t="shared" si="238"/>
        <v>3.9148462548639378</v>
      </c>
      <c r="C7665" s="11">
        <v>123387.58589629419</v>
      </c>
      <c r="D7665">
        <f t="shared" si="239"/>
        <v>3</v>
      </c>
    </row>
    <row r="7666" spans="1:4" x14ac:dyDescent="0.25">
      <c r="A7666" s="10">
        <v>43875.166666648089</v>
      </c>
      <c r="B7666" s="12">
        <f t="shared" si="238"/>
        <v>4.0777864195389872</v>
      </c>
      <c r="C7666" s="11">
        <v>128523.11159920528</v>
      </c>
      <c r="D7666">
        <f t="shared" si="239"/>
        <v>4</v>
      </c>
    </row>
    <row r="7667" spans="1:4" x14ac:dyDescent="0.25">
      <c r="A7667" s="10">
        <v>43875.208333314753</v>
      </c>
      <c r="B7667" s="12">
        <f t="shared" si="238"/>
        <v>4.3553877006234885</v>
      </c>
      <c r="C7667" s="11">
        <v>137272.51060106358</v>
      </c>
      <c r="D7667">
        <f t="shared" si="239"/>
        <v>5</v>
      </c>
    </row>
    <row r="7668" spans="1:4" x14ac:dyDescent="0.25">
      <c r="A7668" s="10">
        <v>43875.249999981417</v>
      </c>
      <c r="B7668" s="12">
        <f t="shared" si="238"/>
        <v>5.0375622356657104</v>
      </c>
      <c r="C7668" s="11">
        <v>158773.19378477961</v>
      </c>
      <c r="D7668">
        <f t="shared" si="239"/>
        <v>6</v>
      </c>
    </row>
    <row r="7669" spans="1:4" x14ac:dyDescent="0.25">
      <c r="A7669" s="10">
        <v>43875.291666648081</v>
      </c>
      <c r="B7669" s="12">
        <f t="shared" si="238"/>
        <v>5.610417905241575</v>
      </c>
      <c r="C7669" s="11">
        <v>176828.38000011354</v>
      </c>
      <c r="D7669">
        <f t="shared" si="239"/>
        <v>7</v>
      </c>
    </row>
    <row r="7670" spans="1:4" x14ac:dyDescent="0.25">
      <c r="A7670" s="10">
        <v>43875.333333314746</v>
      </c>
      <c r="B7670" s="12">
        <f t="shared" si="238"/>
        <v>6.0996039770300419</v>
      </c>
      <c r="C7670" s="11">
        <v>192246.47933851733</v>
      </c>
      <c r="D7670">
        <f t="shared" si="239"/>
        <v>8</v>
      </c>
    </row>
    <row r="7671" spans="1:4" x14ac:dyDescent="0.25">
      <c r="A7671" s="10">
        <v>43875.37499998141</v>
      </c>
      <c r="B7671" s="12">
        <f t="shared" si="238"/>
        <v>6.2905894220311627</v>
      </c>
      <c r="C7671" s="11">
        <v>198265.93232999547</v>
      </c>
      <c r="D7671">
        <f t="shared" si="239"/>
        <v>9</v>
      </c>
    </row>
    <row r="7672" spans="1:4" x14ac:dyDescent="0.25">
      <c r="A7672" s="10">
        <v>43875.416666648074</v>
      </c>
      <c r="B7672" s="12">
        <f t="shared" si="238"/>
        <v>6.3255704103310029</v>
      </c>
      <c r="C7672" s="11">
        <v>199368.45830869034</v>
      </c>
      <c r="D7672">
        <f t="shared" si="239"/>
        <v>10</v>
      </c>
    </row>
    <row r="7673" spans="1:4" x14ac:dyDescent="0.25">
      <c r="A7673" s="10">
        <v>43875.458333314738</v>
      </c>
      <c r="B7673" s="12">
        <f t="shared" si="238"/>
        <v>6.233583710434182</v>
      </c>
      <c r="C7673" s="11">
        <v>196469.23415123232</v>
      </c>
      <c r="D7673">
        <f t="shared" si="239"/>
        <v>11</v>
      </c>
    </row>
    <row r="7674" spans="1:4" x14ac:dyDescent="0.25">
      <c r="A7674" s="10">
        <v>43875.499999981403</v>
      </c>
      <c r="B7674" s="12">
        <f t="shared" si="238"/>
        <v>6.0811874865247972</v>
      </c>
      <c r="C7674" s="11">
        <v>191666.03092338456</v>
      </c>
      <c r="D7674">
        <f t="shared" si="239"/>
        <v>12</v>
      </c>
    </row>
    <row r="7675" spans="1:4" x14ac:dyDescent="0.25">
      <c r="A7675" s="10">
        <v>43875.541666648067</v>
      </c>
      <c r="B7675" s="12">
        <f t="shared" si="238"/>
        <v>5.8797738545222353</v>
      </c>
      <c r="C7675" s="11">
        <v>185317.90376806556</v>
      </c>
      <c r="D7675">
        <f t="shared" si="239"/>
        <v>13</v>
      </c>
    </row>
    <row r="7676" spans="1:4" x14ac:dyDescent="0.25">
      <c r="A7676" s="10">
        <v>43875.583333314731</v>
      </c>
      <c r="B7676" s="12">
        <f t="shared" si="238"/>
        <v>5.7186214904015662</v>
      </c>
      <c r="C7676" s="11">
        <v>180238.72571717144</v>
      </c>
      <c r="D7676">
        <f t="shared" si="239"/>
        <v>14</v>
      </c>
    </row>
    <row r="7677" spans="1:4" x14ac:dyDescent="0.25">
      <c r="A7677" s="10">
        <v>43875.624999981395</v>
      </c>
      <c r="B7677" s="12">
        <f t="shared" si="238"/>
        <v>5.4487235928748481</v>
      </c>
      <c r="C7677" s="11">
        <v>171732.1208989282</v>
      </c>
      <c r="D7677">
        <f t="shared" si="239"/>
        <v>15</v>
      </c>
    </row>
    <row r="7678" spans="1:4" x14ac:dyDescent="0.25">
      <c r="A7678" s="10">
        <v>43875.66666664806</v>
      </c>
      <c r="B7678" s="12">
        <f t="shared" si="238"/>
        <v>5.122677884311317</v>
      </c>
      <c r="C7678" s="11">
        <v>161455.85709379977</v>
      </c>
      <c r="D7678">
        <f t="shared" si="239"/>
        <v>16</v>
      </c>
    </row>
    <row r="7679" spans="1:4" x14ac:dyDescent="0.25">
      <c r="A7679" s="10">
        <v>43875.708333314724</v>
      </c>
      <c r="B7679" s="12">
        <f t="shared" si="238"/>
        <v>5.1442992597908388</v>
      </c>
      <c r="C7679" s="11">
        <v>162137.31663282024</v>
      </c>
      <c r="D7679">
        <f t="shared" si="239"/>
        <v>17</v>
      </c>
    </row>
    <row r="7680" spans="1:4" x14ac:dyDescent="0.25">
      <c r="A7680" s="10">
        <v>43875.749999981388</v>
      </c>
      <c r="B7680" s="12">
        <f t="shared" si="238"/>
        <v>5.1224519070754821</v>
      </c>
      <c r="C7680" s="11">
        <v>161448.73477435682</v>
      </c>
      <c r="D7680">
        <f t="shared" si="239"/>
        <v>18</v>
      </c>
    </row>
    <row r="7681" spans="1:4" x14ac:dyDescent="0.25">
      <c r="A7681" s="10">
        <v>43875.791666648052</v>
      </c>
      <c r="B7681" s="12">
        <f t="shared" si="238"/>
        <v>4.9587966669852674</v>
      </c>
      <c r="C7681" s="11">
        <v>156290.67142284679</v>
      </c>
      <c r="D7681">
        <f t="shared" si="239"/>
        <v>19</v>
      </c>
    </row>
    <row r="7682" spans="1:4" x14ac:dyDescent="0.25">
      <c r="A7682" s="10">
        <v>43875.833333314717</v>
      </c>
      <c r="B7682" s="12">
        <f t="shared" si="238"/>
        <v>4.9843654505475108</v>
      </c>
      <c r="C7682" s="11">
        <v>157096.54482697608</v>
      </c>
      <c r="D7682">
        <f t="shared" si="239"/>
        <v>20</v>
      </c>
    </row>
    <row r="7683" spans="1:4" x14ac:dyDescent="0.25">
      <c r="A7683" s="10">
        <v>43875.874999981381</v>
      </c>
      <c r="B7683" s="12">
        <f t="shared" si="238"/>
        <v>4.9043888081905536</v>
      </c>
      <c r="C7683" s="11">
        <v>154575.85201145217</v>
      </c>
      <c r="D7683">
        <f t="shared" si="239"/>
        <v>21</v>
      </c>
    </row>
    <row r="7684" spans="1:4" x14ac:dyDescent="0.25">
      <c r="A7684" s="10">
        <v>43875.916666648045</v>
      </c>
      <c r="B7684" s="12">
        <f t="shared" si="238"/>
        <v>4.7538362515181234</v>
      </c>
      <c r="C7684" s="11">
        <v>149830.75723404007</v>
      </c>
      <c r="D7684">
        <f t="shared" si="239"/>
        <v>22</v>
      </c>
    </row>
    <row r="7685" spans="1:4" x14ac:dyDescent="0.25">
      <c r="A7685" s="10">
        <v>43875.958333314709</v>
      </c>
      <c r="B7685" s="12">
        <f t="shared" si="238"/>
        <v>4.7896080778530656</v>
      </c>
      <c r="C7685" s="11">
        <v>150958.20873717029</v>
      </c>
      <c r="D7685">
        <f t="shared" si="239"/>
        <v>23</v>
      </c>
    </row>
    <row r="7686" spans="1:4" x14ac:dyDescent="0.25">
      <c r="A7686" s="10">
        <v>43875.999999981374</v>
      </c>
      <c r="B7686" s="12">
        <f t="shared" si="238"/>
        <v>4.7858508805722026</v>
      </c>
      <c r="C7686" s="11">
        <v>150839.78990995686</v>
      </c>
      <c r="D7686">
        <f t="shared" si="239"/>
        <v>0</v>
      </c>
    </row>
    <row r="7687" spans="1:4" x14ac:dyDescent="0.25">
      <c r="A7687" s="10">
        <v>43876.041666648038</v>
      </c>
      <c r="B7687" s="12">
        <f t="shared" ref="B7687:B7750" si="240">C7687/$B$4</f>
        <v>4.7989924894725657</v>
      </c>
      <c r="C7687" s="11">
        <v>151253.98533206174</v>
      </c>
      <c r="D7687">
        <f t="shared" ref="D7687:D7750" si="241">HOUR(A7687)</f>
        <v>1</v>
      </c>
    </row>
    <row r="7688" spans="1:4" x14ac:dyDescent="0.25">
      <c r="A7688" s="10">
        <v>43876.083333314702</v>
      </c>
      <c r="B7688" s="12">
        <f t="shared" si="240"/>
        <v>4.8351093329714452</v>
      </c>
      <c r="C7688" s="11">
        <v>152392.31103871862</v>
      </c>
      <c r="D7688">
        <f t="shared" si="241"/>
        <v>2</v>
      </c>
    </row>
    <row r="7689" spans="1:4" x14ac:dyDescent="0.25">
      <c r="A7689" s="10">
        <v>43876.124999981366</v>
      </c>
      <c r="B7689" s="12">
        <f t="shared" si="240"/>
        <v>4.9280216872038132</v>
      </c>
      <c r="C7689" s="11">
        <v>155320.70984222964</v>
      </c>
      <c r="D7689">
        <f t="shared" si="241"/>
        <v>3</v>
      </c>
    </row>
    <row r="7690" spans="1:4" x14ac:dyDescent="0.25">
      <c r="A7690" s="10">
        <v>43876.166666648031</v>
      </c>
      <c r="B7690" s="12">
        <f t="shared" si="240"/>
        <v>4.9978877296003246</v>
      </c>
      <c r="C7690" s="11">
        <v>157522.73815859665</v>
      </c>
      <c r="D7690">
        <f t="shared" si="241"/>
        <v>4</v>
      </c>
    </row>
    <row r="7691" spans="1:4" x14ac:dyDescent="0.25">
      <c r="A7691" s="10">
        <v>43876.208333314695</v>
      </c>
      <c r="B7691" s="12">
        <f t="shared" si="240"/>
        <v>5.2126810832220567</v>
      </c>
      <c r="C7691" s="11">
        <v>164292.56553994695</v>
      </c>
      <c r="D7691">
        <f t="shared" si="241"/>
        <v>5</v>
      </c>
    </row>
    <row r="7692" spans="1:4" x14ac:dyDescent="0.25">
      <c r="A7692" s="10">
        <v>43876.249999981359</v>
      </c>
      <c r="B7692" s="12">
        <f t="shared" si="240"/>
        <v>5.4585666257923533</v>
      </c>
      <c r="C7692" s="11">
        <v>172042.35225682118</v>
      </c>
      <c r="D7692">
        <f t="shared" si="241"/>
        <v>6</v>
      </c>
    </row>
    <row r="7693" spans="1:4" x14ac:dyDescent="0.25">
      <c r="A7693" s="10">
        <v>43876.291666648023</v>
      </c>
      <c r="B7693" s="12">
        <f t="shared" si="240"/>
        <v>5.7123979605818711</v>
      </c>
      <c r="C7693" s="11">
        <v>180042.57336016593</v>
      </c>
      <c r="D7693">
        <f t="shared" si="241"/>
        <v>7</v>
      </c>
    </row>
    <row r="7694" spans="1:4" x14ac:dyDescent="0.25">
      <c r="A7694" s="10">
        <v>43876.333333314687</v>
      </c>
      <c r="B7694" s="12">
        <f t="shared" si="240"/>
        <v>5.6361252001722102</v>
      </c>
      <c r="C7694" s="11">
        <v>177638.61898650392</v>
      </c>
      <c r="D7694">
        <f t="shared" si="241"/>
        <v>8</v>
      </c>
    </row>
    <row r="7695" spans="1:4" x14ac:dyDescent="0.25">
      <c r="A7695" s="10">
        <v>43876.374999981352</v>
      </c>
      <c r="B7695" s="12">
        <f t="shared" si="240"/>
        <v>5.5379993629999804</v>
      </c>
      <c r="C7695" s="11">
        <v>174545.90234464564</v>
      </c>
      <c r="D7695">
        <f t="shared" si="241"/>
        <v>9</v>
      </c>
    </row>
    <row r="7696" spans="1:4" x14ac:dyDescent="0.25">
      <c r="A7696" s="10">
        <v>43876.416666648016</v>
      </c>
      <c r="B7696" s="12">
        <f t="shared" si="240"/>
        <v>5.1793732305704365</v>
      </c>
      <c r="C7696" s="11">
        <v>163242.77322052527</v>
      </c>
      <c r="D7696">
        <f t="shared" si="241"/>
        <v>10</v>
      </c>
    </row>
    <row r="7697" spans="1:4" x14ac:dyDescent="0.25">
      <c r="A7697" s="10">
        <v>43876.45833331468</v>
      </c>
      <c r="B7697" s="12">
        <f t="shared" si="240"/>
        <v>4.8933807692251019</v>
      </c>
      <c r="C7697" s="11">
        <v>154228.90215315009</v>
      </c>
      <c r="D7697">
        <f t="shared" si="241"/>
        <v>11</v>
      </c>
    </row>
    <row r="7698" spans="1:4" x14ac:dyDescent="0.25">
      <c r="A7698" s="10">
        <v>43876.499999981344</v>
      </c>
      <c r="B7698" s="12">
        <f t="shared" si="240"/>
        <v>4.5274924044265745</v>
      </c>
      <c r="C7698" s="11">
        <v>142696.88298791676</v>
      </c>
      <c r="D7698">
        <f t="shared" si="241"/>
        <v>12</v>
      </c>
    </row>
    <row r="7699" spans="1:4" x14ac:dyDescent="0.25">
      <c r="A7699" s="10">
        <v>43876.541666648009</v>
      </c>
      <c r="B7699" s="12">
        <f t="shared" si="240"/>
        <v>4.2092208570758407</v>
      </c>
      <c r="C7699" s="11">
        <v>132665.64412680088</v>
      </c>
      <c r="D7699">
        <f t="shared" si="241"/>
        <v>13</v>
      </c>
    </row>
    <row r="7700" spans="1:4" x14ac:dyDescent="0.25">
      <c r="A7700" s="10">
        <v>43876.583333314673</v>
      </c>
      <c r="B7700" s="12">
        <f t="shared" si="240"/>
        <v>3.9588840639467353</v>
      </c>
      <c r="C7700" s="11">
        <v>124775.56350694422</v>
      </c>
      <c r="D7700">
        <f t="shared" si="241"/>
        <v>14</v>
      </c>
    </row>
    <row r="7701" spans="1:4" x14ac:dyDescent="0.25">
      <c r="A7701" s="10">
        <v>43876.624999981337</v>
      </c>
      <c r="B7701" s="12">
        <f t="shared" si="240"/>
        <v>3.8491519932921756</v>
      </c>
      <c r="C7701" s="11">
        <v>121317.04319426382</v>
      </c>
      <c r="D7701">
        <f t="shared" si="241"/>
        <v>15</v>
      </c>
    </row>
    <row r="7702" spans="1:4" x14ac:dyDescent="0.25">
      <c r="A7702" s="10">
        <v>43876.666666648001</v>
      </c>
      <c r="B7702" s="12">
        <f t="shared" si="240"/>
        <v>3.7350618267018096</v>
      </c>
      <c r="C7702" s="11">
        <v>117721.1650131983</v>
      </c>
      <c r="D7702">
        <f t="shared" si="241"/>
        <v>16</v>
      </c>
    </row>
    <row r="7703" spans="1:4" x14ac:dyDescent="0.25">
      <c r="A7703" s="10">
        <v>43876.708333314666</v>
      </c>
      <c r="B7703" s="12">
        <f t="shared" si="240"/>
        <v>3.675701107022181</v>
      </c>
      <c r="C7703" s="11">
        <v>115850.24201354386</v>
      </c>
      <c r="D7703">
        <f t="shared" si="241"/>
        <v>17</v>
      </c>
    </row>
    <row r="7704" spans="1:4" x14ac:dyDescent="0.25">
      <c r="A7704" s="10">
        <v>43876.74999998133</v>
      </c>
      <c r="B7704" s="12">
        <f t="shared" si="240"/>
        <v>3.888844160098599</v>
      </c>
      <c r="C7704" s="11">
        <v>122568.05544925411</v>
      </c>
      <c r="D7704">
        <f t="shared" si="241"/>
        <v>18</v>
      </c>
    </row>
    <row r="7705" spans="1:4" x14ac:dyDescent="0.25">
      <c r="A7705" s="10">
        <v>43876.791666647994</v>
      </c>
      <c r="B7705" s="12">
        <f t="shared" si="240"/>
        <v>4.0274991256894586</v>
      </c>
      <c r="C7705" s="11">
        <v>126938.16358709833</v>
      </c>
      <c r="D7705">
        <f t="shared" si="241"/>
        <v>19</v>
      </c>
    </row>
    <row r="7706" spans="1:4" x14ac:dyDescent="0.25">
      <c r="A7706" s="10">
        <v>43876.833333314658</v>
      </c>
      <c r="B7706" s="12">
        <f t="shared" si="240"/>
        <v>4.052801828109617</v>
      </c>
      <c r="C7706" s="11">
        <v>127735.65068238255</v>
      </c>
      <c r="D7706">
        <f t="shared" si="241"/>
        <v>20</v>
      </c>
    </row>
    <row r="7707" spans="1:4" x14ac:dyDescent="0.25">
      <c r="A7707" s="10">
        <v>43876.874999981323</v>
      </c>
      <c r="B7707" s="12">
        <f t="shared" si="240"/>
        <v>4.0532009712614938</v>
      </c>
      <c r="C7707" s="11">
        <v>127748.23082135376</v>
      </c>
      <c r="D7707">
        <f t="shared" si="241"/>
        <v>21</v>
      </c>
    </row>
    <row r="7708" spans="1:4" x14ac:dyDescent="0.25">
      <c r="A7708" s="10">
        <v>43876.916666647987</v>
      </c>
      <c r="B7708" s="12">
        <f t="shared" si="240"/>
        <v>3.8880163722082304</v>
      </c>
      <c r="C7708" s="11">
        <v>122541.96534436177</v>
      </c>
      <c r="D7708">
        <f t="shared" si="241"/>
        <v>22</v>
      </c>
    </row>
    <row r="7709" spans="1:4" x14ac:dyDescent="0.25">
      <c r="A7709" s="10">
        <v>43876.958333314651</v>
      </c>
      <c r="B7709" s="12">
        <f t="shared" si="240"/>
        <v>3.9887990983587298</v>
      </c>
      <c r="C7709" s="11">
        <v>125718.42144766529</v>
      </c>
      <c r="D7709">
        <f t="shared" si="241"/>
        <v>23</v>
      </c>
    </row>
    <row r="7710" spans="1:4" x14ac:dyDescent="0.25">
      <c r="A7710" s="10">
        <v>43876.999999981315</v>
      </c>
      <c r="B7710" s="12">
        <f t="shared" si="240"/>
        <v>3.8925917406625521</v>
      </c>
      <c r="C7710" s="11">
        <v>122686.17117810644</v>
      </c>
      <c r="D7710">
        <f t="shared" si="241"/>
        <v>0</v>
      </c>
    </row>
    <row r="7711" spans="1:4" x14ac:dyDescent="0.25">
      <c r="A7711" s="10">
        <v>43877.04166664798</v>
      </c>
      <c r="B7711" s="12">
        <f t="shared" si="240"/>
        <v>3.8322099588674345</v>
      </c>
      <c r="C7711" s="11">
        <v>120783.06648311112</v>
      </c>
      <c r="D7711">
        <f t="shared" si="241"/>
        <v>1</v>
      </c>
    </row>
    <row r="7712" spans="1:4" x14ac:dyDescent="0.25">
      <c r="A7712" s="10">
        <v>43877.083333314644</v>
      </c>
      <c r="B7712" s="12">
        <f t="shared" si="240"/>
        <v>3.7655608316589761</v>
      </c>
      <c r="C7712" s="11">
        <v>118682.42845725524</v>
      </c>
      <c r="D7712">
        <f t="shared" si="241"/>
        <v>2</v>
      </c>
    </row>
    <row r="7713" spans="1:4" x14ac:dyDescent="0.25">
      <c r="A7713" s="10">
        <v>43877.124999981308</v>
      </c>
      <c r="B7713" s="12">
        <f t="shared" si="240"/>
        <v>3.7833291197315697</v>
      </c>
      <c r="C7713" s="11">
        <v>119242.44691725564</v>
      </c>
      <c r="D7713">
        <f t="shared" si="241"/>
        <v>3</v>
      </c>
    </row>
    <row r="7714" spans="1:4" x14ac:dyDescent="0.25">
      <c r="A7714" s="10">
        <v>43877.166666647972</v>
      </c>
      <c r="B7714" s="12">
        <f t="shared" si="240"/>
        <v>3.8131871872376379</v>
      </c>
      <c r="C7714" s="11">
        <v>120183.50938286973</v>
      </c>
      <c r="D7714">
        <f t="shared" si="241"/>
        <v>4</v>
      </c>
    </row>
    <row r="7715" spans="1:4" x14ac:dyDescent="0.25">
      <c r="A7715" s="10">
        <v>43877.208333314637</v>
      </c>
      <c r="B7715" s="12">
        <f t="shared" si="240"/>
        <v>3.8819412191995459</v>
      </c>
      <c r="C7715" s="11">
        <v>122350.48950728111</v>
      </c>
      <c r="D7715">
        <f t="shared" si="241"/>
        <v>5</v>
      </c>
    </row>
    <row r="7716" spans="1:4" x14ac:dyDescent="0.25">
      <c r="A7716" s="10">
        <v>43877.249999981301</v>
      </c>
      <c r="B7716" s="12">
        <f t="shared" si="240"/>
        <v>4.1069759952608518</v>
      </c>
      <c r="C7716" s="11">
        <v>129443.10463269496</v>
      </c>
      <c r="D7716">
        <f t="shared" si="241"/>
        <v>6</v>
      </c>
    </row>
    <row r="7717" spans="1:4" x14ac:dyDescent="0.25">
      <c r="A7717" s="10">
        <v>43877.291666647965</v>
      </c>
      <c r="B7717" s="12">
        <f t="shared" si="240"/>
        <v>4.149486555809542</v>
      </c>
      <c r="C7717" s="11">
        <v>130782.9466340722</v>
      </c>
      <c r="D7717">
        <f t="shared" si="241"/>
        <v>7</v>
      </c>
    </row>
    <row r="7718" spans="1:4" x14ac:dyDescent="0.25">
      <c r="A7718" s="10">
        <v>43877.333333314629</v>
      </c>
      <c r="B7718" s="12">
        <f t="shared" si="240"/>
        <v>4.3750704246515753</v>
      </c>
      <c r="C7718" s="11">
        <v>137892.8679902385</v>
      </c>
      <c r="D7718">
        <f t="shared" si="241"/>
        <v>8</v>
      </c>
    </row>
    <row r="7719" spans="1:4" x14ac:dyDescent="0.25">
      <c r="A7719" s="10">
        <v>43877.374999981294</v>
      </c>
      <c r="B7719" s="12">
        <f t="shared" si="240"/>
        <v>4.1592557253270641</v>
      </c>
      <c r="C7719" s="11">
        <v>131090.84997548212</v>
      </c>
      <c r="D7719">
        <f t="shared" si="241"/>
        <v>9</v>
      </c>
    </row>
    <row r="7720" spans="1:4" x14ac:dyDescent="0.25">
      <c r="A7720" s="10">
        <v>43877.416666647958</v>
      </c>
      <c r="B7720" s="12">
        <f t="shared" si="240"/>
        <v>4.1756908696689488</v>
      </c>
      <c r="C7720" s="11">
        <v>131608.85059471021</v>
      </c>
      <c r="D7720">
        <f t="shared" si="241"/>
        <v>10</v>
      </c>
    </row>
    <row r="7721" spans="1:4" x14ac:dyDescent="0.25">
      <c r="A7721" s="10">
        <v>43877.458333314622</v>
      </c>
      <c r="B7721" s="12">
        <f t="shared" si="240"/>
        <v>3.8072686235676212</v>
      </c>
      <c r="C7721" s="11">
        <v>119996.96890703123</v>
      </c>
      <c r="D7721">
        <f t="shared" si="241"/>
        <v>11</v>
      </c>
    </row>
    <row r="7722" spans="1:4" x14ac:dyDescent="0.25">
      <c r="A7722" s="10">
        <v>43877.499999981286</v>
      </c>
      <c r="B7722" s="12">
        <f t="shared" si="240"/>
        <v>3.5230544755309241</v>
      </c>
      <c r="C7722" s="11">
        <v>111039.14647396639</v>
      </c>
      <c r="D7722">
        <f t="shared" si="241"/>
        <v>12</v>
      </c>
    </row>
    <row r="7723" spans="1:4" x14ac:dyDescent="0.25">
      <c r="A7723" s="10">
        <v>43877.54166664795</v>
      </c>
      <c r="B7723" s="12">
        <f t="shared" si="240"/>
        <v>3.4944096724463489</v>
      </c>
      <c r="C7723" s="11">
        <v>110136.3235095424</v>
      </c>
      <c r="D7723">
        <f t="shared" si="241"/>
        <v>13</v>
      </c>
    </row>
    <row r="7724" spans="1:4" x14ac:dyDescent="0.25">
      <c r="A7724" s="10">
        <v>43877.583333314615</v>
      </c>
      <c r="B7724" s="12">
        <f t="shared" si="240"/>
        <v>3.4818226472673746</v>
      </c>
      <c r="C7724" s="11">
        <v>109739.60738090263</v>
      </c>
      <c r="D7724">
        <f t="shared" si="241"/>
        <v>14</v>
      </c>
    </row>
    <row r="7725" spans="1:4" x14ac:dyDescent="0.25">
      <c r="A7725" s="10">
        <v>43877.624999981279</v>
      </c>
      <c r="B7725" s="12">
        <f t="shared" si="240"/>
        <v>3.4881701442763751</v>
      </c>
      <c r="C7725" s="11">
        <v>109939.66691873287</v>
      </c>
      <c r="D7725">
        <f t="shared" si="241"/>
        <v>15</v>
      </c>
    </row>
    <row r="7726" spans="1:4" x14ac:dyDescent="0.25">
      <c r="A7726" s="10">
        <v>43877.666666647943</v>
      </c>
      <c r="B7726" s="12">
        <f t="shared" si="240"/>
        <v>3.5695699138540102</v>
      </c>
      <c r="C7726" s="11">
        <v>112505.21366229153</v>
      </c>
      <c r="D7726">
        <f t="shared" si="241"/>
        <v>16</v>
      </c>
    </row>
    <row r="7727" spans="1:4" x14ac:dyDescent="0.25">
      <c r="A7727" s="10">
        <v>43877.708333314607</v>
      </c>
      <c r="B7727" s="12">
        <f t="shared" si="240"/>
        <v>3.6971483580097924</v>
      </c>
      <c r="C7727" s="11">
        <v>116526.21352077366</v>
      </c>
      <c r="D7727">
        <f t="shared" si="241"/>
        <v>17</v>
      </c>
    </row>
    <row r="7728" spans="1:4" x14ac:dyDescent="0.25">
      <c r="A7728" s="10">
        <v>43877.749999981272</v>
      </c>
      <c r="B7728" s="12">
        <f t="shared" si="240"/>
        <v>3.6451443260342118</v>
      </c>
      <c r="C7728" s="11">
        <v>114887.15759249337</v>
      </c>
      <c r="D7728">
        <f t="shared" si="241"/>
        <v>18</v>
      </c>
    </row>
    <row r="7729" spans="1:4" x14ac:dyDescent="0.25">
      <c r="A7729" s="10">
        <v>43877.791666647936</v>
      </c>
      <c r="B7729" s="12">
        <f t="shared" si="240"/>
        <v>3.5423907153871381</v>
      </c>
      <c r="C7729" s="11">
        <v>111648.58342266027</v>
      </c>
      <c r="D7729">
        <f t="shared" si="241"/>
        <v>19</v>
      </c>
    </row>
    <row r="7730" spans="1:4" x14ac:dyDescent="0.25">
      <c r="A7730" s="10">
        <v>43877.8333333146</v>
      </c>
      <c r="B7730" s="12">
        <f t="shared" si="240"/>
        <v>3.413192670758328</v>
      </c>
      <c r="C7730" s="11">
        <v>107576.53721919459</v>
      </c>
      <c r="D7730">
        <f t="shared" si="241"/>
        <v>20</v>
      </c>
    </row>
    <row r="7731" spans="1:4" x14ac:dyDescent="0.25">
      <c r="A7731" s="10">
        <v>43877.874999981264</v>
      </c>
      <c r="B7731" s="12">
        <f t="shared" si="240"/>
        <v>3.4399885037743321</v>
      </c>
      <c r="C7731" s="11">
        <v>108421.0845992653</v>
      </c>
      <c r="D7731">
        <f t="shared" si="241"/>
        <v>21</v>
      </c>
    </row>
    <row r="7732" spans="1:4" x14ac:dyDescent="0.25">
      <c r="A7732" s="10">
        <v>43877.916666647929</v>
      </c>
      <c r="B7732" s="12">
        <f t="shared" si="240"/>
        <v>3.3549504368789558</v>
      </c>
      <c r="C7732" s="11">
        <v>105740.86650117993</v>
      </c>
      <c r="D7732">
        <f t="shared" si="241"/>
        <v>22</v>
      </c>
    </row>
    <row r="7733" spans="1:4" x14ac:dyDescent="0.25">
      <c r="A7733" s="10">
        <v>43877.958333314593</v>
      </c>
      <c r="B7733" s="12">
        <f t="shared" si="240"/>
        <v>3.3334169271165579</v>
      </c>
      <c r="C7733" s="11">
        <v>105062.17630174861</v>
      </c>
      <c r="D7733">
        <f t="shared" si="241"/>
        <v>23</v>
      </c>
    </row>
    <row r="7734" spans="1:4" x14ac:dyDescent="0.25">
      <c r="A7734" s="10">
        <v>43877.999999981257</v>
      </c>
      <c r="B7734" s="12">
        <f t="shared" si="240"/>
        <v>3.3768340657331684</v>
      </c>
      <c r="C7734" s="11">
        <v>106430.59170599915</v>
      </c>
      <c r="D7734">
        <f t="shared" si="241"/>
        <v>0</v>
      </c>
    </row>
    <row r="7735" spans="1:4" x14ac:dyDescent="0.25">
      <c r="A7735" s="10">
        <v>43878.041666647921</v>
      </c>
      <c r="B7735" s="12">
        <f t="shared" si="240"/>
        <v>3.3377442118011014</v>
      </c>
      <c r="C7735" s="11">
        <v>105198.56306535356</v>
      </c>
      <c r="D7735">
        <f t="shared" si="241"/>
        <v>1</v>
      </c>
    </row>
    <row r="7736" spans="1:4" x14ac:dyDescent="0.25">
      <c r="A7736" s="10">
        <v>43878.083333314586</v>
      </c>
      <c r="B7736" s="12">
        <f t="shared" si="240"/>
        <v>3.4031524506039341</v>
      </c>
      <c r="C7736" s="11">
        <v>107260.09094108628</v>
      </c>
      <c r="D7736">
        <f t="shared" si="241"/>
        <v>2</v>
      </c>
    </row>
    <row r="7737" spans="1:4" x14ac:dyDescent="0.25">
      <c r="A7737" s="10">
        <v>43878.12499998125</v>
      </c>
      <c r="B7737" s="12">
        <f t="shared" si="240"/>
        <v>3.5541865855390626</v>
      </c>
      <c r="C7737" s="11">
        <v>112020.3640359561</v>
      </c>
      <c r="D7737">
        <f t="shared" si="241"/>
        <v>3</v>
      </c>
    </row>
    <row r="7738" spans="1:4" x14ac:dyDescent="0.25">
      <c r="A7738" s="10">
        <v>43878.166666647914</v>
      </c>
      <c r="B7738" s="12">
        <f t="shared" si="240"/>
        <v>3.8242389041620473</v>
      </c>
      <c r="C7738" s="11">
        <v>120531.83587707569</v>
      </c>
      <c r="D7738">
        <f t="shared" si="241"/>
        <v>4</v>
      </c>
    </row>
    <row r="7739" spans="1:4" x14ac:dyDescent="0.25">
      <c r="A7739" s="10">
        <v>43878.208333314578</v>
      </c>
      <c r="B7739" s="12">
        <f t="shared" si="240"/>
        <v>4.0626697391107705</v>
      </c>
      <c r="C7739" s="11">
        <v>128046.66614429475</v>
      </c>
      <c r="D7739">
        <f t="shared" si="241"/>
        <v>5</v>
      </c>
    </row>
    <row r="7740" spans="1:4" x14ac:dyDescent="0.25">
      <c r="A7740" s="10">
        <v>43878.249999981243</v>
      </c>
      <c r="B7740" s="12">
        <f t="shared" si="240"/>
        <v>5.0233269961418863</v>
      </c>
      <c r="C7740" s="11">
        <v>158324.52946307912</v>
      </c>
      <c r="D7740">
        <f t="shared" si="241"/>
        <v>6</v>
      </c>
    </row>
    <row r="7741" spans="1:4" x14ac:dyDescent="0.25">
      <c r="A7741" s="10">
        <v>43878.291666647907</v>
      </c>
      <c r="B7741" s="12">
        <f t="shared" si="240"/>
        <v>5.2840987546375464</v>
      </c>
      <c r="C7741" s="11">
        <v>166543.49788635611</v>
      </c>
      <c r="D7741">
        <f t="shared" si="241"/>
        <v>7</v>
      </c>
    </row>
    <row r="7742" spans="1:4" x14ac:dyDescent="0.25">
      <c r="A7742" s="10">
        <v>43878.333333314571</v>
      </c>
      <c r="B7742" s="12">
        <f t="shared" si="240"/>
        <v>5.7806451424493588</v>
      </c>
      <c r="C7742" s="11">
        <v>182193.57865300274</v>
      </c>
      <c r="D7742">
        <f t="shared" si="241"/>
        <v>8</v>
      </c>
    </row>
    <row r="7743" spans="1:4" x14ac:dyDescent="0.25">
      <c r="A7743" s="10">
        <v>43878.374999981235</v>
      </c>
      <c r="B7743" s="12">
        <f t="shared" si="240"/>
        <v>5.5734408790430692</v>
      </c>
      <c r="C7743" s="11">
        <v>175662.94317342105</v>
      </c>
      <c r="D7743">
        <f t="shared" si="241"/>
        <v>9</v>
      </c>
    </row>
    <row r="7744" spans="1:4" x14ac:dyDescent="0.25">
      <c r="A7744" s="10">
        <v>43878.4166666479</v>
      </c>
      <c r="B7744" s="12">
        <f t="shared" si="240"/>
        <v>5.3962862989279792</v>
      </c>
      <c r="C7744" s="11">
        <v>170079.40947941848</v>
      </c>
      <c r="D7744">
        <f t="shared" si="241"/>
        <v>10</v>
      </c>
    </row>
    <row r="7745" spans="1:4" x14ac:dyDescent="0.25">
      <c r="A7745" s="10">
        <v>43878.458333314564</v>
      </c>
      <c r="B7745" s="12">
        <f t="shared" si="240"/>
        <v>5.0992562529949179</v>
      </c>
      <c r="C7745" s="11">
        <v>160717.65733888146</v>
      </c>
      <c r="D7745">
        <f t="shared" si="241"/>
        <v>11</v>
      </c>
    </row>
    <row r="7746" spans="1:4" x14ac:dyDescent="0.25">
      <c r="A7746" s="10">
        <v>43878.499999981228</v>
      </c>
      <c r="B7746" s="12">
        <f t="shared" si="240"/>
        <v>4.9123723525204124</v>
      </c>
      <c r="C7746" s="11">
        <v>154827.47626375416</v>
      </c>
      <c r="D7746">
        <f t="shared" si="241"/>
        <v>12</v>
      </c>
    </row>
    <row r="7747" spans="1:4" x14ac:dyDescent="0.25">
      <c r="A7747" s="10">
        <v>43878.541666647892</v>
      </c>
      <c r="B7747" s="12">
        <f t="shared" si="240"/>
        <v>4.6154628558148669</v>
      </c>
      <c r="C7747" s="11">
        <v>145469.52357719219</v>
      </c>
      <c r="D7747">
        <f t="shared" si="241"/>
        <v>13</v>
      </c>
    </row>
    <row r="7748" spans="1:4" x14ac:dyDescent="0.25">
      <c r="A7748" s="10">
        <v>43878.583333314557</v>
      </c>
      <c r="B7748" s="12">
        <f t="shared" si="240"/>
        <v>4.5119484283450424</v>
      </c>
      <c r="C7748" s="11">
        <v>142206.97008736618</v>
      </c>
      <c r="D7748">
        <f t="shared" si="241"/>
        <v>14</v>
      </c>
    </row>
    <row r="7749" spans="1:4" x14ac:dyDescent="0.25">
      <c r="A7749" s="10">
        <v>43878.624999981221</v>
      </c>
      <c r="B7749" s="12">
        <f t="shared" si="240"/>
        <v>4.1325781844040153</v>
      </c>
      <c r="C7749" s="11">
        <v>130250.03090932981</v>
      </c>
      <c r="D7749">
        <f t="shared" si="241"/>
        <v>15</v>
      </c>
    </row>
    <row r="7750" spans="1:4" x14ac:dyDescent="0.25">
      <c r="A7750" s="10">
        <v>43878.666666647885</v>
      </c>
      <c r="B7750" s="12">
        <f t="shared" si="240"/>
        <v>3.7674019067814437</v>
      </c>
      <c r="C7750" s="11">
        <v>118740.45520978294</v>
      </c>
      <c r="D7750">
        <f t="shared" si="241"/>
        <v>16</v>
      </c>
    </row>
    <row r="7751" spans="1:4" x14ac:dyDescent="0.25">
      <c r="A7751" s="10">
        <v>43878.708333314549</v>
      </c>
      <c r="B7751" s="12">
        <f t="shared" ref="B7751:B7814" si="242">C7751/$B$4</f>
        <v>3.5789267762962989</v>
      </c>
      <c r="C7751" s="11">
        <v>112800.12196600417</v>
      </c>
      <c r="D7751">
        <f t="shared" ref="D7751:D7814" si="243">HOUR(A7751)</f>
        <v>17</v>
      </c>
    </row>
    <row r="7752" spans="1:4" x14ac:dyDescent="0.25">
      <c r="A7752" s="10">
        <v>43878.749999981213</v>
      </c>
      <c r="B7752" s="12">
        <f t="shared" si="242"/>
        <v>3.6031974538508202</v>
      </c>
      <c r="C7752" s="11">
        <v>113565.08184349592</v>
      </c>
      <c r="D7752">
        <f t="shared" si="243"/>
        <v>18</v>
      </c>
    </row>
    <row r="7753" spans="1:4" x14ac:dyDescent="0.25">
      <c r="A7753" s="10">
        <v>43878.791666647878</v>
      </c>
      <c r="B7753" s="12">
        <f t="shared" si="242"/>
        <v>3.695297735401637</v>
      </c>
      <c r="C7753" s="11">
        <v>116467.885851905</v>
      </c>
      <c r="D7753">
        <f t="shared" si="243"/>
        <v>19</v>
      </c>
    </row>
    <row r="7754" spans="1:4" x14ac:dyDescent="0.25">
      <c r="A7754" s="10">
        <v>43878.833333314542</v>
      </c>
      <c r="B7754" s="12">
        <f t="shared" si="242"/>
        <v>3.5155413543609608</v>
      </c>
      <c r="C7754" s="11">
        <v>110802.34895412604</v>
      </c>
      <c r="D7754">
        <f t="shared" si="243"/>
        <v>20</v>
      </c>
    </row>
    <row r="7755" spans="1:4" x14ac:dyDescent="0.25">
      <c r="A7755" s="10">
        <v>43878.874999981206</v>
      </c>
      <c r="B7755" s="12">
        <f t="shared" si="242"/>
        <v>3.4465174637586431</v>
      </c>
      <c r="C7755" s="11">
        <v>108626.86346219682</v>
      </c>
      <c r="D7755">
        <f t="shared" si="243"/>
        <v>21</v>
      </c>
    </row>
    <row r="7756" spans="1:4" x14ac:dyDescent="0.25">
      <c r="A7756" s="10">
        <v>43878.91666664787</v>
      </c>
      <c r="B7756" s="12">
        <f t="shared" si="242"/>
        <v>3.3174386105589893</v>
      </c>
      <c r="C7756" s="11">
        <v>104558.57391780424</v>
      </c>
      <c r="D7756">
        <f t="shared" si="243"/>
        <v>22</v>
      </c>
    </row>
    <row r="7757" spans="1:4" x14ac:dyDescent="0.25">
      <c r="A7757" s="10">
        <v>43878.958333314535</v>
      </c>
      <c r="B7757" s="12">
        <f t="shared" si="242"/>
        <v>3.2011240622366555</v>
      </c>
      <c r="C7757" s="11">
        <v>100892.5879792046</v>
      </c>
      <c r="D7757">
        <f t="shared" si="243"/>
        <v>23</v>
      </c>
    </row>
    <row r="7758" spans="1:4" x14ac:dyDescent="0.25">
      <c r="A7758" s="10">
        <v>43878.999999981199</v>
      </c>
      <c r="B7758" s="12">
        <f t="shared" si="242"/>
        <v>3.148817165979799</v>
      </c>
      <c r="C7758" s="11">
        <v>99243.986416156578</v>
      </c>
      <c r="D7758">
        <f t="shared" si="243"/>
        <v>0</v>
      </c>
    </row>
    <row r="7759" spans="1:4" x14ac:dyDescent="0.25">
      <c r="A7759" s="10">
        <v>43879.041666647863</v>
      </c>
      <c r="B7759" s="12">
        <f t="shared" si="242"/>
        <v>3.1350355527812725</v>
      </c>
      <c r="C7759" s="11">
        <v>98809.619426594742</v>
      </c>
      <c r="D7759">
        <f t="shared" si="243"/>
        <v>1</v>
      </c>
    </row>
    <row r="7760" spans="1:4" x14ac:dyDescent="0.25">
      <c r="A7760" s="10">
        <v>43879.083333314527</v>
      </c>
      <c r="B7760" s="12">
        <f t="shared" si="242"/>
        <v>3.1417008263624622</v>
      </c>
      <c r="C7760" s="11">
        <v>99019.694602727017</v>
      </c>
      <c r="D7760">
        <f t="shared" si="243"/>
        <v>2</v>
      </c>
    </row>
    <row r="7761" spans="1:4" x14ac:dyDescent="0.25">
      <c r="A7761" s="10">
        <v>43879.124999981192</v>
      </c>
      <c r="B7761" s="12">
        <f t="shared" si="242"/>
        <v>3.1130267560541229</v>
      </c>
      <c r="C7761" s="11">
        <v>98115.94919796921</v>
      </c>
      <c r="D7761">
        <f t="shared" si="243"/>
        <v>3</v>
      </c>
    </row>
    <row r="7762" spans="1:4" x14ac:dyDescent="0.25">
      <c r="A7762" s="10">
        <v>43879.166666647856</v>
      </c>
      <c r="B7762" s="12">
        <f t="shared" si="242"/>
        <v>3.2630394851418596</v>
      </c>
      <c r="C7762" s="11">
        <v>102844.02976380332</v>
      </c>
      <c r="D7762">
        <f t="shared" si="243"/>
        <v>4</v>
      </c>
    </row>
    <row r="7763" spans="1:4" x14ac:dyDescent="0.25">
      <c r="A7763" s="10">
        <v>43879.20833331452</v>
      </c>
      <c r="B7763" s="12">
        <f t="shared" si="242"/>
        <v>3.541174050528459</v>
      </c>
      <c r="C7763" s="11">
        <v>111610.23674695859</v>
      </c>
      <c r="D7763">
        <f t="shared" si="243"/>
        <v>5</v>
      </c>
    </row>
    <row r="7764" spans="1:4" x14ac:dyDescent="0.25">
      <c r="A7764" s="10">
        <v>43879.249999981184</v>
      </c>
      <c r="B7764" s="12">
        <f t="shared" si="242"/>
        <v>4.0956084230198204</v>
      </c>
      <c r="C7764" s="11">
        <v>129084.8230540557</v>
      </c>
      <c r="D7764">
        <f t="shared" si="243"/>
        <v>6</v>
      </c>
    </row>
    <row r="7765" spans="1:4" x14ac:dyDescent="0.25">
      <c r="A7765" s="10">
        <v>43879.291666647849</v>
      </c>
      <c r="B7765" s="12">
        <f t="shared" si="242"/>
        <v>4.5231955850194678</v>
      </c>
      <c r="C7765" s="11">
        <v>142561.45642473653</v>
      </c>
      <c r="D7765">
        <f t="shared" si="243"/>
        <v>7</v>
      </c>
    </row>
    <row r="7766" spans="1:4" x14ac:dyDescent="0.25">
      <c r="A7766" s="10">
        <v>43879.333333314513</v>
      </c>
      <c r="B7766" s="12">
        <f t="shared" si="242"/>
        <v>5.1439291623869705</v>
      </c>
      <c r="C7766" s="11">
        <v>162125.65195374042</v>
      </c>
      <c r="D7766">
        <f t="shared" si="243"/>
        <v>8</v>
      </c>
    </row>
    <row r="7767" spans="1:4" x14ac:dyDescent="0.25">
      <c r="A7767" s="10">
        <v>43879.374999981177</v>
      </c>
      <c r="B7767" s="12">
        <f t="shared" si="242"/>
        <v>5.1774284095591891</v>
      </c>
      <c r="C7767" s="11">
        <v>163181.47661934199</v>
      </c>
      <c r="D7767">
        <f t="shared" si="243"/>
        <v>9</v>
      </c>
    </row>
    <row r="7768" spans="1:4" x14ac:dyDescent="0.25">
      <c r="A7768" s="10">
        <v>43879.416666647841</v>
      </c>
      <c r="B7768" s="12">
        <f t="shared" si="242"/>
        <v>4.9288215107132309</v>
      </c>
      <c r="C7768" s="11">
        <v>155345.9185696088</v>
      </c>
      <c r="D7768">
        <f t="shared" si="243"/>
        <v>10</v>
      </c>
    </row>
    <row r="7769" spans="1:4" x14ac:dyDescent="0.25">
      <c r="A7769" s="10">
        <v>43879.458333314506</v>
      </c>
      <c r="B7769" s="12">
        <f t="shared" si="242"/>
        <v>4.8224940968235739</v>
      </c>
      <c r="C7769" s="11">
        <v>151994.7057606407</v>
      </c>
      <c r="D7769">
        <f t="shared" si="243"/>
        <v>11</v>
      </c>
    </row>
    <row r="7770" spans="1:4" x14ac:dyDescent="0.25">
      <c r="A7770" s="10">
        <v>43879.49999998117</v>
      </c>
      <c r="B7770" s="12">
        <f t="shared" si="242"/>
        <v>4.7185555790248035</v>
      </c>
      <c r="C7770" s="11">
        <v>148718.78585014728</v>
      </c>
      <c r="D7770">
        <f t="shared" si="243"/>
        <v>12</v>
      </c>
    </row>
    <row r="7771" spans="1:4" x14ac:dyDescent="0.25">
      <c r="A7771" s="10">
        <v>43879.541666647834</v>
      </c>
      <c r="B7771" s="12">
        <f t="shared" si="242"/>
        <v>4.6690889481622042</v>
      </c>
      <c r="C7771" s="11">
        <v>147159.70338120591</v>
      </c>
      <c r="D7771">
        <f t="shared" si="243"/>
        <v>13</v>
      </c>
    </row>
    <row r="7772" spans="1:4" x14ac:dyDescent="0.25">
      <c r="A7772" s="10">
        <v>43879.583333314498</v>
      </c>
      <c r="B7772" s="12">
        <f t="shared" si="242"/>
        <v>4.6195455468687552</v>
      </c>
      <c r="C7772" s="11">
        <v>145598.20127238234</v>
      </c>
      <c r="D7772">
        <f t="shared" si="243"/>
        <v>14</v>
      </c>
    </row>
    <row r="7773" spans="1:4" x14ac:dyDescent="0.25">
      <c r="A7773" s="10">
        <v>43879.624999981163</v>
      </c>
      <c r="B7773" s="12">
        <f t="shared" si="242"/>
        <v>4.6392802961461141</v>
      </c>
      <c r="C7773" s="11">
        <v>146220.19838620938</v>
      </c>
      <c r="D7773">
        <f t="shared" si="243"/>
        <v>15</v>
      </c>
    </row>
    <row r="7774" spans="1:4" x14ac:dyDescent="0.25">
      <c r="A7774" s="10">
        <v>43879.666666647827</v>
      </c>
      <c r="B7774" s="12">
        <f t="shared" si="242"/>
        <v>4.1679160181689561</v>
      </c>
      <c r="C7774" s="11">
        <v>131363.80389432079</v>
      </c>
      <c r="D7774">
        <f t="shared" si="243"/>
        <v>16</v>
      </c>
    </row>
    <row r="7775" spans="1:4" x14ac:dyDescent="0.25">
      <c r="A7775" s="10">
        <v>43879.708333314491</v>
      </c>
      <c r="B7775" s="12">
        <f t="shared" si="242"/>
        <v>3.9003622303500225</v>
      </c>
      <c r="C7775" s="11">
        <v>122931.08040348861</v>
      </c>
      <c r="D7775">
        <f t="shared" si="243"/>
        <v>17</v>
      </c>
    </row>
    <row r="7776" spans="1:4" x14ac:dyDescent="0.25">
      <c r="A7776" s="10">
        <v>43879.749999981155</v>
      </c>
      <c r="B7776" s="12">
        <f t="shared" si="242"/>
        <v>3.7483781395118103</v>
      </c>
      <c r="C7776" s="11">
        <v>118140.86672910208</v>
      </c>
      <c r="D7776">
        <f t="shared" si="243"/>
        <v>18</v>
      </c>
    </row>
    <row r="7777" spans="1:4" x14ac:dyDescent="0.25">
      <c r="A7777" s="10">
        <v>43879.79166664782</v>
      </c>
      <c r="B7777" s="12">
        <f t="shared" si="242"/>
        <v>3.7337996013353072</v>
      </c>
      <c r="C7777" s="11">
        <v>117681.38236767646</v>
      </c>
      <c r="D7777">
        <f t="shared" si="243"/>
        <v>19</v>
      </c>
    </row>
    <row r="7778" spans="1:4" x14ac:dyDescent="0.25">
      <c r="A7778" s="10">
        <v>43879.833333314484</v>
      </c>
      <c r="B7778" s="12">
        <f t="shared" si="242"/>
        <v>3.6030958075890038</v>
      </c>
      <c r="C7778" s="11">
        <v>113561.87817059425</v>
      </c>
      <c r="D7778">
        <f t="shared" si="243"/>
        <v>20</v>
      </c>
    </row>
    <row r="7779" spans="1:4" x14ac:dyDescent="0.25">
      <c r="A7779" s="10">
        <v>43879.874999981148</v>
      </c>
      <c r="B7779" s="12">
        <f t="shared" si="242"/>
        <v>3.616956974650368</v>
      </c>
      <c r="C7779" s="11">
        <v>113998.75252786487</v>
      </c>
      <c r="D7779">
        <f t="shared" si="243"/>
        <v>21</v>
      </c>
    </row>
    <row r="7780" spans="1:4" x14ac:dyDescent="0.25">
      <c r="A7780" s="10">
        <v>43879.916666647812</v>
      </c>
      <c r="B7780" s="12">
        <f t="shared" si="242"/>
        <v>3.3843537299931579</v>
      </c>
      <c r="C7780" s="11">
        <v>106667.59545005116</v>
      </c>
      <c r="D7780">
        <f t="shared" si="243"/>
        <v>22</v>
      </c>
    </row>
    <row r="7781" spans="1:4" x14ac:dyDescent="0.25">
      <c r="A7781" s="10">
        <v>43879.958333314476</v>
      </c>
      <c r="B7781" s="12">
        <f t="shared" si="242"/>
        <v>3.3293320638652499</v>
      </c>
      <c r="C7781" s="11">
        <v>104933.43014353891</v>
      </c>
      <c r="D7781">
        <f t="shared" si="243"/>
        <v>23</v>
      </c>
    </row>
    <row r="7782" spans="1:4" x14ac:dyDescent="0.25">
      <c r="A7782" s="10">
        <v>43879.999999981141</v>
      </c>
      <c r="B7782" s="12">
        <f t="shared" si="242"/>
        <v>3.2591917464899485</v>
      </c>
      <c r="C7782" s="11">
        <v>102722.75726610834</v>
      </c>
      <c r="D7782">
        <f t="shared" si="243"/>
        <v>0</v>
      </c>
    </row>
    <row r="7783" spans="1:4" x14ac:dyDescent="0.25">
      <c r="A7783" s="10">
        <v>43880.041666647805</v>
      </c>
      <c r="B7783" s="12">
        <f t="shared" si="242"/>
        <v>3.2342365028935278</v>
      </c>
      <c r="C7783" s="11">
        <v>101936.22133024863</v>
      </c>
      <c r="D7783">
        <f t="shared" si="243"/>
        <v>1</v>
      </c>
    </row>
    <row r="7784" spans="1:4" x14ac:dyDescent="0.25">
      <c r="A7784" s="10">
        <v>43880.083333314469</v>
      </c>
      <c r="B7784" s="12">
        <f t="shared" si="242"/>
        <v>3.1977923863959936</v>
      </c>
      <c r="C7784" s="11">
        <v>100787.58067822631</v>
      </c>
      <c r="D7784">
        <f t="shared" si="243"/>
        <v>2</v>
      </c>
    </row>
    <row r="7785" spans="1:4" x14ac:dyDescent="0.25">
      <c r="A7785" s="10">
        <v>43880.124999981133</v>
      </c>
      <c r="B7785" s="12">
        <f t="shared" si="242"/>
        <v>3.3561848572525794</v>
      </c>
      <c r="C7785" s="11">
        <v>105779.77279275993</v>
      </c>
      <c r="D7785">
        <f t="shared" si="243"/>
        <v>3</v>
      </c>
    </row>
    <row r="7786" spans="1:4" x14ac:dyDescent="0.25">
      <c r="A7786" s="10">
        <v>43880.166666647798</v>
      </c>
      <c r="B7786" s="12">
        <f t="shared" si="242"/>
        <v>3.6497095812048439</v>
      </c>
      <c r="C7786" s="11">
        <v>115031.04467715348</v>
      </c>
      <c r="D7786">
        <f t="shared" si="243"/>
        <v>4</v>
      </c>
    </row>
    <row r="7787" spans="1:4" x14ac:dyDescent="0.25">
      <c r="A7787" s="10">
        <v>43880.208333314462</v>
      </c>
      <c r="B7787" s="12">
        <f t="shared" si="242"/>
        <v>3.9705926703894159</v>
      </c>
      <c r="C7787" s="11">
        <v>125144.59375465248</v>
      </c>
      <c r="D7787">
        <f t="shared" si="243"/>
        <v>5</v>
      </c>
    </row>
    <row r="7788" spans="1:4" x14ac:dyDescent="0.25">
      <c r="A7788" s="10">
        <v>43880.249999981126</v>
      </c>
      <c r="B7788" s="12">
        <f t="shared" si="242"/>
        <v>4.6560304637090146</v>
      </c>
      <c r="C7788" s="11">
        <v>146748.12786399588</v>
      </c>
      <c r="D7788">
        <f t="shared" si="243"/>
        <v>6</v>
      </c>
    </row>
    <row r="7789" spans="1:4" x14ac:dyDescent="0.25">
      <c r="A7789" s="10">
        <v>43880.29166664779</v>
      </c>
      <c r="B7789" s="12">
        <f t="shared" si="242"/>
        <v>5.1490105581779719</v>
      </c>
      <c r="C7789" s="11">
        <v>162285.80668749433</v>
      </c>
      <c r="D7789">
        <f t="shared" si="243"/>
        <v>7</v>
      </c>
    </row>
    <row r="7790" spans="1:4" x14ac:dyDescent="0.25">
      <c r="A7790" s="10">
        <v>43880.333333314455</v>
      </c>
      <c r="B7790" s="12">
        <f t="shared" si="242"/>
        <v>5.7014881217277642</v>
      </c>
      <c r="C7790" s="11">
        <v>179698.71855946889</v>
      </c>
      <c r="D7790">
        <f t="shared" si="243"/>
        <v>8</v>
      </c>
    </row>
    <row r="7791" spans="1:4" x14ac:dyDescent="0.25">
      <c r="A7791" s="10">
        <v>43880.374999981119</v>
      </c>
      <c r="B7791" s="12">
        <f t="shared" si="242"/>
        <v>5.6199798591668646</v>
      </c>
      <c r="C7791" s="11">
        <v>177129.75234898349</v>
      </c>
      <c r="D7791">
        <f t="shared" si="243"/>
        <v>9</v>
      </c>
    </row>
    <row r="7792" spans="1:4" x14ac:dyDescent="0.25">
      <c r="A7792" s="10">
        <v>43880.416666647783</v>
      </c>
      <c r="B7792" s="12">
        <f t="shared" si="242"/>
        <v>5.4901165571166501</v>
      </c>
      <c r="C7792" s="11">
        <v>173036.73865359533</v>
      </c>
      <c r="D7792">
        <f t="shared" si="243"/>
        <v>10</v>
      </c>
    </row>
    <row r="7793" spans="1:4" x14ac:dyDescent="0.25">
      <c r="A7793" s="10">
        <v>43880.458333314447</v>
      </c>
      <c r="B7793" s="12">
        <f t="shared" si="242"/>
        <v>5.4069559825684017</v>
      </c>
      <c r="C7793" s="11">
        <v>170415.69510111643</v>
      </c>
      <c r="D7793">
        <f t="shared" si="243"/>
        <v>11</v>
      </c>
    </row>
    <row r="7794" spans="1:4" x14ac:dyDescent="0.25">
      <c r="A7794" s="10">
        <v>43880.499999981112</v>
      </c>
      <c r="B7794" s="12">
        <f t="shared" si="242"/>
        <v>5.0976712734823764</v>
      </c>
      <c r="C7794" s="11">
        <v>160667.70217256946</v>
      </c>
      <c r="D7794">
        <f t="shared" si="243"/>
        <v>12</v>
      </c>
    </row>
    <row r="7795" spans="1:4" x14ac:dyDescent="0.25">
      <c r="A7795" s="10">
        <v>43880.541666647776</v>
      </c>
      <c r="B7795" s="12">
        <f t="shared" si="242"/>
        <v>5.0001612769098465</v>
      </c>
      <c r="C7795" s="11">
        <v>157594.39551004293</v>
      </c>
      <c r="D7795">
        <f t="shared" si="243"/>
        <v>13</v>
      </c>
    </row>
    <row r="7796" spans="1:4" x14ac:dyDescent="0.25">
      <c r="A7796" s="10">
        <v>43880.58333331444</v>
      </c>
      <c r="B7796" s="12">
        <f t="shared" si="242"/>
        <v>4.7776084822094713</v>
      </c>
      <c r="C7796" s="11">
        <v>150580.00713184409</v>
      </c>
      <c r="D7796">
        <f t="shared" si="243"/>
        <v>14</v>
      </c>
    </row>
    <row r="7797" spans="1:4" x14ac:dyDescent="0.25">
      <c r="A7797" s="10">
        <v>43880.624999981104</v>
      </c>
      <c r="B7797" s="12">
        <f t="shared" si="242"/>
        <v>4.611536328578981</v>
      </c>
      <c r="C7797" s="11">
        <v>145345.76783174241</v>
      </c>
      <c r="D7797">
        <f t="shared" si="243"/>
        <v>15</v>
      </c>
    </row>
    <row r="7798" spans="1:4" x14ac:dyDescent="0.25">
      <c r="A7798" s="10">
        <v>43880.666666647769</v>
      </c>
      <c r="B7798" s="12">
        <f t="shared" si="242"/>
        <v>4.1786901814410689</v>
      </c>
      <c r="C7798" s="11">
        <v>131703.38249068247</v>
      </c>
      <c r="D7798">
        <f t="shared" si="243"/>
        <v>16</v>
      </c>
    </row>
    <row r="7799" spans="1:4" x14ac:dyDescent="0.25">
      <c r="A7799" s="10">
        <v>43880.708333314433</v>
      </c>
      <c r="B7799" s="12">
        <f t="shared" si="242"/>
        <v>3.8570994794508544</v>
      </c>
      <c r="C7799" s="11">
        <v>121567.53097008522</v>
      </c>
      <c r="D7799">
        <f t="shared" si="243"/>
        <v>17</v>
      </c>
    </row>
    <row r="7800" spans="1:4" x14ac:dyDescent="0.25">
      <c r="A7800" s="10">
        <v>43880.749999981097</v>
      </c>
      <c r="B7800" s="12">
        <f t="shared" si="242"/>
        <v>4.0918732267414368</v>
      </c>
      <c r="C7800" s="11">
        <v>128967.09765141289</v>
      </c>
      <c r="D7800">
        <f t="shared" si="243"/>
        <v>18</v>
      </c>
    </row>
    <row r="7801" spans="1:4" x14ac:dyDescent="0.25">
      <c r="A7801" s="10">
        <v>43880.791666647761</v>
      </c>
      <c r="B7801" s="12">
        <f t="shared" si="242"/>
        <v>4.0609284436855608</v>
      </c>
      <c r="C7801" s="11">
        <v>127991.78423454365</v>
      </c>
      <c r="D7801">
        <f t="shared" si="243"/>
        <v>19</v>
      </c>
    </row>
    <row r="7802" spans="1:4" x14ac:dyDescent="0.25">
      <c r="A7802" s="10">
        <v>43880.833333314426</v>
      </c>
      <c r="B7802" s="12">
        <f t="shared" si="242"/>
        <v>3.9244684284420819</v>
      </c>
      <c r="C7802" s="11">
        <v>123690.85623990148</v>
      </c>
      <c r="D7802">
        <f t="shared" si="243"/>
        <v>20</v>
      </c>
    </row>
    <row r="7803" spans="1:4" x14ac:dyDescent="0.25">
      <c r="A7803" s="10">
        <v>43880.87499998109</v>
      </c>
      <c r="B7803" s="12">
        <f t="shared" si="242"/>
        <v>3.8284018144421568</v>
      </c>
      <c r="C7803" s="11">
        <v>120663.04191080623</v>
      </c>
      <c r="D7803">
        <f t="shared" si="243"/>
        <v>21</v>
      </c>
    </row>
    <row r="7804" spans="1:4" x14ac:dyDescent="0.25">
      <c r="A7804" s="10">
        <v>43880.916666647754</v>
      </c>
      <c r="B7804" s="12">
        <f t="shared" si="242"/>
        <v>3.8035819625785408</v>
      </c>
      <c r="C7804" s="11">
        <v>119880.77323296216</v>
      </c>
      <c r="D7804">
        <f t="shared" si="243"/>
        <v>22</v>
      </c>
    </row>
    <row r="7805" spans="1:4" x14ac:dyDescent="0.25">
      <c r="A7805" s="10">
        <v>43880.958333314418</v>
      </c>
      <c r="B7805" s="12">
        <f t="shared" si="242"/>
        <v>3.7826058408969301</v>
      </c>
      <c r="C7805" s="11">
        <v>119219.65071440983</v>
      </c>
      <c r="D7805">
        <f t="shared" si="243"/>
        <v>23</v>
      </c>
    </row>
    <row r="7806" spans="1:4" x14ac:dyDescent="0.25">
      <c r="A7806" s="10">
        <v>43880.999999981083</v>
      </c>
      <c r="B7806" s="12">
        <f t="shared" si="242"/>
        <v>3.7667377569113349</v>
      </c>
      <c r="C7806" s="11">
        <v>118719.52262550987</v>
      </c>
      <c r="D7806">
        <f t="shared" si="243"/>
        <v>0</v>
      </c>
    </row>
    <row r="7807" spans="1:4" x14ac:dyDescent="0.25">
      <c r="A7807" s="10">
        <v>43881.041666647747</v>
      </c>
      <c r="B7807" s="12">
        <f t="shared" si="242"/>
        <v>3.7787132143532229</v>
      </c>
      <c r="C7807" s="11">
        <v>119096.96344631414</v>
      </c>
      <c r="D7807">
        <f t="shared" si="243"/>
        <v>1</v>
      </c>
    </row>
    <row r="7808" spans="1:4" x14ac:dyDescent="0.25">
      <c r="A7808" s="10">
        <v>43881.083333314411</v>
      </c>
      <c r="B7808" s="12">
        <f t="shared" si="242"/>
        <v>3.6586318722594657</v>
      </c>
      <c r="C7808" s="11">
        <v>115312.25621963131</v>
      </c>
      <c r="D7808">
        <f t="shared" si="243"/>
        <v>2</v>
      </c>
    </row>
    <row r="7809" spans="1:4" x14ac:dyDescent="0.25">
      <c r="A7809" s="10">
        <v>43881.124999981075</v>
      </c>
      <c r="B7809" s="12">
        <f t="shared" si="242"/>
        <v>3.7587353386496045</v>
      </c>
      <c r="C7809" s="11">
        <v>118467.30350721869</v>
      </c>
      <c r="D7809">
        <f t="shared" si="243"/>
        <v>3</v>
      </c>
    </row>
    <row r="7810" spans="1:4" x14ac:dyDescent="0.25">
      <c r="A7810" s="10">
        <v>43881.166666647739</v>
      </c>
      <c r="B7810" s="12">
        <f t="shared" si="242"/>
        <v>3.8282148639074975</v>
      </c>
      <c r="C7810" s="11">
        <v>120657.14962956404</v>
      </c>
      <c r="D7810">
        <f t="shared" si="243"/>
        <v>4</v>
      </c>
    </row>
    <row r="7811" spans="1:4" x14ac:dyDescent="0.25">
      <c r="A7811" s="10">
        <v>43881.208333314404</v>
      </c>
      <c r="B7811" s="12">
        <f t="shared" si="242"/>
        <v>4.1174759727187844</v>
      </c>
      <c r="C7811" s="11">
        <v>129774.04147827098</v>
      </c>
      <c r="D7811">
        <f t="shared" si="243"/>
        <v>5</v>
      </c>
    </row>
    <row r="7812" spans="1:4" x14ac:dyDescent="0.25">
      <c r="A7812" s="10">
        <v>43881.249999981068</v>
      </c>
      <c r="B7812" s="12">
        <f t="shared" si="242"/>
        <v>4.7473287925035086</v>
      </c>
      <c r="C7812" s="11">
        <v>149625.65603571464</v>
      </c>
      <c r="D7812">
        <f t="shared" si="243"/>
        <v>6</v>
      </c>
    </row>
    <row r="7813" spans="1:4" x14ac:dyDescent="0.25">
      <c r="A7813" s="10">
        <v>43881.291666647732</v>
      </c>
      <c r="B7813" s="12">
        <f t="shared" si="242"/>
        <v>5.1595797804533099</v>
      </c>
      <c r="C7813" s="11">
        <v>162618.92598170289</v>
      </c>
      <c r="D7813">
        <f t="shared" si="243"/>
        <v>7</v>
      </c>
    </row>
    <row r="7814" spans="1:4" x14ac:dyDescent="0.25">
      <c r="A7814" s="10">
        <v>43881.333333314396</v>
      </c>
      <c r="B7814" s="12">
        <f t="shared" si="242"/>
        <v>5.7746197259507728</v>
      </c>
      <c r="C7814" s="11">
        <v>182003.67040440766</v>
      </c>
      <c r="D7814">
        <f t="shared" si="243"/>
        <v>8</v>
      </c>
    </row>
    <row r="7815" spans="1:4" x14ac:dyDescent="0.25">
      <c r="A7815" s="10">
        <v>43881.374999981061</v>
      </c>
      <c r="B7815" s="12">
        <f t="shared" ref="B7815:B7878" si="244">C7815/$B$4</f>
        <v>5.7975657208769507</v>
      </c>
      <c r="C7815" s="11">
        <v>182726.8791169879</v>
      </c>
      <c r="D7815">
        <f t="shared" ref="D7815:D7878" si="245">HOUR(A7815)</f>
        <v>9</v>
      </c>
    </row>
    <row r="7816" spans="1:4" x14ac:dyDescent="0.25">
      <c r="A7816" s="10">
        <v>43881.416666647725</v>
      </c>
      <c r="B7816" s="12">
        <f t="shared" si="244"/>
        <v>5.9642934745285823</v>
      </c>
      <c r="C7816" s="11">
        <v>187981.78152839863</v>
      </c>
      <c r="D7816">
        <f t="shared" si="245"/>
        <v>10</v>
      </c>
    </row>
    <row r="7817" spans="1:4" x14ac:dyDescent="0.25">
      <c r="A7817" s="10">
        <v>43881.458333314389</v>
      </c>
      <c r="B7817" s="12">
        <f t="shared" si="244"/>
        <v>5.6078892825923798</v>
      </c>
      <c r="C7817" s="11">
        <v>176748.68321918909</v>
      </c>
      <c r="D7817">
        <f t="shared" si="245"/>
        <v>11</v>
      </c>
    </row>
    <row r="7818" spans="1:4" x14ac:dyDescent="0.25">
      <c r="A7818" s="10">
        <v>43881.499999981053</v>
      </c>
      <c r="B7818" s="12">
        <f t="shared" si="244"/>
        <v>5.575583825947624</v>
      </c>
      <c r="C7818" s="11">
        <v>175730.48427926356</v>
      </c>
      <c r="D7818">
        <f t="shared" si="245"/>
        <v>12</v>
      </c>
    </row>
    <row r="7819" spans="1:4" x14ac:dyDescent="0.25">
      <c r="A7819" s="10">
        <v>43881.541666647718</v>
      </c>
      <c r="B7819" s="12">
        <f t="shared" si="244"/>
        <v>5.5516256205744776</v>
      </c>
      <c r="C7819" s="11">
        <v>174975.37285701363</v>
      </c>
      <c r="D7819">
        <f t="shared" si="245"/>
        <v>13</v>
      </c>
    </row>
    <row r="7820" spans="1:4" x14ac:dyDescent="0.25">
      <c r="A7820" s="10">
        <v>43881.583333314382</v>
      </c>
      <c r="B7820" s="12">
        <f t="shared" si="244"/>
        <v>5.560740606599313</v>
      </c>
      <c r="C7820" s="11">
        <v>175262.6577330635</v>
      </c>
      <c r="D7820">
        <f t="shared" si="245"/>
        <v>14</v>
      </c>
    </row>
    <row r="7821" spans="1:4" x14ac:dyDescent="0.25">
      <c r="A7821" s="10">
        <v>43881.624999981046</v>
      </c>
      <c r="B7821" s="12">
        <f t="shared" si="244"/>
        <v>5.2607815826248947</v>
      </c>
      <c r="C7821" s="11">
        <v>165808.5904654082</v>
      </c>
      <c r="D7821">
        <f t="shared" si="245"/>
        <v>15</v>
      </c>
    </row>
    <row r="7822" spans="1:4" x14ac:dyDescent="0.25">
      <c r="A7822" s="10">
        <v>43881.66666664771</v>
      </c>
      <c r="B7822" s="12">
        <f t="shared" si="244"/>
        <v>4.6788560378428583</v>
      </c>
      <c r="C7822" s="11">
        <v>147467.54117060342</v>
      </c>
      <c r="D7822">
        <f t="shared" si="245"/>
        <v>16</v>
      </c>
    </row>
    <row r="7823" spans="1:4" x14ac:dyDescent="0.25">
      <c r="A7823" s="10">
        <v>43881.708333314375</v>
      </c>
      <c r="B7823" s="12">
        <f t="shared" si="244"/>
        <v>4.4549352112917324</v>
      </c>
      <c r="C7823" s="11">
        <v>140410.03535266255</v>
      </c>
      <c r="D7823">
        <f t="shared" si="245"/>
        <v>17</v>
      </c>
    </row>
    <row r="7824" spans="1:4" x14ac:dyDescent="0.25">
      <c r="A7824" s="10">
        <v>43881.749999981039</v>
      </c>
      <c r="B7824" s="12">
        <f t="shared" si="244"/>
        <v>4.3307257042959888</v>
      </c>
      <c r="C7824" s="11">
        <v>136495.21719229873</v>
      </c>
      <c r="D7824">
        <f t="shared" si="245"/>
        <v>18</v>
      </c>
    </row>
    <row r="7825" spans="1:4" x14ac:dyDescent="0.25">
      <c r="A7825" s="10">
        <v>43881.791666647703</v>
      </c>
      <c r="B7825" s="12">
        <f t="shared" si="244"/>
        <v>4.3718547704010478</v>
      </c>
      <c r="C7825" s="11">
        <v>137791.51744178293</v>
      </c>
      <c r="D7825">
        <f t="shared" si="245"/>
        <v>19</v>
      </c>
    </row>
    <row r="7826" spans="1:4" x14ac:dyDescent="0.25">
      <c r="A7826" s="10">
        <v>43881.833333314367</v>
      </c>
      <c r="B7826" s="12">
        <f t="shared" si="244"/>
        <v>4.4408568027805373</v>
      </c>
      <c r="C7826" s="11">
        <v>139966.31400925093</v>
      </c>
      <c r="D7826">
        <f t="shared" si="245"/>
        <v>20</v>
      </c>
    </row>
    <row r="7827" spans="1:4" x14ac:dyDescent="0.25">
      <c r="A7827" s="10">
        <v>43881.874999981032</v>
      </c>
      <c r="B7827" s="12">
        <f t="shared" si="244"/>
        <v>4.389105976683437</v>
      </c>
      <c r="C7827" s="11">
        <v>138335.23858902807</v>
      </c>
      <c r="D7827">
        <f t="shared" si="245"/>
        <v>21</v>
      </c>
    </row>
    <row r="7828" spans="1:4" x14ac:dyDescent="0.25">
      <c r="A7828" s="10">
        <v>43881.916666647696</v>
      </c>
      <c r="B7828" s="12">
        <f t="shared" si="244"/>
        <v>4.3615183645536177</v>
      </c>
      <c r="C7828" s="11">
        <v>137465.73602373255</v>
      </c>
      <c r="D7828">
        <f t="shared" si="245"/>
        <v>22</v>
      </c>
    </row>
    <row r="7829" spans="1:4" x14ac:dyDescent="0.25">
      <c r="A7829" s="10">
        <v>43881.95833331436</v>
      </c>
      <c r="B7829" s="12">
        <f t="shared" si="244"/>
        <v>4.3776040481390366</v>
      </c>
      <c r="C7829" s="11">
        <v>137972.72238689574</v>
      </c>
      <c r="D7829">
        <f t="shared" si="245"/>
        <v>23</v>
      </c>
    </row>
    <row r="7830" spans="1:4" x14ac:dyDescent="0.25">
      <c r="A7830" s="10">
        <v>43881.999999981024</v>
      </c>
      <c r="B7830" s="12">
        <f t="shared" si="244"/>
        <v>4.3498930323811349</v>
      </c>
      <c r="C7830" s="11">
        <v>137099.33040302063</v>
      </c>
      <c r="D7830">
        <f t="shared" si="245"/>
        <v>0</v>
      </c>
    </row>
    <row r="7831" spans="1:4" x14ac:dyDescent="0.25">
      <c r="A7831" s="10">
        <v>43882.041666647689</v>
      </c>
      <c r="B7831" s="12">
        <f t="shared" si="244"/>
        <v>4.2876647863335355</v>
      </c>
      <c r="C7831" s="11">
        <v>135138.02910163894</v>
      </c>
      <c r="D7831">
        <f t="shared" si="245"/>
        <v>1</v>
      </c>
    </row>
    <row r="7832" spans="1:4" x14ac:dyDescent="0.25">
      <c r="A7832" s="10">
        <v>43882.083333314353</v>
      </c>
      <c r="B7832" s="12">
        <f t="shared" si="244"/>
        <v>4.3483753627112556</v>
      </c>
      <c r="C7832" s="11">
        <v>137051.49669907329</v>
      </c>
      <c r="D7832">
        <f t="shared" si="245"/>
        <v>2</v>
      </c>
    </row>
    <row r="7833" spans="1:4" x14ac:dyDescent="0.25">
      <c r="A7833" s="10">
        <v>43882.124999981017</v>
      </c>
      <c r="B7833" s="12">
        <f t="shared" si="244"/>
        <v>4.4295141059531842</v>
      </c>
      <c r="C7833" s="11">
        <v>139608.81645047918</v>
      </c>
      <c r="D7833">
        <f t="shared" si="245"/>
        <v>3</v>
      </c>
    </row>
    <row r="7834" spans="1:4" x14ac:dyDescent="0.25">
      <c r="A7834" s="10">
        <v>43882.166666647681</v>
      </c>
      <c r="B7834" s="12">
        <f t="shared" si="244"/>
        <v>4.5779214131259858</v>
      </c>
      <c r="C7834" s="11">
        <v>144286.29754917385</v>
      </c>
      <c r="D7834">
        <f t="shared" si="245"/>
        <v>4</v>
      </c>
    </row>
    <row r="7835" spans="1:4" x14ac:dyDescent="0.25">
      <c r="A7835" s="10">
        <v>43882.208333314346</v>
      </c>
      <c r="B7835" s="12">
        <f t="shared" si="244"/>
        <v>4.9579993720188185</v>
      </c>
      <c r="C7835" s="11">
        <v>156265.54238973721</v>
      </c>
      <c r="D7835">
        <f t="shared" si="245"/>
        <v>5</v>
      </c>
    </row>
    <row r="7836" spans="1:4" x14ac:dyDescent="0.25">
      <c r="A7836" s="10">
        <v>43882.24999998101</v>
      </c>
      <c r="B7836" s="12">
        <f t="shared" si="244"/>
        <v>5.495789252509014</v>
      </c>
      <c r="C7836" s="11">
        <v>173215.52988687024</v>
      </c>
      <c r="D7836">
        <f t="shared" si="245"/>
        <v>6</v>
      </c>
    </row>
    <row r="7837" spans="1:4" x14ac:dyDescent="0.25">
      <c r="A7837" s="10">
        <v>43882.291666647674</v>
      </c>
      <c r="B7837" s="12">
        <f t="shared" si="244"/>
        <v>5.9594705045274727</v>
      </c>
      <c r="C7837" s="11">
        <v>187829.77182315217</v>
      </c>
      <c r="D7837">
        <f t="shared" si="245"/>
        <v>7</v>
      </c>
    </row>
    <row r="7838" spans="1:4" x14ac:dyDescent="0.25">
      <c r="A7838" s="10">
        <v>43882.333333314338</v>
      </c>
      <c r="B7838" s="12">
        <f t="shared" si="244"/>
        <v>6.4977003757474332</v>
      </c>
      <c r="C7838" s="11">
        <v>204793.62688759898</v>
      </c>
      <c r="D7838">
        <f t="shared" si="245"/>
        <v>8</v>
      </c>
    </row>
    <row r="7839" spans="1:4" x14ac:dyDescent="0.25">
      <c r="A7839" s="10">
        <v>43882.374999981002</v>
      </c>
      <c r="B7839" s="12">
        <f t="shared" si="244"/>
        <v>6.5509312609110886</v>
      </c>
      <c r="C7839" s="11">
        <v>206471.35060594574</v>
      </c>
      <c r="D7839">
        <f t="shared" si="245"/>
        <v>9</v>
      </c>
    </row>
    <row r="7840" spans="1:4" x14ac:dyDescent="0.25">
      <c r="A7840" s="10">
        <v>43882.416666647667</v>
      </c>
      <c r="B7840" s="12">
        <f t="shared" si="244"/>
        <v>6.207809856925949</v>
      </c>
      <c r="C7840" s="11">
        <v>195656.89738074626</v>
      </c>
      <c r="D7840">
        <f t="shared" si="245"/>
        <v>10</v>
      </c>
    </row>
    <row r="7841" spans="1:4" x14ac:dyDescent="0.25">
      <c r="A7841" s="10">
        <v>43882.458333314331</v>
      </c>
      <c r="B7841" s="12">
        <f t="shared" si="244"/>
        <v>5.975639125069752</v>
      </c>
      <c r="C7841" s="11">
        <v>188339.37218191629</v>
      </c>
      <c r="D7841">
        <f t="shared" si="245"/>
        <v>11</v>
      </c>
    </row>
    <row r="7842" spans="1:4" x14ac:dyDescent="0.25">
      <c r="A7842" s="10">
        <v>43882.499999980995</v>
      </c>
      <c r="B7842" s="12">
        <f t="shared" si="244"/>
        <v>5.6353104806928478</v>
      </c>
      <c r="C7842" s="11">
        <v>177612.94076999254</v>
      </c>
      <c r="D7842">
        <f t="shared" si="245"/>
        <v>12</v>
      </c>
    </row>
    <row r="7843" spans="1:4" x14ac:dyDescent="0.25">
      <c r="A7843" s="10">
        <v>43882.541666647659</v>
      </c>
      <c r="B7843" s="12">
        <f t="shared" si="244"/>
        <v>5.6654650188211919</v>
      </c>
      <c r="C7843" s="11">
        <v>178563.34735590927</v>
      </c>
      <c r="D7843">
        <f t="shared" si="245"/>
        <v>13</v>
      </c>
    </row>
    <row r="7844" spans="1:4" x14ac:dyDescent="0.25">
      <c r="A7844" s="10">
        <v>43882.583333314324</v>
      </c>
      <c r="B7844" s="12">
        <f t="shared" si="244"/>
        <v>5.4168877387732142</v>
      </c>
      <c r="C7844" s="11">
        <v>170728.72282737767</v>
      </c>
      <c r="D7844">
        <f t="shared" si="245"/>
        <v>14</v>
      </c>
    </row>
    <row r="7845" spans="1:4" x14ac:dyDescent="0.25">
      <c r="A7845" s="10">
        <v>43882.624999980988</v>
      </c>
      <c r="B7845" s="12">
        <f t="shared" si="244"/>
        <v>5.1668719510682601</v>
      </c>
      <c r="C7845" s="11">
        <v>162848.75961233518</v>
      </c>
      <c r="D7845">
        <f t="shared" si="245"/>
        <v>15</v>
      </c>
    </row>
    <row r="7846" spans="1:4" x14ac:dyDescent="0.25">
      <c r="A7846" s="10">
        <v>43882.666666647652</v>
      </c>
      <c r="B7846" s="12">
        <f t="shared" si="244"/>
        <v>4.67700704044739</v>
      </c>
      <c r="C7846" s="11">
        <v>147409.26472496474</v>
      </c>
      <c r="D7846">
        <f t="shared" si="245"/>
        <v>16</v>
      </c>
    </row>
    <row r="7847" spans="1:4" x14ac:dyDescent="0.25">
      <c r="A7847" s="10">
        <v>43882.708333314316</v>
      </c>
      <c r="B7847" s="12">
        <f t="shared" si="244"/>
        <v>4.3067283938241916</v>
      </c>
      <c r="C7847" s="11">
        <v>135738.87326092721</v>
      </c>
      <c r="D7847">
        <f t="shared" si="245"/>
        <v>17</v>
      </c>
    </row>
    <row r="7848" spans="1:4" x14ac:dyDescent="0.25">
      <c r="A7848" s="10">
        <v>43882.749999980981</v>
      </c>
      <c r="B7848" s="12">
        <f t="shared" si="244"/>
        <v>4.4153709961933876</v>
      </c>
      <c r="C7848" s="11">
        <v>139163.05586201174</v>
      </c>
      <c r="D7848">
        <f t="shared" si="245"/>
        <v>18</v>
      </c>
    </row>
    <row r="7849" spans="1:4" x14ac:dyDescent="0.25">
      <c r="A7849" s="10">
        <v>43882.791666647645</v>
      </c>
      <c r="B7849" s="12">
        <f t="shared" si="244"/>
        <v>4.5742313661490019</v>
      </c>
      <c r="C7849" s="11">
        <v>144169.99515600369</v>
      </c>
      <c r="D7849">
        <f t="shared" si="245"/>
        <v>19</v>
      </c>
    </row>
    <row r="7850" spans="1:4" x14ac:dyDescent="0.25">
      <c r="A7850" s="10">
        <v>43882.833333314309</v>
      </c>
      <c r="B7850" s="12">
        <f t="shared" si="244"/>
        <v>4.6390926784776125</v>
      </c>
      <c r="C7850" s="11">
        <v>146214.28507833448</v>
      </c>
      <c r="D7850">
        <f t="shared" si="245"/>
        <v>20</v>
      </c>
    </row>
    <row r="7851" spans="1:4" x14ac:dyDescent="0.25">
      <c r="A7851" s="10">
        <v>43882.874999980973</v>
      </c>
      <c r="B7851" s="12">
        <f t="shared" si="244"/>
        <v>4.6827151597230987</v>
      </c>
      <c r="C7851" s="11">
        <v>147589.17244332348</v>
      </c>
      <c r="D7851">
        <f t="shared" si="245"/>
        <v>21</v>
      </c>
    </row>
    <row r="7852" spans="1:4" x14ac:dyDescent="0.25">
      <c r="A7852" s="10">
        <v>43882.916666647638</v>
      </c>
      <c r="B7852" s="12">
        <f t="shared" si="244"/>
        <v>4.5581235095683938</v>
      </c>
      <c r="C7852" s="11">
        <v>143662.30994742733</v>
      </c>
      <c r="D7852">
        <f t="shared" si="245"/>
        <v>22</v>
      </c>
    </row>
    <row r="7853" spans="1:4" x14ac:dyDescent="0.25">
      <c r="A7853" s="10">
        <v>43882.958333314302</v>
      </c>
      <c r="B7853" s="12">
        <f t="shared" si="244"/>
        <v>4.4962044231190141</v>
      </c>
      <c r="C7853" s="11">
        <v>141710.7526957471</v>
      </c>
      <c r="D7853">
        <f t="shared" si="245"/>
        <v>23</v>
      </c>
    </row>
    <row r="7854" spans="1:4" x14ac:dyDescent="0.25">
      <c r="A7854" s="10">
        <v>43882.999999980966</v>
      </c>
      <c r="B7854" s="12">
        <f t="shared" si="244"/>
        <v>4.5358814107824719</v>
      </c>
      <c r="C7854" s="11">
        <v>142961.2865365968</v>
      </c>
      <c r="D7854">
        <f t="shared" si="245"/>
        <v>0</v>
      </c>
    </row>
    <row r="7855" spans="1:4" x14ac:dyDescent="0.25">
      <c r="A7855" s="10">
        <v>43883.04166664763</v>
      </c>
      <c r="B7855" s="12">
        <f t="shared" si="244"/>
        <v>4.5993776840755904</v>
      </c>
      <c r="C7855" s="11">
        <v>144962.55334632535</v>
      </c>
      <c r="D7855">
        <f t="shared" si="245"/>
        <v>1</v>
      </c>
    </row>
    <row r="7856" spans="1:4" x14ac:dyDescent="0.25">
      <c r="A7856" s="10">
        <v>43883.083333314295</v>
      </c>
      <c r="B7856" s="12">
        <f t="shared" si="244"/>
        <v>4.4900162217261705</v>
      </c>
      <c r="C7856" s="11">
        <v>141515.71381524077</v>
      </c>
      <c r="D7856">
        <f t="shared" si="245"/>
        <v>2</v>
      </c>
    </row>
    <row r="7857" spans="1:4" x14ac:dyDescent="0.25">
      <c r="A7857" s="10">
        <v>43883.124999980959</v>
      </c>
      <c r="B7857" s="12">
        <f t="shared" si="244"/>
        <v>4.5923065457937549</v>
      </c>
      <c r="C7857" s="11">
        <v>144739.6861823721</v>
      </c>
      <c r="D7857">
        <f t="shared" si="245"/>
        <v>3</v>
      </c>
    </row>
    <row r="7858" spans="1:4" x14ac:dyDescent="0.25">
      <c r="A7858" s="10">
        <v>43883.166666647623</v>
      </c>
      <c r="B7858" s="12">
        <f t="shared" si="244"/>
        <v>4.7219813014691754</v>
      </c>
      <c r="C7858" s="11">
        <v>148826.75729904816</v>
      </c>
      <c r="D7858">
        <f t="shared" si="245"/>
        <v>4</v>
      </c>
    </row>
    <row r="7859" spans="1:4" x14ac:dyDescent="0.25">
      <c r="A7859" s="10">
        <v>43883.208333314287</v>
      </c>
      <c r="B7859" s="12">
        <f t="shared" si="244"/>
        <v>4.9118073475653468</v>
      </c>
      <c r="C7859" s="11">
        <v>154809.66851527913</v>
      </c>
      <c r="D7859">
        <f t="shared" si="245"/>
        <v>5</v>
      </c>
    </row>
    <row r="7860" spans="1:4" x14ac:dyDescent="0.25">
      <c r="A7860" s="10">
        <v>43883.249999980952</v>
      </c>
      <c r="B7860" s="12">
        <f t="shared" si="244"/>
        <v>5.3038545068918319</v>
      </c>
      <c r="C7860" s="11">
        <v>167166.15696912163</v>
      </c>
      <c r="D7860">
        <f t="shared" si="245"/>
        <v>6</v>
      </c>
    </row>
    <row r="7861" spans="1:4" x14ac:dyDescent="0.25">
      <c r="A7861" s="10">
        <v>43883.291666647616</v>
      </c>
      <c r="B7861" s="12">
        <f t="shared" si="244"/>
        <v>5.3851717049011656</v>
      </c>
      <c r="C7861" s="11">
        <v>169729.10123334572</v>
      </c>
      <c r="D7861">
        <f t="shared" si="245"/>
        <v>7</v>
      </c>
    </row>
    <row r="7862" spans="1:4" x14ac:dyDescent="0.25">
      <c r="A7862" s="10">
        <v>43883.33333331428</v>
      </c>
      <c r="B7862" s="12">
        <f t="shared" si="244"/>
        <v>5.260271774159567</v>
      </c>
      <c r="C7862" s="11">
        <v>165792.52239230619</v>
      </c>
      <c r="D7862">
        <f t="shared" si="245"/>
        <v>8</v>
      </c>
    </row>
    <row r="7863" spans="1:4" x14ac:dyDescent="0.25">
      <c r="A7863" s="10">
        <v>43883.374999980944</v>
      </c>
      <c r="B7863" s="12">
        <f t="shared" si="244"/>
        <v>5.3278432217057201</v>
      </c>
      <c r="C7863" s="11">
        <v>167922.22998372925</v>
      </c>
      <c r="D7863">
        <f t="shared" si="245"/>
        <v>9</v>
      </c>
    </row>
    <row r="7864" spans="1:4" x14ac:dyDescent="0.25">
      <c r="A7864" s="10">
        <v>43883.416666647609</v>
      </c>
      <c r="B7864" s="12">
        <f t="shared" si="244"/>
        <v>4.9483932829596977</v>
      </c>
      <c r="C7864" s="11">
        <v>155962.77899578857</v>
      </c>
      <c r="D7864">
        <f t="shared" si="245"/>
        <v>10</v>
      </c>
    </row>
    <row r="7865" spans="1:4" x14ac:dyDescent="0.25">
      <c r="A7865" s="10">
        <v>43883.458333314273</v>
      </c>
      <c r="B7865" s="12">
        <f t="shared" si="244"/>
        <v>4.5347168191816714</v>
      </c>
      <c r="C7865" s="11">
        <v>142924.58109867587</v>
      </c>
      <c r="D7865">
        <f t="shared" si="245"/>
        <v>11</v>
      </c>
    </row>
    <row r="7866" spans="1:4" x14ac:dyDescent="0.25">
      <c r="A7866" s="10">
        <v>43883.499999980937</v>
      </c>
      <c r="B7866" s="12">
        <f t="shared" si="244"/>
        <v>4.4632639254254522</v>
      </c>
      <c r="C7866" s="11">
        <v>140672.53861937532</v>
      </c>
      <c r="D7866">
        <f t="shared" si="245"/>
        <v>12</v>
      </c>
    </row>
    <row r="7867" spans="1:4" x14ac:dyDescent="0.25">
      <c r="A7867" s="10">
        <v>43883.541666647601</v>
      </c>
      <c r="B7867" s="12">
        <f t="shared" si="244"/>
        <v>4.0610710489576318</v>
      </c>
      <c r="C7867" s="11">
        <v>127996.27884789789</v>
      </c>
      <c r="D7867">
        <f t="shared" si="245"/>
        <v>13</v>
      </c>
    </row>
    <row r="7868" spans="1:4" x14ac:dyDescent="0.25">
      <c r="A7868" s="10">
        <v>43883.583333314265</v>
      </c>
      <c r="B7868" s="12">
        <f t="shared" si="244"/>
        <v>3.8844074662736614</v>
      </c>
      <c r="C7868" s="11">
        <v>122428.22034340803</v>
      </c>
      <c r="D7868">
        <f t="shared" si="245"/>
        <v>14</v>
      </c>
    </row>
    <row r="7869" spans="1:4" x14ac:dyDescent="0.25">
      <c r="A7869" s="10">
        <v>43883.62499998093</v>
      </c>
      <c r="B7869" s="12">
        <f t="shared" si="244"/>
        <v>3.6982669294468478</v>
      </c>
      <c r="C7869" s="11">
        <v>116561.46850150228</v>
      </c>
      <c r="D7869">
        <f t="shared" si="245"/>
        <v>15</v>
      </c>
    </row>
    <row r="7870" spans="1:4" x14ac:dyDescent="0.25">
      <c r="A7870" s="10">
        <v>43883.666666647594</v>
      </c>
      <c r="B7870" s="12">
        <f t="shared" si="244"/>
        <v>3.577562984073809</v>
      </c>
      <c r="C7870" s="11">
        <v>112757.13815028266</v>
      </c>
      <c r="D7870">
        <f t="shared" si="245"/>
        <v>16</v>
      </c>
    </row>
    <row r="7871" spans="1:4" x14ac:dyDescent="0.25">
      <c r="A7871" s="10">
        <v>43883.708333314258</v>
      </c>
      <c r="B7871" s="12">
        <f t="shared" si="244"/>
        <v>3.4872952783684652</v>
      </c>
      <c r="C7871" s="11">
        <v>109912.09301535778</v>
      </c>
      <c r="D7871">
        <f t="shared" si="245"/>
        <v>17</v>
      </c>
    </row>
    <row r="7872" spans="1:4" x14ac:dyDescent="0.25">
      <c r="A7872" s="10">
        <v>43883.749999980922</v>
      </c>
      <c r="B7872" s="12">
        <f t="shared" si="244"/>
        <v>3.6850330295941434</v>
      </c>
      <c r="C7872" s="11">
        <v>116144.36426585325</v>
      </c>
      <c r="D7872">
        <f t="shared" si="245"/>
        <v>18</v>
      </c>
    </row>
    <row r="7873" spans="1:4" x14ac:dyDescent="0.25">
      <c r="A7873" s="10">
        <v>43883.791666647587</v>
      </c>
      <c r="B7873" s="12">
        <f t="shared" si="244"/>
        <v>3.9921095890069669</v>
      </c>
      <c r="C7873" s="11">
        <v>125822.76103666211</v>
      </c>
      <c r="D7873">
        <f t="shared" si="245"/>
        <v>19</v>
      </c>
    </row>
    <row r="7874" spans="1:4" x14ac:dyDescent="0.25">
      <c r="A7874" s="10">
        <v>43883.833333314251</v>
      </c>
      <c r="B7874" s="12">
        <f t="shared" si="244"/>
        <v>4.0743856972922554</v>
      </c>
      <c r="C7874" s="11">
        <v>128415.92810309565</v>
      </c>
      <c r="D7874">
        <f t="shared" si="245"/>
        <v>20</v>
      </c>
    </row>
    <row r="7875" spans="1:4" x14ac:dyDescent="0.25">
      <c r="A7875" s="10">
        <v>43883.874999980915</v>
      </c>
      <c r="B7875" s="12">
        <f t="shared" si="244"/>
        <v>4.1865782308174468</v>
      </c>
      <c r="C7875" s="11">
        <v>131951.99694617299</v>
      </c>
      <c r="D7875">
        <f t="shared" si="245"/>
        <v>21</v>
      </c>
    </row>
    <row r="7876" spans="1:4" x14ac:dyDescent="0.25">
      <c r="A7876" s="10">
        <v>43883.916666647579</v>
      </c>
      <c r="B7876" s="12">
        <f t="shared" si="244"/>
        <v>4.2025822809701943</v>
      </c>
      <c r="C7876" s="11">
        <v>132456.41039803135</v>
      </c>
      <c r="D7876">
        <f t="shared" si="245"/>
        <v>22</v>
      </c>
    </row>
    <row r="7877" spans="1:4" x14ac:dyDescent="0.25">
      <c r="A7877" s="10">
        <v>43883.958333314244</v>
      </c>
      <c r="B7877" s="12">
        <f t="shared" si="244"/>
        <v>4.1721124440079391</v>
      </c>
      <c r="C7877" s="11">
        <v>131496.06626682691</v>
      </c>
      <c r="D7877">
        <f t="shared" si="245"/>
        <v>23</v>
      </c>
    </row>
    <row r="7878" spans="1:4" x14ac:dyDescent="0.25">
      <c r="A7878" s="10">
        <v>43883.999999980908</v>
      </c>
      <c r="B7878" s="12">
        <f t="shared" si="244"/>
        <v>4.1379071300712251</v>
      </c>
      <c r="C7878" s="11">
        <v>130417.98788603932</v>
      </c>
      <c r="D7878">
        <f t="shared" si="245"/>
        <v>0</v>
      </c>
    </row>
    <row r="7879" spans="1:4" x14ac:dyDescent="0.25">
      <c r="A7879" s="10">
        <v>43884.041666647572</v>
      </c>
      <c r="B7879" s="12">
        <f t="shared" ref="B7879:B7942" si="246">C7879/$B$4</f>
        <v>4.1758054280048569</v>
      </c>
      <c r="C7879" s="11">
        <v>131612.46122858746</v>
      </c>
      <c r="D7879">
        <f t="shared" ref="D7879:D7942" si="247">HOUR(A7879)</f>
        <v>1</v>
      </c>
    </row>
    <row r="7880" spans="1:4" x14ac:dyDescent="0.25">
      <c r="A7880" s="10">
        <v>43884.083333314236</v>
      </c>
      <c r="B7880" s="12">
        <f t="shared" si="246"/>
        <v>4.2723386613354943</v>
      </c>
      <c r="C7880" s="11">
        <v>134654.98240157921</v>
      </c>
      <c r="D7880">
        <f t="shared" si="247"/>
        <v>2</v>
      </c>
    </row>
    <row r="7881" spans="1:4" x14ac:dyDescent="0.25">
      <c r="A7881" s="10">
        <v>43884.124999980901</v>
      </c>
      <c r="B7881" s="12">
        <f t="shared" si="246"/>
        <v>4.2656665093539159</v>
      </c>
      <c r="C7881" s="11">
        <v>134444.69043296939</v>
      </c>
      <c r="D7881">
        <f t="shared" si="247"/>
        <v>3</v>
      </c>
    </row>
    <row r="7882" spans="1:4" x14ac:dyDescent="0.25">
      <c r="A7882" s="10">
        <v>43884.166666647565</v>
      </c>
      <c r="B7882" s="12">
        <f t="shared" si="246"/>
        <v>4.4104883786253639</v>
      </c>
      <c r="C7882" s="11">
        <v>139009.16619295391</v>
      </c>
      <c r="D7882">
        <f t="shared" si="247"/>
        <v>4</v>
      </c>
    </row>
    <row r="7883" spans="1:4" x14ac:dyDescent="0.25">
      <c r="A7883" s="10">
        <v>43884.208333314229</v>
      </c>
      <c r="B7883" s="12">
        <f t="shared" si="246"/>
        <v>4.6571203134255663</v>
      </c>
      <c r="C7883" s="11">
        <v>146782.47759748745</v>
      </c>
      <c r="D7883">
        <f t="shared" si="247"/>
        <v>5</v>
      </c>
    </row>
    <row r="7884" spans="1:4" x14ac:dyDescent="0.25">
      <c r="A7884" s="10">
        <v>43884.249999980893</v>
      </c>
      <c r="B7884" s="12">
        <f t="shared" si="246"/>
        <v>4.9762673509187989</v>
      </c>
      <c r="C7884" s="11">
        <v>156841.31003651835</v>
      </c>
      <c r="D7884">
        <f t="shared" si="247"/>
        <v>6</v>
      </c>
    </row>
    <row r="7885" spans="1:4" x14ac:dyDescent="0.25">
      <c r="A7885" s="10">
        <v>43884.291666647558</v>
      </c>
      <c r="B7885" s="12">
        <f t="shared" si="246"/>
        <v>5.0207176915407778</v>
      </c>
      <c r="C7885" s="11">
        <v>158242.28975948953</v>
      </c>
      <c r="D7885">
        <f t="shared" si="247"/>
        <v>7</v>
      </c>
    </row>
    <row r="7886" spans="1:4" x14ac:dyDescent="0.25">
      <c r="A7886" s="10">
        <v>43884.333333314222</v>
      </c>
      <c r="B7886" s="12">
        <f t="shared" si="246"/>
        <v>4.9939840791157186</v>
      </c>
      <c r="C7886" s="11">
        <v>157399.70343944771</v>
      </c>
      <c r="D7886">
        <f t="shared" si="247"/>
        <v>8</v>
      </c>
    </row>
    <row r="7887" spans="1:4" x14ac:dyDescent="0.25">
      <c r="A7887" s="10">
        <v>43884.374999980886</v>
      </c>
      <c r="B7887" s="12">
        <f t="shared" si="246"/>
        <v>4.7557933754186648</v>
      </c>
      <c r="C7887" s="11">
        <v>149892.44159599624</v>
      </c>
      <c r="D7887">
        <f t="shared" si="247"/>
        <v>9</v>
      </c>
    </row>
    <row r="7888" spans="1:4" x14ac:dyDescent="0.25">
      <c r="A7888" s="10">
        <v>43884.41666664755</v>
      </c>
      <c r="B7888" s="12">
        <f t="shared" si="246"/>
        <v>4.2902474544432634</v>
      </c>
      <c r="C7888" s="11">
        <v>135219.42927995621</v>
      </c>
      <c r="D7888">
        <f t="shared" si="247"/>
        <v>10</v>
      </c>
    </row>
    <row r="7889" spans="1:4" x14ac:dyDescent="0.25">
      <c r="A7889" s="10">
        <v>43884.458333314215</v>
      </c>
      <c r="B7889" s="12">
        <f t="shared" si="246"/>
        <v>3.9462990152742448</v>
      </c>
      <c r="C7889" s="11">
        <v>124378.90967356401</v>
      </c>
      <c r="D7889">
        <f t="shared" si="247"/>
        <v>11</v>
      </c>
    </row>
    <row r="7890" spans="1:4" x14ac:dyDescent="0.25">
      <c r="A7890" s="10">
        <v>43884.499999980879</v>
      </c>
      <c r="B7890" s="12">
        <f t="shared" si="246"/>
        <v>3.607405729910234</v>
      </c>
      <c r="C7890" s="11">
        <v>113697.71770961994</v>
      </c>
      <c r="D7890">
        <f t="shared" si="247"/>
        <v>12</v>
      </c>
    </row>
    <row r="7891" spans="1:4" x14ac:dyDescent="0.25">
      <c r="A7891" s="10">
        <v>43884.541666647543</v>
      </c>
      <c r="B7891" s="12">
        <f t="shared" si="246"/>
        <v>3.588840138979327</v>
      </c>
      <c r="C7891" s="11">
        <v>113112.56996777526</v>
      </c>
      <c r="D7891">
        <f t="shared" si="247"/>
        <v>13</v>
      </c>
    </row>
    <row r="7892" spans="1:4" x14ac:dyDescent="0.25">
      <c r="A7892" s="10">
        <v>43884.583333314207</v>
      </c>
      <c r="B7892" s="12">
        <f t="shared" si="246"/>
        <v>3.6066078829714834</v>
      </c>
      <c r="C7892" s="11">
        <v>113672.57127952325</v>
      </c>
      <c r="D7892">
        <f t="shared" si="247"/>
        <v>14</v>
      </c>
    </row>
    <row r="7893" spans="1:4" x14ac:dyDescent="0.25">
      <c r="A7893" s="10">
        <v>43884.624999980872</v>
      </c>
      <c r="B7893" s="12">
        <f t="shared" si="246"/>
        <v>3.577253089390465</v>
      </c>
      <c r="C7893" s="11">
        <v>112747.37093226932</v>
      </c>
      <c r="D7893">
        <f t="shared" si="247"/>
        <v>15</v>
      </c>
    </row>
    <row r="7894" spans="1:4" x14ac:dyDescent="0.25">
      <c r="A7894" s="10">
        <v>43884.666666647536</v>
      </c>
      <c r="B7894" s="12">
        <f t="shared" si="246"/>
        <v>3.4583548009526646</v>
      </c>
      <c r="C7894" s="11">
        <v>108999.95102802296</v>
      </c>
      <c r="D7894">
        <f t="shared" si="247"/>
        <v>16</v>
      </c>
    </row>
    <row r="7895" spans="1:4" x14ac:dyDescent="0.25">
      <c r="A7895" s="10">
        <v>43884.7083333142</v>
      </c>
      <c r="B7895" s="12">
        <f t="shared" si="246"/>
        <v>3.2059138959953239</v>
      </c>
      <c r="C7895" s="11">
        <v>101043.55330091869</v>
      </c>
      <c r="D7895">
        <f t="shared" si="247"/>
        <v>17</v>
      </c>
    </row>
    <row r="7896" spans="1:4" x14ac:dyDescent="0.25">
      <c r="A7896" s="10">
        <v>43884.749999980864</v>
      </c>
      <c r="B7896" s="12">
        <f t="shared" si="246"/>
        <v>3.38028078165893</v>
      </c>
      <c r="C7896" s="11">
        <v>106539.22482455947</v>
      </c>
      <c r="D7896">
        <f t="shared" si="247"/>
        <v>18</v>
      </c>
    </row>
    <row r="7897" spans="1:4" x14ac:dyDescent="0.25">
      <c r="A7897" s="10">
        <v>43884.791666647528</v>
      </c>
      <c r="B7897" s="12">
        <f t="shared" si="246"/>
        <v>3.4971987730944671</v>
      </c>
      <c r="C7897" s="11">
        <v>110224.23000021634</v>
      </c>
      <c r="D7897">
        <f t="shared" si="247"/>
        <v>19</v>
      </c>
    </row>
    <row r="7898" spans="1:4" x14ac:dyDescent="0.25">
      <c r="A7898" s="10">
        <v>43884.833333314193</v>
      </c>
      <c r="B7898" s="12">
        <f t="shared" si="246"/>
        <v>3.427332748794738</v>
      </c>
      <c r="C7898" s="11">
        <v>108022.20225422124</v>
      </c>
      <c r="D7898">
        <f t="shared" si="247"/>
        <v>20</v>
      </c>
    </row>
    <row r="7899" spans="1:4" x14ac:dyDescent="0.25">
      <c r="A7899" s="10">
        <v>43884.874999980857</v>
      </c>
      <c r="B7899" s="12">
        <f t="shared" si="246"/>
        <v>3.409454526749411</v>
      </c>
      <c r="C7899" s="11">
        <v>107458.71891038619</v>
      </c>
      <c r="D7899">
        <f t="shared" si="247"/>
        <v>21</v>
      </c>
    </row>
    <row r="7900" spans="1:4" x14ac:dyDescent="0.25">
      <c r="A7900" s="10">
        <v>43884.916666647521</v>
      </c>
      <c r="B7900" s="12">
        <f t="shared" si="246"/>
        <v>3.3578915497155961</v>
      </c>
      <c r="C7900" s="11">
        <v>105833.5640911072</v>
      </c>
      <c r="D7900">
        <f t="shared" si="247"/>
        <v>22</v>
      </c>
    </row>
    <row r="7901" spans="1:4" x14ac:dyDescent="0.25">
      <c r="A7901" s="10">
        <v>43884.958333314185</v>
      </c>
      <c r="B7901" s="12">
        <f t="shared" si="246"/>
        <v>3.3942675583853883</v>
      </c>
      <c r="C7901" s="11">
        <v>106980.05812998084</v>
      </c>
      <c r="D7901">
        <f t="shared" si="247"/>
        <v>23</v>
      </c>
    </row>
    <row r="7902" spans="1:4" x14ac:dyDescent="0.25">
      <c r="A7902" s="10">
        <v>43884.99999998085</v>
      </c>
      <c r="B7902" s="12">
        <f t="shared" si="246"/>
        <v>3.4004342193522401</v>
      </c>
      <c r="C7902" s="11">
        <v>107174.41810230297</v>
      </c>
      <c r="D7902">
        <f t="shared" si="247"/>
        <v>0</v>
      </c>
    </row>
    <row r="7903" spans="1:4" x14ac:dyDescent="0.25">
      <c r="A7903" s="10">
        <v>43885.041666647514</v>
      </c>
      <c r="B7903" s="12">
        <f t="shared" si="246"/>
        <v>3.4299839596415835</v>
      </c>
      <c r="C7903" s="11">
        <v>108105.76275310108</v>
      </c>
      <c r="D7903">
        <f t="shared" si="247"/>
        <v>1</v>
      </c>
    </row>
    <row r="7904" spans="1:4" x14ac:dyDescent="0.25">
      <c r="A7904" s="10">
        <v>43885.083333314178</v>
      </c>
      <c r="B7904" s="12">
        <f t="shared" si="246"/>
        <v>3.3478611344955502</v>
      </c>
      <c r="C7904" s="11">
        <v>105517.4268435713</v>
      </c>
      <c r="D7904">
        <f t="shared" si="247"/>
        <v>2</v>
      </c>
    </row>
    <row r="7905" spans="1:4" x14ac:dyDescent="0.25">
      <c r="A7905" s="10">
        <v>43885.124999980842</v>
      </c>
      <c r="B7905" s="12">
        <f t="shared" si="246"/>
        <v>3.407663304877556</v>
      </c>
      <c r="C7905" s="11">
        <v>107402.26342575555</v>
      </c>
      <c r="D7905">
        <f t="shared" si="247"/>
        <v>3</v>
      </c>
    </row>
    <row r="7906" spans="1:4" x14ac:dyDescent="0.25">
      <c r="A7906" s="10">
        <v>43885.166666647507</v>
      </c>
      <c r="B7906" s="12">
        <f t="shared" si="246"/>
        <v>3.5764335106225853</v>
      </c>
      <c r="C7906" s="11">
        <v>112721.53956137068</v>
      </c>
      <c r="D7906">
        <f t="shared" si="247"/>
        <v>4</v>
      </c>
    </row>
    <row r="7907" spans="1:4" x14ac:dyDescent="0.25">
      <c r="A7907" s="10">
        <v>43885.208333314171</v>
      </c>
      <c r="B7907" s="12">
        <f t="shared" si="246"/>
        <v>3.8010778530047422</v>
      </c>
      <c r="C7907" s="11">
        <v>119801.84905177704</v>
      </c>
      <c r="D7907">
        <f t="shared" si="247"/>
        <v>5</v>
      </c>
    </row>
    <row r="7908" spans="1:4" x14ac:dyDescent="0.25">
      <c r="A7908" s="10">
        <v>43885.249999980835</v>
      </c>
      <c r="B7908" s="12">
        <f t="shared" si="246"/>
        <v>4.3857948947341852</v>
      </c>
      <c r="C7908" s="11">
        <v>138230.88036348717</v>
      </c>
      <c r="D7908">
        <f t="shared" si="247"/>
        <v>6</v>
      </c>
    </row>
    <row r="7909" spans="1:4" x14ac:dyDescent="0.25">
      <c r="A7909" s="10">
        <v>43885.291666647499</v>
      </c>
      <c r="B7909" s="12">
        <f t="shared" si="246"/>
        <v>4.9857951359622437</v>
      </c>
      <c r="C7909" s="11">
        <v>157141.60545526919</v>
      </c>
      <c r="D7909">
        <f t="shared" si="247"/>
        <v>7</v>
      </c>
    </row>
    <row r="7910" spans="1:4" x14ac:dyDescent="0.25">
      <c r="A7910" s="10">
        <v>43885.333333314164</v>
      </c>
      <c r="B7910" s="12">
        <f t="shared" si="246"/>
        <v>5.4251499560746277</v>
      </c>
      <c r="C7910" s="11">
        <v>170989.13025607436</v>
      </c>
      <c r="D7910">
        <f t="shared" si="247"/>
        <v>8</v>
      </c>
    </row>
    <row r="7911" spans="1:4" x14ac:dyDescent="0.25">
      <c r="A7911" s="10">
        <v>43885.374999980828</v>
      </c>
      <c r="B7911" s="12">
        <f t="shared" si="246"/>
        <v>5.6519511538720826</v>
      </c>
      <c r="C7911" s="11">
        <v>178137.41921885216</v>
      </c>
      <c r="D7911">
        <f t="shared" si="247"/>
        <v>9</v>
      </c>
    </row>
    <row r="7912" spans="1:4" x14ac:dyDescent="0.25">
      <c r="A7912" s="10">
        <v>43885.416666647492</v>
      </c>
      <c r="B7912" s="12">
        <f t="shared" si="246"/>
        <v>5.4981764253919696</v>
      </c>
      <c r="C7912" s="11">
        <v>173290.76847351436</v>
      </c>
      <c r="D7912">
        <f t="shared" si="247"/>
        <v>10</v>
      </c>
    </row>
    <row r="7913" spans="1:4" x14ac:dyDescent="0.25">
      <c r="A7913" s="10">
        <v>43885.458333314156</v>
      </c>
      <c r="B7913" s="12">
        <f t="shared" si="246"/>
        <v>5.2694177160092197</v>
      </c>
      <c r="C7913" s="11">
        <v>166080.78292978564</v>
      </c>
      <c r="D7913">
        <f t="shared" si="247"/>
        <v>11</v>
      </c>
    </row>
    <row r="7914" spans="1:4" x14ac:dyDescent="0.25">
      <c r="A7914" s="10">
        <v>43885.499999980821</v>
      </c>
      <c r="B7914" s="12">
        <f t="shared" si="246"/>
        <v>5.0586706889720405</v>
      </c>
      <c r="C7914" s="11">
        <v>159438.48711328176</v>
      </c>
      <c r="D7914">
        <f t="shared" si="247"/>
        <v>12</v>
      </c>
    </row>
    <row r="7915" spans="1:4" x14ac:dyDescent="0.25">
      <c r="A7915" s="10">
        <v>43885.541666647485</v>
      </c>
      <c r="B7915" s="12">
        <f t="shared" si="246"/>
        <v>4.9506469827503965</v>
      </c>
      <c r="C7915" s="11">
        <v>156033.81079586598</v>
      </c>
      <c r="D7915">
        <f t="shared" si="247"/>
        <v>13</v>
      </c>
    </row>
    <row r="7916" spans="1:4" x14ac:dyDescent="0.25">
      <c r="A7916" s="10">
        <v>43885.583333314149</v>
      </c>
      <c r="B7916" s="12">
        <f t="shared" si="246"/>
        <v>4.8847172733579436</v>
      </c>
      <c r="C7916" s="11">
        <v>153955.84728180157</v>
      </c>
      <c r="D7916">
        <f t="shared" si="247"/>
        <v>14</v>
      </c>
    </row>
    <row r="7917" spans="1:4" x14ac:dyDescent="0.25">
      <c r="A7917" s="10">
        <v>43885.624999980813</v>
      </c>
      <c r="B7917" s="12">
        <f t="shared" si="246"/>
        <v>4.7516825787696781</v>
      </c>
      <c r="C7917" s="11">
        <v>149762.87807252482</v>
      </c>
      <c r="D7917">
        <f t="shared" si="247"/>
        <v>15</v>
      </c>
    </row>
    <row r="7918" spans="1:4" x14ac:dyDescent="0.25">
      <c r="A7918" s="10">
        <v>43885.666666647478</v>
      </c>
      <c r="B7918" s="12">
        <f t="shared" si="246"/>
        <v>4.4477488244692118</v>
      </c>
      <c r="C7918" s="11">
        <v>140183.53580105281</v>
      </c>
      <c r="D7918">
        <f t="shared" si="247"/>
        <v>16</v>
      </c>
    </row>
    <row r="7919" spans="1:4" x14ac:dyDescent="0.25">
      <c r="A7919" s="10">
        <v>43885.708333314142</v>
      </c>
      <c r="B7919" s="12">
        <f t="shared" si="246"/>
        <v>4.26753515654746</v>
      </c>
      <c r="C7919" s="11">
        <v>134503.5861982416</v>
      </c>
      <c r="D7919">
        <f t="shared" si="247"/>
        <v>17</v>
      </c>
    </row>
    <row r="7920" spans="1:4" x14ac:dyDescent="0.25">
      <c r="A7920" s="10">
        <v>43885.749999980806</v>
      </c>
      <c r="B7920" s="12">
        <f t="shared" si="246"/>
        <v>4.0104036538466321</v>
      </c>
      <c r="C7920" s="11">
        <v>126399.35085650293</v>
      </c>
      <c r="D7920">
        <f t="shared" si="247"/>
        <v>18</v>
      </c>
    </row>
    <row r="7921" spans="1:4" x14ac:dyDescent="0.25">
      <c r="A7921" s="10">
        <v>43885.79166664747</v>
      </c>
      <c r="B7921" s="12">
        <f t="shared" si="246"/>
        <v>3.7621350625604864</v>
      </c>
      <c r="C7921" s="11">
        <v>118574.45553791629</v>
      </c>
      <c r="D7921">
        <f t="shared" si="247"/>
        <v>19</v>
      </c>
    </row>
    <row r="7922" spans="1:4" x14ac:dyDescent="0.25">
      <c r="A7922" s="10">
        <v>43885.833333314135</v>
      </c>
      <c r="B7922" s="12">
        <f t="shared" si="246"/>
        <v>3.7127762928053287</v>
      </c>
      <c r="C7922" s="11">
        <v>117018.77262052633</v>
      </c>
      <c r="D7922">
        <f t="shared" si="247"/>
        <v>20</v>
      </c>
    </row>
    <row r="7923" spans="1:4" x14ac:dyDescent="0.25">
      <c r="A7923" s="10">
        <v>43885.874999980799</v>
      </c>
      <c r="B7923" s="12">
        <f t="shared" si="246"/>
        <v>3.5171383206782849</v>
      </c>
      <c r="C7923" s="11">
        <v>110852.68191890274</v>
      </c>
      <c r="D7923">
        <f t="shared" si="247"/>
        <v>21</v>
      </c>
    </row>
    <row r="7924" spans="1:4" x14ac:dyDescent="0.25">
      <c r="A7924" s="10">
        <v>43885.916666647463</v>
      </c>
      <c r="B7924" s="12">
        <f t="shared" si="246"/>
        <v>3.2749305937688424</v>
      </c>
      <c r="C7924" s="11">
        <v>103218.81209025894</v>
      </c>
      <c r="D7924">
        <f t="shared" si="247"/>
        <v>22</v>
      </c>
    </row>
    <row r="7925" spans="1:4" x14ac:dyDescent="0.25">
      <c r="A7925" s="10">
        <v>43885.958333314127</v>
      </c>
      <c r="B7925" s="12">
        <f t="shared" si="246"/>
        <v>3.2013233041735902</v>
      </c>
      <c r="C7925" s="11">
        <v>100898.86765917343</v>
      </c>
      <c r="D7925">
        <f t="shared" si="247"/>
        <v>23</v>
      </c>
    </row>
    <row r="7926" spans="1:4" x14ac:dyDescent="0.25">
      <c r="A7926" s="10">
        <v>43885.999999980791</v>
      </c>
      <c r="B7926" s="12">
        <f t="shared" si="246"/>
        <v>3.1788513230787854</v>
      </c>
      <c r="C7926" s="11">
        <v>100190.59884934465</v>
      </c>
      <c r="D7926">
        <f t="shared" si="247"/>
        <v>0</v>
      </c>
    </row>
    <row r="7927" spans="1:4" x14ac:dyDescent="0.25">
      <c r="A7927" s="10">
        <v>43886.041666647456</v>
      </c>
      <c r="B7927" s="12">
        <f t="shared" si="246"/>
        <v>3.1020611923561279</v>
      </c>
      <c r="C7927" s="11">
        <v>97770.338069305697</v>
      </c>
      <c r="D7927">
        <f t="shared" si="247"/>
        <v>1</v>
      </c>
    </row>
    <row r="7928" spans="1:4" x14ac:dyDescent="0.25">
      <c r="A7928" s="10">
        <v>43886.08333331412</v>
      </c>
      <c r="B7928" s="12">
        <f t="shared" si="246"/>
        <v>3.1133476701946932</v>
      </c>
      <c r="C7928" s="11">
        <v>98126.063725720014</v>
      </c>
      <c r="D7928">
        <f t="shared" si="247"/>
        <v>2</v>
      </c>
    </row>
    <row r="7929" spans="1:4" x14ac:dyDescent="0.25">
      <c r="A7929" s="10">
        <v>43886.124999980784</v>
      </c>
      <c r="B7929" s="12">
        <f t="shared" si="246"/>
        <v>2.9710819349785536</v>
      </c>
      <c r="C7929" s="11">
        <v>93642.151847374495</v>
      </c>
      <c r="D7929">
        <f t="shared" si="247"/>
        <v>3</v>
      </c>
    </row>
    <row r="7930" spans="1:4" x14ac:dyDescent="0.25">
      <c r="A7930" s="10">
        <v>43886.166666647448</v>
      </c>
      <c r="B7930" s="12">
        <f t="shared" si="246"/>
        <v>3.1890287141360019</v>
      </c>
      <c r="C7930" s="11">
        <v>100511.36846110458</v>
      </c>
      <c r="D7930">
        <f t="shared" si="247"/>
        <v>4</v>
      </c>
    </row>
    <row r="7931" spans="1:4" x14ac:dyDescent="0.25">
      <c r="A7931" s="10">
        <v>43886.208333314113</v>
      </c>
      <c r="B7931" s="12">
        <f t="shared" si="246"/>
        <v>3.4810245591576288</v>
      </c>
      <c r="C7931" s="11">
        <v>109714.45334961169</v>
      </c>
      <c r="D7931">
        <f t="shared" si="247"/>
        <v>5</v>
      </c>
    </row>
    <row r="7932" spans="1:4" x14ac:dyDescent="0.25">
      <c r="A7932" s="10">
        <v>43886.249999980777</v>
      </c>
      <c r="B7932" s="12">
        <f t="shared" si="246"/>
        <v>3.997940158355044</v>
      </c>
      <c r="C7932" s="11">
        <v>126006.52811956257</v>
      </c>
      <c r="D7932">
        <f t="shared" si="247"/>
        <v>6</v>
      </c>
    </row>
    <row r="7933" spans="1:4" x14ac:dyDescent="0.25">
      <c r="A7933" s="10">
        <v>43886.291666647441</v>
      </c>
      <c r="B7933" s="12">
        <f t="shared" si="246"/>
        <v>4.4496614716614289</v>
      </c>
      <c r="C7933" s="11">
        <v>140243.8183522324</v>
      </c>
      <c r="D7933">
        <f t="shared" si="247"/>
        <v>7</v>
      </c>
    </row>
    <row r="7934" spans="1:4" x14ac:dyDescent="0.25">
      <c r="A7934" s="10">
        <v>43886.333333314105</v>
      </c>
      <c r="B7934" s="12">
        <f t="shared" si="246"/>
        <v>4.939949134426076</v>
      </c>
      <c r="C7934" s="11">
        <v>155696.63748353408</v>
      </c>
      <c r="D7934">
        <f t="shared" si="247"/>
        <v>8</v>
      </c>
    </row>
    <row r="7935" spans="1:4" x14ac:dyDescent="0.25">
      <c r="A7935" s="10">
        <v>43886.37499998077</v>
      </c>
      <c r="B7935" s="12">
        <f t="shared" si="246"/>
        <v>5.1876804627858011</v>
      </c>
      <c r="C7935" s="11">
        <v>163504.59942308947</v>
      </c>
      <c r="D7935">
        <f t="shared" si="247"/>
        <v>9</v>
      </c>
    </row>
    <row r="7936" spans="1:4" x14ac:dyDescent="0.25">
      <c r="A7936" s="10">
        <v>43886.416666647434</v>
      </c>
      <c r="B7936" s="12">
        <f t="shared" si="246"/>
        <v>5.0175867057593271</v>
      </c>
      <c r="C7936" s="11">
        <v>158143.6077801988</v>
      </c>
      <c r="D7936">
        <f t="shared" si="247"/>
        <v>10</v>
      </c>
    </row>
    <row r="7937" spans="1:4" x14ac:dyDescent="0.25">
      <c r="A7937" s="10">
        <v>43886.458333314098</v>
      </c>
      <c r="B7937" s="12">
        <f t="shared" si="246"/>
        <v>4.8933155842596285</v>
      </c>
      <c r="C7937" s="11">
        <v>154226.84766237246</v>
      </c>
      <c r="D7937">
        <f t="shared" si="247"/>
        <v>11</v>
      </c>
    </row>
    <row r="7938" spans="1:4" x14ac:dyDescent="0.25">
      <c r="A7938" s="10">
        <v>43886.499999980762</v>
      </c>
      <c r="B7938" s="12">
        <f t="shared" si="246"/>
        <v>4.6869758884706885</v>
      </c>
      <c r="C7938" s="11">
        <v>147723.46150606021</v>
      </c>
      <c r="D7938">
        <f t="shared" si="247"/>
        <v>12</v>
      </c>
    </row>
    <row r="7939" spans="1:4" x14ac:dyDescent="0.25">
      <c r="A7939" s="10">
        <v>43886.541666647427</v>
      </c>
      <c r="B7939" s="12">
        <f t="shared" si="246"/>
        <v>4.5069153296957243</v>
      </c>
      <c r="C7939" s="11">
        <v>142048.33757628207</v>
      </c>
      <c r="D7939">
        <f t="shared" si="247"/>
        <v>13</v>
      </c>
    </row>
    <row r="7940" spans="1:4" x14ac:dyDescent="0.25">
      <c r="A7940" s="10">
        <v>43886.583333314091</v>
      </c>
      <c r="B7940" s="12">
        <f t="shared" si="246"/>
        <v>4.5179555651491006</v>
      </c>
      <c r="C7940" s="11">
        <v>142396.30219906292</v>
      </c>
      <c r="D7940">
        <f t="shared" si="247"/>
        <v>14</v>
      </c>
    </row>
    <row r="7941" spans="1:4" x14ac:dyDescent="0.25">
      <c r="A7941" s="10">
        <v>43886.624999980755</v>
      </c>
      <c r="B7941" s="12">
        <f t="shared" si="246"/>
        <v>4.223139633425899</v>
      </c>
      <c r="C7941" s="11">
        <v>133104.33420571018</v>
      </c>
      <c r="D7941">
        <f t="shared" si="247"/>
        <v>15</v>
      </c>
    </row>
    <row r="7942" spans="1:4" x14ac:dyDescent="0.25">
      <c r="A7942" s="10">
        <v>43886.666666647419</v>
      </c>
      <c r="B7942" s="12">
        <f t="shared" si="246"/>
        <v>3.8433853179505015</v>
      </c>
      <c r="C7942" s="11">
        <v>121135.28991387055</v>
      </c>
      <c r="D7942">
        <f t="shared" si="247"/>
        <v>16</v>
      </c>
    </row>
    <row r="7943" spans="1:4" x14ac:dyDescent="0.25">
      <c r="A7943" s="10">
        <v>43886.708333314084</v>
      </c>
      <c r="B7943" s="12">
        <f t="shared" ref="B7943:B8006" si="248">C7943/$B$4</f>
        <v>3.554474004184335</v>
      </c>
      <c r="C7943" s="11">
        <v>112029.42285729235</v>
      </c>
      <c r="D7943">
        <f t="shared" ref="D7943:D8006" si="249">HOUR(A7943)</f>
        <v>17</v>
      </c>
    </row>
    <row r="7944" spans="1:4" x14ac:dyDescent="0.25">
      <c r="A7944" s="10">
        <v>43886.749999980748</v>
      </c>
      <c r="B7944" s="12">
        <f t="shared" si="248"/>
        <v>3.4979728686132905</v>
      </c>
      <c r="C7944" s="11">
        <v>110248.62783632601</v>
      </c>
      <c r="D7944">
        <f t="shared" si="249"/>
        <v>18</v>
      </c>
    </row>
    <row r="7945" spans="1:4" x14ac:dyDescent="0.25">
      <c r="A7945" s="10">
        <v>43886.791666647412</v>
      </c>
      <c r="B7945" s="12">
        <f t="shared" si="248"/>
        <v>3.4287433194947963</v>
      </c>
      <c r="C7945" s="11">
        <v>108066.66042756585</v>
      </c>
      <c r="D7945">
        <f t="shared" si="249"/>
        <v>19</v>
      </c>
    </row>
    <row r="7946" spans="1:4" x14ac:dyDescent="0.25">
      <c r="A7946" s="10">
        <v>43886.833333314076</v>
      </c>
      <c r="B7946" s="12">
        <f t="shared" si="248"/>
        <v>3.3870657304365723</v>
      </c>
      <c r="C7946" s="11">
        <v>106753.07190707597</v>
      </c>
      <c r="D7946">
        <f t="shared" si="249"/>
        <v>20</v>
      </c>
    </row>
    <row r="7947" spans="1:4" x14ac:dyDescent="0.25">
      <c r="A7947" s="10">
        <v>43886.874999980741</v>
      </c>
      <c r="B7947" s="12">
        <f t="shared" si="248"/>
        <v>3.2247868021257209</v>
      </c>
      <c r="C7947" s="11">
        <v>101638.38696095931</v>
      </c>
      <c r="D7947">
        <f t="shared" si="249"/>
        <v>21</v>
      </c>
    </row>
    <row r="7948" spans="1:4" x14ac:dyDescent="0.25">
      <c r="A7948" s="10">
        <v>43886.916666647405</v>
      </c>
      <c r="B7948" s="12">
        <f t="shared" si="248"/>
        <v>3.0797097978688388</v>
      </c>
      <c r="C7948" s="11">
        <v>97065.869891589697</v>
      </c>
      <c r="D7948">
        <f t="shared" si="249"/>
        <v>22</v>
      </c>
    </row>
    <row r="7949" spans="1:4" x14ac:dyDescent="0.25">
      <c r="A7949" s="10">
        <v>43886.958333314069</v>
      </c>
      <c r="B7949" s="12">
        <f t="shared" si="248"/>
        <v>3.0160984403873665</v>
      </c>
      <c r="C7949" s="11">
        <v>95060.975874238851</v>
      </c>
      <c r="D7949">
        <f t="shared" si="249"/>
        <v>23</v>
      </c>
    </row>
    <row r="7950" spans="1:4" x14ac:dyDescent="0.25">
      <c r="A7950" s="10">
        <v>43886.999999980733</v>
      </c>
      <c r="B7950" s="12">
        <f t="shared" si="248"/>
        <v>3.0154615542762104</v>
      </c>
      <c r="C7950" s="11">
        <v>95040.902585371179</v>
      </c>
      <c r="D7950">
        <f t="shared" si="249"/>
        <v>0</v>
      </c>
    </row>
    <row r="7951" spans="1:4" x14ac:dyDescent="0.25">
      <c r="A7951" s="10">
        <v>43887.041666647398</v>
      </c>
      <c r="B7951" s="12">
        <f t="shared" si="248"/>
        <v>2.9202748858374443</v>
      </c>
      <c r="C7951" s="11">
        <v>92040.822259463588</v>
      </c>
      <c r="D7951">
        <f t="shared" si="249"/>
        <v>1</v>
      </c>
    </row>
    <row r="7952" spans="1:4" x14ac:dyDescent="0.25">
      <c r="A7952" s="10">
        <v>43887.083333314062</v>
      </c>
      <c r="B7952" s="12">
        <f t="shared" si="248"/>
        <v>2.88146372530769</v>
      </c>
      <c r="C7952" s="11">
        <v>90817.577439146538</v>
      </c>
      <c r="D7952">
        <f t="shared" si="249"/>
        <v>2</v>
      </c>
    </row>
    <row r="7953" spans="1:4" x14ac:dyDescent="0.25">
      <c r="A7953" s="10">
        <v>43887.124999980726</v>
      </c>
      <c r="B7953" s="12">
        <f t="shared" si="248"/>
        <v>2.8904010558630455</v>
      </c>
      <c r="C7953" s="11">
        <v>91099.262994540288</v>
      </c>
      <c r="D7953">
        <f t="shared" si="249"/>
        <v>3</v>
      </c>
    </row>
    <row r="7954" spans="1:4" x14ac:dyDescent="0.25">
      <c r="A7954" s="10">
        <v>43887.16666664739</v>
      </c>
      <c r="B7954" s="12">
        <f t="shared" si="248"/>
        <v>2.9135370093651374</v>
      </c>
      <c r="C7954" s="11">
        <v>91828.458795393322</v>
      </c>
      <c r="D7954">
        <f t="shared" si="249"/>
        <v>4</v>
      </c>
    </row>
    <row r="7955" spans="1:4" x14ac:dyDescent="0.25">
      <c r="A7955" s="10">
        <v>43887.208333314054</v>
      </c>
      <c r="B7955" s="12">
        <f t="shared" si="248"/>
        <v>3.2655841320679651</v>
      </c>
      <c r="C7955" s="11">
        <v>102924.23159568381</v>
      </c>
      <c r="D7955">
        <f t="shared" si="249"/>
        <v>5</v>
      </c>
    </row>
    <row r="7956" spans="1:4" x14ac:dyDescent="0.25">
      <c r="A7956" s="10">
        <v>43887.249999980719</v>
      </c>
      <c r="B7956" s="12">
        <f t="shared" si="248"/>
        <v>3.8587369186373768</v>
      </c>
      <c r="C7956" s="11">
        <v>121619.13955318755</v>
      </c>
      <c r="D7956">
        <f t="shared" si="249"/>
        <v>6</v>
      </c>
    </row>
    <row r="7957" spans="1:4" x14ac:dyDescent="0.25">
      <c r="A7957" s="10">
        <v>43887.291666647383</v>
      </c>
      <c r="B7957" s="12">
        <f t="shared" si="248"/>
        <v>4.1387909665819977</v>
      </c>
      <c r="C7957" s="11">
        <v>130445.84452364183</v>
      </c>
      <c r="D7957">
        <f t="shared" si="249"/>
        <v>7</v>
      </c>
    </row>
    <row r="7958" spans="1:4" x14ac:dyDescent="0.25">
      <c r="A7958" s="10">
        <v>43887.333333314047</v>
      </c>
      <c r="B7958" s="12">
        <f t="shared" si="248"/>
        <v>4.7264224216551609</v>
      </c>
      <c r="C7958" s="11">
        <v>148966.73191433304</v>
      </c>
      <c r="D7958">
        <f t="shared" si="249"/>
        <v>8</v>
      </c>
    </row>
    <row r="7959" spans="1:4" x14ac:dyDescent="0.25">
      <c r="A7959" s="10">
        <v>43887.374999980711</v>
      </c>
      <c r="B7959" s="12">
        <f t="shared" si="248"/>
        <v>4.9174488999254633</v>
      </c>
      <c r="C7959" s="11">
        <v>154987.47818674642</v>
      </c>
      <c r="D7959">
        <f t="shared" si="249"/>
        <v>9</v>
      </c>
    </row>
    <row r="7960" spans="1:4" x14ac:dyDescent="0.25">
      <c r="A7960" s="10">
        <v>43887.416666647376</v>
      </c>
      <c r="B7960" s="12">
        <f t="shared" si="248"/>
        <v>4.9640042798981696</v>
      </c>
      <c r="C7960" s="11">
        <v>156454.80425049155</v>
      </c>
      <c r="D7960">
        <f t="shared" si="249"/>
        <v>10</v>
      </c>
    </row>
    <row r="7961" spans="1:4" x14ac:dyDescent="0.25">
      <c r="A7961" s="10">
        <v>43887.45833331404</v>
      </c>
      <c r="B7961" s="12">
        <f t="shared" si="248"/>
        <v>4.9122913307805049</v>
      </c>
      <c r="C7961" s="11">
        <v>154824.92263169776</v>
      </c>
      <c r="D7961">
        <f t="shared" si="249"/>
        <v>11</v>
      </c>
    </row>
    <row r="7962" spans="1:4" x14ac:dyDescent="0.25">
      <c r="A7962" s="10">
        <v>43887.499999980704</v>
      </c>
      <c r="B7962" s="12">
        <f t="shared" si="248"/>
        <v>4.7535766092628426</v>
      </c>
      <c r="C7962" s="11">
        <v>149822.57386514379</v>
      </c>
      <c r="D7962">
        <f t="shared" si="249"/>
        <v>12</v>
      </c>
    </row>
    <row r="7963" spans="1:4" x14ac:dyDescent="0.25">
      <c r="A7963" s="10">
        <v>43887.541666647368</v>
      </c>
      <c r="B7963" s="12">
        <f t="shared" si="248"/>
        <v>4.8406969878454404</v>
      </c>
      <c r="C7963" s="11">
        <v>152568.42197663026</v>
      </c>
      <c r="D7963">
        <f t="shared" si="249"/>
        <v>13</v>
      </c>
    </row>
    <row r="7964" spans="1:4" x14ac:dyDescent="0.25">
      <c r="A7964" s="10">
        <v>43887.583333314033</v>
      </c>
      <c r="B7964" s="12">
        <f t="shared" si="248"/>
        <v>4.7737929637179484</v>
      </c>
      <c r="C7964" s="11">
        <v>150459.75014473335</v>
      </c>
      <c r="D7964">
        <f t="shared" si="249"/>
        <v>14</v>
      </c>
    </row>
    <row r="7965" spans="1:4" x14ac:dyDescent="0.25">
      <c r="A7965" s="10">
        <v>43887.624999980697</v>
      </c>
      <c r="B7965" s="12">
        <f t="shared" si="248"/>
        <v>4.6390063613159205</v>
      </c>
      <c r="C7965" s="11">
        <v>146211.56454590251</v>
      </c>
      <c r="D7965">
        <f t="shared" si="249"/>
        <v>15</v>
      </c>
    </row>
    <row r="7966" spans="1:4" x14ac:dyDescent="0.25">
      <c r="A7966" s="10">
        <v>43887.666666647361</v>
      </c>
      <c r="B7966" s="12">
        <f t="shared" si="248"/>
        <v>4.3427969893445511</v>
      </c>
      <c r="C7966" s="11">
        <v>136875.67829443209</v>
      </c>
      <c r="D7966">
        <f t="shared" si="249"/>
        <v>16</v>
      </c>
    </row>
    <row r="7967" spans="1:4" x14ac:dyDescent="0.25">
      <c r="A7967" s="10">
        <v>43887.708333314025</v>
      </c>
      <c r="B7967" s="12">
        <f t="shared" si="248"/>
        <v>4.2364296336834881</v>
      </c>
      <c r="C7967" s="11">
        <v>133523.20660620552</v>
      </c>
      <c r="D7967">
        <f t="shared" si="249"/>
        <v>17</v>
      </c>
    </row>
    <row r="7968" spans="1:4" x14ac:dyDescent="0.25">
      <c r="A7968" s="10">
        <v>43887.74999998069</v>
      </c>
      <c r="B7968" s="12">
        <f t="shared" si="248"/>
        <v>4.1353740041159099</v>
      </c>
      <c r="C7968" s="11">
        <v>130338.14917053186</v>
      </c>
      <c r="D7968">
        <f t="shared" si="249"/>
        <v>18</v>
      </c>
    </row>
    <row r="7969" spans="1:4" x14ac:dyDescent="0.25">
      <c r="A7969" s="10">
        <v>43887.791666647354</v>
      </c>
      <c r="B7969" s="12">
        <f t="shared" si="248"/>
        <v>4.2217976578486454</v>
      </c>
      <c r="C7969" s="11">
        <v>133062.03800401304</v>
      </c>
      <c r="D7969">
        <f t="shared" si="249"/>
        <v>19</v>
      </c>
    </row>
    <row r="7970" spans="1:4" x14ac:dyDescent="0.25">
      <c r="A7970" s="10">
        <v>43887.833333314018</v>
      </c>
      <c r="B7970" s="12">
        <f t="shared" si="248"/>
        <v>3.9579890096038475</v>
      </c>
      <c r="C7970" s="11">
        <v>124747.35330725177</v>
      </c>
      <c r="D7970">
        <f t="shared" si="249"/>
        <v>20</v>
      </c>
    </row>
    <row r="7971" spans="1:4" x14ac:dyDescent="0.25">
      <c r="A7971" s="10">
        <v>43887.874999980682</v>
      </c>
      <c r="B7971" s="12">
        <f t="shared" si="248"/>
        <v>3.8421630009897463</v>
      </c>
      <c r="C7971" s="11">
        <v>121096.76509599289</v>
      </c>
      <c r="D7971">
        <f t="shared" si="249"/>
        <v>21</v>
      </c>
    </row>
    <row r="7972" spans="1:4" x14ac:dyDescent="0.25">
      <c r="A7972" s="10">
        <v>43887.916666647347</v>
      </c>
      <c r="B7972" s="12">
        <f t="shared" si="248"/>
        <v>3.8252866811025594</v>
      </c>
      <c r="C7972" s="11">
        <v>120564.85956659785</v>
      </c>
      <c r="D7972">
        <f t="shared" si="249"/>
        <v>22</v>
      </c>
    </row>
    <row r="7973" spans="1:4" x14ac:dyDescent="0.25">
      <c r="A7973" s="10">
        <v>43887.958333314011</v>
      </c>
      <c r="B7973" s="12">
        <f t="shared" si="248"/>
        <v>3.8049999152636342</v>
      </c>
      <c r="C7973" s="11">
        <v>119925.46407069595</v>
      </c>
      <c r="D7973">
        <f t="shared" si="249"/>
        <v>23</v>
      </c>
    </row>
    <row r="7974" spans="1:4" x14ac:dyDescent="0.25">
      <c r="A7974" s="10">
        <v>43887.999999980675</v>
      </c>
      <c r="B7974" s="12">
        <f t="shared" si="248"/>
        <v>3.840947251021456</v>
      </c>
      <c r="C7974" s="11">
        <v>121058.44725568064</v>
      </c>
      <c r="D7974">
        <f t="shared" si="249"/>
        <v>0</v>
      </c>
    </row>
    <row r="7975" spans="1:4" x14ac:dyDescent="0.25">
      <c r="A7975" s="10">
        <v>43888.041666647339</v>
      </c>
      <c r="B7975" s="12">
        <f t="shared" si="248"/>
        <v>3.8692604544464921</v>
      </c>
      <c r="C7975" s="11">
        <v>121950.81890763645</v>
      </c>
      <c r="D7975">
        <f t="shared" si="249"/>
        <v>1</v>
      </c>
    </row>
    <row r="7976" spans="1:4" x14ac:dyDescent="0.25">
      <c r="A7976" s="10">
        <v>43888.083333314004</v>
      </c>
      <c r="B7976" s="12">
        <f t="shared" si="248"/>
        <v>3.7302941792360915</v>
      </c>
      <c r="C7976" s="11">
        <v>117570.89895601441</v>
      </c>
      <c r="D7976">
        <f t="shared" si="249"/>
        <v>2</v>
      </c>
    </row>
    <row r="7977" spans="1:4" x14ac:dyDescent="0.25">
      <c r="A7977" s="10">
        <v>43888.124999980668</v>
      </c>
      <c r="B7977" s="12">
        <f t="shared" si="248"/>
        <v>3.7769726123243101</v>
      </c>
      <c r="C7977" s="11">
        <v>119042.10339093217</v>
      </c>
      <c r="D7977">
        <f t="shared" si="249"/>
        <v>3</v>
      </c>
    </row>
    <row r="7978" spans="1:4" x14ac:dyDescent="0.25">
      <c r="A7978" s="10">
        <v>43888.166666647332</v>
      </c>
      <c r="B7978" s="12">
        <f t="shared" si="248"/>
        <v>3.9897262074046349</v>
      </c>
      <c r="C7978" s="11">
        <v>125747.6419430793</v>
      </c>
      <c r="D7978">
        <f t="shared" si="249"/>
        <v>4</v>
      </c>
    </row>
    <row r="7979" spans="1:4" x14ac:dyDescent="0.25">
      <c r="A7979" s="10">
        <v>43888.208333313996</v>
      </c>
      <c r="B7979" s="12">
        <f t="shared" si="248"/>
        <v>4.3248384447055184</v>
      </c>
      <c r="C7979" s="11">
        <v>136309.66335413448</v>
      </c>
      <c r="D7979">
        <f t="shared" si="249"/>
        <v>5</v>
      </c>
    </row>
    <row r="7980" spans="1:4" x14ac:dyDescent="0.25">
      <c r="A7980" s="10">
        <v>43888.249999980661</v>
      </c>
      <c r="B7980" s="12">
        <f t="shared" si="248"/>
        <v>4.8589020390447386</v>
      </c>
      <c r="C7980" s="11">
        <v>153142.20627679504</v>
      </c>
      <c r="D7980">
        <f t="shared" si="249"/>
        <v>6</v>
      </c>
    </row>
    <row r="7981" spans="1:4" x14ac:dyDescent="0.25">
      <c r="A7981" s="10">
        <v>43888.291666647325</v>
      </c>
      <c r="B7981" s="12">
        <f t="shared" si="248"/>
        <v>5.4173647820167243</v>
      </c>
      <c r="C7981" s="11">
        <v>170743.75821072428</v>
      </c>
      <c r="D7981">
        <f t="shared" si="249"/>
        <v>7</v>
      </c>
    </row>
    <row r="7982" spans="1:4" x14ac:dyDescent="0.25">
      <c r="A7982" s="10">
        <v>43888.333333313989</v>
      </c>
      <c r="B7982" s="12">
        <f t="shared" si="248"/>
        <v>5.9053440324199977</v>
      </c>
      <c r="C7982" s="11">
        <v>186123.82111867002</v>
      </c>
      <c r="D7982">
        <f t="shared" si="249"/>
        <v>8</v>
      </c>
    </row>
    <row r="7983" spans="1:4" x14ac:dyDescent="0.25">
      <c r="A7983" s="10">
        <v>43888.374999980653</v>
      </c>
      <c r="B7983" s="12">
        <f t="shared" si="248"/>
        <v>5.9198188728650134</v>
      </c>
      <c r="C7983" s="11">
        <v>186580.03714925499</v>
      </c>
      <c r="D7983">
        <f t="shared" si="249"/>
        <v>9</v>
      </c>
    </row>
    <row r="7984" spans="1:4" x14ac:dyDescent="0.25">
      <c r="A7984" s="10">
        <v>43888.416666647317</v>
      </c>
      <c r="B7984" s="12">
        <f t="shared" si="248"/>
        <v>6.140012150186668</v>
      </c>
      <c r="C7984" s="11">
        <v>193520.05858318903</v>
      </c>
      <c r="D7984">
        <f t="shared" si="249"/>
        <v>10</v>
      </c>
    </row>
    <row r="7985" spans="1:4" x14ac:dyDescent="0.25">
      <c r="A7985" s="10">
        <v>43888.458333313982</v>
      </c>
      <c r="B7985" s="12">
        <f t="shared" si="248"/>
        <v>5.8818010831070815</v>
      </c>
      <c r="C7985" s="11">
        <v>185381.79767982094</v>
      </c>
      <c r="D7985">
        <f t="shared" si="249"/>
        <v>11</v>
      </c>
    </row>
    <row r="7986" spans="1:4" x14ac:dyDescent="0.25">
      <c r="A7986" s="10">
        <v>43888.499999980646</v>
      </c>
      <c r="B7986" s="12">
        <f t="shared" si="248"/>
        <v>5.7295322965032636</v>
      </c>
      <c r="C7986" s="11">
        <v>180582.61100344505</v>
      </c>
      <c r="D7986">
        <f t="shared" si="249"/>
        <v>12</v>
      </c>
    </row>
    <row r="7987" spans="1:4" x14ac:dyDescent="0.25">
      <c r="A7987" s="10">
        <v>43888.54166664731</v>
      </c>
      <c r="B7987" s="12">
        <f t="shared" si="248"/>
        <v>5.5214570241063408</v>
      </c>
      <c r="C7987" s="11">
        <v>174024.52318227658</v>
      </c>
      <c r="D7987">
        <f t="shared" si="249"/>
        <v>13</v>
      </c>
    </row>
    <row r="7988" spans="1:4" x14ac:dyDescent="0.25">
      <c r="A7988" s="10">
        <v>43888.583333313974</v>
      </c>
      <c r="B7988" s="12">
        <f t="shared" si="248"/>
        <v>5.5777545330889149</v>
      </c>
      <c r="C7988" s="11">
        <v>175798.90032842997</v>
      </c>
      <c r="D7988">
        <f t="shared" si="249"/>
        <v>14</v>
      </c>
    </row>
    <row r="7989" spans="1:4" x14ac:dyDescent="0.25">
      <c r="A7989" s="10">
        <v>43888.624999980639</v>
      </c>
      <c r="B7989" s="12">
        <f t="shared" si="248"/>
        <v>5.3666266490930497</v>
      </c>
      <c r="C7989" s="11">
        <v>169144.60071467719</v>
      </c>
      <c r="D7989">
        <f t="shared" si="249"/>
        <v>15</v>
      </c>
    </row>
    <row r="7990" spans="1:4" x14ac:dyDescent="0.25">
      <c r="A7990" s="10">
        <v>43888.666666647303</v>
      </c>
      <c r="B7990" s="12">
        <f t="shared" si="248"/>
        <v>5.0167149065393311</v>
      </c>
      <c r="C7990" s="11">
        <v>158116.13053227164</v>
      </c>
      <c r="D7990">
        <f t="shared" si="249"/>
        <v>16</v>
      </c>
    </row>
    <row r="7991" spans="1:4" x14ac:dyDescent="0.25">
      <c r="A7991" s="10">
        <v>43888.708333313967</v>
      </c>
      <c r="B7991" s="12">
        <f t="shared" si="248"/>
        <v>4.4998805401566369</v>
      </c>
      <c r="C7991" s="11">
        <v>141826.61604700412</v>
      </c>
      <c r="D7991">
        <f t="shared" si="249"/>
        <v>17</v>
      </c>
    </row>
    <row r="7992" spans="1:4" x14ac:dyDescent="0.25">
      <c r="A7992" s="10">
        <v>43888.749999980631</v>
      </c>
      <c r="B7992" s="12">
        <f t="shared" si="248"/>
        <v>4.6852824605171524</v>
      </c>
      <c r="C7992" s="11">
        <v>147670.08827669863</v>
      </c>
      <c r="D7992">
        <f t="shared" si="249"/>
        <v>18</v>
      </c>
    </row>
    <row r="7993" spans="1:4" x14ac:dyDescent="0.25">
      <c r="A7993" s="10">
        <v>43888.791666647296</v>
      </c>
      <c r="B7993" s="12">
        <f t="shared" si="248"/>
        <v>4.597161654949204</v>
      </c>
      <c r="C7993" s="11">
        <v>144892.7088450653</v>
      </c>
      <c r="D7993">
        <f t="shared" si="249"/>
        <v>19</v>
      </c>
    </row>
    <row r="7994" spans="1:4" x14ac:dyDescent="0.25">
      <c r="A7994" s="10">
        <v>43888.83333331396</v>
      </c>
      <c r="B7994" s="12">
        <f t="shared" si="248"/>
        <v>4.3953869429123475</v>
      </c>
      <c r="C7994" s="11">
        <v>138533.20121888065</v>
      </c>
      <c r="D7994">
        <f t="shared" si="249"/>
        <v>20</v>
      </c>
    </row>
    <row r="7995" spans="1:4" x14ac:dyDescent="0.25">
      <c r="A7995" s="10">
        <v>43888.874999980624</v>
      </c>
      <c r="B7995" s="12">
        <f t="shared" si="248"/>
        <v>4.3236940235608596</v>
      </c>
      <c r="C7995" s="11">
        <v>136273.59364587642</v>
      </c>
      <c r="D7995">
        <f t="shared" si="249"/>
        <v>21</v>
      </c>
    </row>
    <row r="7996" spans="1:4" x14ac:dyDescent="0.25">
      <c r="A7996" s="10">
        <v>43888.916666647288</v>
      </c>
      <c r="B7996" s="12">
        <f t="shared" si="248"/>
        <v>4.3308312581973887</v>
      </c>
      <c r="C7996" s="11">
        <v>136498.54402564742</v>
      </c>
      <c r="D7996">
        <f t="shared" si="249"/>
        <v>22</v>
      </c>
    </row>
    <row r="7997" spans="1:4" x14ac:dyDescent="0.25">
      <c r="A7997" s="10">
        <v>43888.958333313953</v>
      </c>
      <c r="B7997" s="12">
        <f t="shared" si="248"/>
        <v>4.2546822485530047</v>
      </c>
      <c r="C7997" s="11">
        <v>134098.49001158736</v>
      </c>
      <c r="D7997">
        <f t="shared" si="249"/>
        <v>23</v>
      </c>
    </row>
    <row r="7998" spans="1:4" x14ac:dyDescent="0.25">
      <c r="A7998" s="10">
        <v>43888.999999980617</v>
      </c>
      <c r="B7998" s="12">
        <f t="shared" si="248"/>
        <v>4.2273186723657936</v>
      </c>
      <c r="C7998" s="11">
        <v>133236.04858032186</v>
      </c>
      <c r="D7998">
        <f t="shared" si="249"/>
        <v>0</v>
      </c>
    </row>
    <row r="7999" spans="1:4" x14ac:dyDescent="0.25">
      <c r="A7999" s="10">
        <v>43889.041666647281</v>
      </c>
      <c r="B7999" s="12">
        <f t="shared" si="248"/>
        <v>4.1270297834768899</v>
      </c>
      <c r="C7999" s="11">
        <v>130075.15717191747</v>
      </c>
      <c r="D7999">
        <f t="shared" si="249"/>
        <v>1</v>
      </c>
    </row>
    <row r="8000" spans="1:4" x14ac:dyDescent="0.25">
      <c r="A8000" s="10">
        <v>43889.083333313945</v>
      </c>
      <c r="B8000" s="12">
        <f t="shared" si="248"/>
        <v>3.9852132392339761</v>
      </c>
      <c r="C8000" s="11">
        <v>125605.40283289393</v>
      </c>
      <c r="D8000">
        <f t="shared" si="249"/>
        <v>2</v>
      </c>
    </row>
    <row r="8001" spans="1:4" x14ac:dyDescent="0.25">
      <c r="A8001" s="10">
        <v>43889.12499998061</v>
      </c>
      <c r="B8001" s="12">
        <f t="shared" si="248"/>
        <v>3.9407707059876476</v>
      </c>
      <c r="C8001" s="11">
        <v>124204.66918171485</v>
      </c>
      <c r="D8001">
        <f t="shared" si="249"/>
        <v>3</v>
      </c>
    </row>
    <row r="8002" spans="1:4" x14ac:dyDescent="0.25">
      <c r="A8002" s="10">
        <v>43889.166666647274</v>
      </c>
      <c r="B8002" s="12">
        <f t="shared" si="248"/>
        <v>4.0914768646372464</v>
      </c>
      <c r="C8002" s="11">
        <v>128954.60516512021</v>
      </c>
      <c r="D8002">
        <f t="shared" si="249"/>
        <v>4</v>
      </c>
    </row>
    <row r="8003" spans="1:4" x14ac:dyDescent="0.25">
      <c r="A8003" s="10">
        <v>43889.208333313938</v>
      </c>
      <c r="B8003" s="12">
        <f t="shared" si="248"/>
        <v>4.2715887093768288</v>
      </c>
      <c r="C8003" s="11">
        <v>134631.3455188784</v>
      </c>
      <c r="D8003">
        <f t="shared" si="249"/>
        <v>5</v>
      </c>
    </row>
    <row r="8004" spans="1:4" x14ac:dyDescent="0.25">
      <c r="A8004" s="10">
        <v>43889.249999980602</v>
      </c>
      <c r="B8004" s="12">
        <f t="shared" si="248"/>
        <v>4.7304224343701389</v>
      </c>
      <c r="C8004" s="11">
        <v>149092.80376500724</v>
      </c>
      <c r="D8004">
        <f t="shared" si="249"/>
        <v>6</v>
      </c>
    </row>
    <row r="8005" spans="1:4" x14ac:dyDescent="0.25">
      <c r="A8005" s="10">
        <v>43889.291666647267</v>
      </c>
      <c r="B8005" s="12">
        <f t="shared" si="248"/>
        <v>5.031774546812211</v>
      </c>
      <c r="C8005" s="11">
        <v>158590.77820341036</v>
      </c>
      <c r="D8005">
        <f t="shared" si="249"/>
        <v>7</v>
      </c>
    </row>
    <row r="8006" spans="1:4" x14ac:dyDescent="0.25">
      <c r="A8006" s="10">
        <v>43889.333333313931</v>
      </c>
      <c r="B8006" s="12">
        <f t="shared" si="248"/>
        <v>5.532912504168424</v>
      </c>
      <c r="C8006" s="11">
        <v>174385.57542753077</v>
      </c>
      <c r="D8006">
        <f t="shared" si="249"/>
        <v>8</v>
      </c>
    </row>
    <row r="8007" spans="1:4" x14ac:dyDescent="0.25">
      <c r="A8007" s="10">
        <v>43889.374999980595</v>
      </c>
      <c r="B8007" s="12">
        <f t="shared" ref="B8007:B8070" si="250">C8007/$B$4</f>
        <v>5.8055696291959977</v>
      </c>
      <c r="C8007" s="11">
        <v>182979.14519870066</v>
      </c>
      <c r="D8007">
        <f t="shared" ref="D8007:D8070" si="251">HOUR(A8007)</f>
        <v>9</v>
      </c>
    </row>
    <row r="8008" spans="1:4" x14ac:dyDescent="0.25">
      <c r="A8008" s="10">
        <v>43889.416666647259</v>
      </c>
      <c r="B8008" s="12">
        <f t="shared" si="250"/>
        <v>5.8762263296833952</v>
      </c>
      <c r="C8008" s="11">
        <v>185206.09336804596</v>
      </c>
      <c r="D8008">
        <f t="shared" si="251"/>
        <v>10</v>
      </c>
    </row>
    <row r="8009" spans="1:4" x14ac:dyDescent="0.25">
      <c r="A8009" s="10">
        <v>43889.458333313924</v>
      </c>
      <c r="B8009" s="12">
        <f t="shared" si="250"/>
        <v>5.7791261806312422</v>
      </c>
      <c r="C8009" s="11">
        <v>182145.70422330496</v>
      </c>
      <c r="D8009">
        <f t="shared" si="251"/>
        <v>11</v>
      </c>
    </row>
    <row r="8010" spans="1:4" x14ac:dyDescent="0.25">
      <c r="A8010" s="10">
        <v>43889.499999980588</v>
      </c>
      <c r="B8010" s="12">
        <f t="shared" si="250"/>
        <v>5.4318951625884262</v>
      </c>
      <c r="C8010" s="11">
        <v>171201.72474738435</v>
      </c>
      <c r="D8010">
        <f t="shared" si="251"/>
        <v>12</v>
      </c>
    </row>
    <row r="8011" spans="1:4" x14ac:dyDescent="0.25">
      <c r="A8011" s="10">
        <v>43889.541666647252</v>
      </c>
      <c r="B8011" s="12">
        <f t="shared" si="250"/>
        <v>5.4650358819364993</v>
      </c>
      <c r="C8011" s="11">
        <v>172246.24938232877</v>
      </c>
      <c r="D8011">
        <f t="shared" si="251"/>
        <v>13</v>
      </c>
    </row>
    <row r="8012" spans="1:4" x14ac:dyDescent="0.25">
      <c r="A8012" s="10">
        <v>43889.583333313916</v>
      </c>
      <c r="B8012" s="12">
        <f t="shared" si="250"/>
        <v>5.2419422185240618</v>
      </c>
      <c r="C8012" s="11">
        <v>165214.81397844272</v>
      </c>
      <c r="D8012">
        <f t="shared" si="251"/>
        <v>14</v>
      </c>
    </row>
    <row r="8013" spans="1:4" x14ac:dyDescent="0.25">
      <c r="A8013" s="10">
        <v>43889.62499998058</v>
      </c>
      <c r="B8013" s="12">
        <f t="shared" si="250"/>
        <v>5.1326147626019676</v>
      </c>
      <c r="C8013" s="11">
        <v>161769.04625725807</v>
      </c>
      <c r="D8013">
        <f t="shared" si="251"/>
        <v>15</v>
      </c>
    </row>
    <row r="8014" spans="1:4" x14ac:dyDescent="0.25">
      <c r="A8014" s="10">
        <v>43889.666666647245</v>
      </c>
      <c r="B8014" s="12">
        <f t="shared" si="250"/>
        <v>4.6031512701420692</v>
      </c>
      <c r="C8014" s="11">
        <v>145081.48871303003</v>
      </c>
      <c r="D8014">
        <f t="shared" si="251"/>
        <v>16</v>
      </c>
    </row>
    <row r="8015" spans="1:4" x14ac:dyDescent="0.25">
      <c r="A8015" s="10">
        <v>43889.708333313909</v>
      </c>
      <c r="B8015" s="12">
        <f t="shared" si="250"/>
        <v>4.2203999483221324</v>
      </c>
      <c r="C8015" s="11">
        <v>133017.98518736757</v>
      </c>
      <c r="D8015">
        <f t="shared" si="251"/>
        <v>17</v>
      </c>
    </row>
    <row r="8016" spans="1:4" x14ac:dyDescent="0.25">
      <c r="A8016" s="10">
        <v>43889.749999980573</v>
      </c>
      <c r="B8016" s="12">
        <f t="shared" si="250"/>
        <v>4.2216007465784262</v>
      </c>
      <c r="C8016" s="11">
        <v>133055.83178167723</v>
      </c>
      <c r="D8016">
        <f t="shared" si="251"/>
        <v>18</v>
      </c>
    </row>
    <row r="8017" spans="1:4" x14ac:dyDescent="0.25">
      <c r="A8017" s="10">
        <v>43889.791666647237</v>
      </c>
      <c r="B8017" s="12">
        <f t="shared" si="250"/>
        <v>4.2180964193654606</v>
      </c>
      <c r="C8017" s="11">
        <v>132945.38287848947</v>
      </c>
      <c r="D8017">
        <f t="shared" si="251"/>
        <v>19</v>
      </c>
    </row>
    <row r="8018" spans="1:4" x14ac:dyDescent="0.25">
      <c r="A8018" s="10">
        <v>43889.833333313902</v>
      </c>
      <c r="B8018" s="12">
        <f t="shared" si="250"/>
        <v>4.2007372785037003</v>
      </c>
      <c r="C8018" s="11">
        <v>132398.25986401472</v>
      </c>
      <c r="D8018">
        <f t="shared" si="251"/>
        <v>20</v>
      </c>
    </row>
    <row r="8019" spans="1:4" x14ac:dyDescent="0.25">
      <c r="A8019" s="10">
        <v>43889.874999980566</v>
      </c>
      <c r="B8019" s="12">
        <f t="shared" si="250"/>
        <v>4.1211972357934847</v>
      </c>
      <c r="C8019" s="11">
        <v>129891.32773611617</v>
      </c>
      <c r="D8019">
        <f t="shared" si="251"/>
        <v>21</v>
      </c>
    </row>
    <row r="8020" spans="1:4" x14ac:dyDescent="0.25">
      <c r="A8020" s="10">
        <v>43889.91666664723</v>
      </c>
      <c r="B8020" s="12">
        <f t="shared" si="250"/>
        <v>3.986378264297306</v>
      </c>
      <c r="C8020" s="11">
        <v>125642.12193262724</v>
      </c>
      <c r="D8020">
        <f t="shared" si="251"/>
        <v>22</v>
      </c>
    </row>
    <row r="8021" spans="1:4" x14ac:dyDescent="0.25">
      <c r="A8021" s="10">
        <v>43889.958333313894</v>
      </c>
      <c r="B8021" s="12">
        <f t="shared" si="250"/>
        <v>3.951365267057549</v>
      </c>
      <c r="C8021" s="11">
        <v>124538.58710056591</v>
      </c>
      <c r="D8021">
        <f t="shared" si="251"/>
        <v>23</v>
      </c>
    </row>
    <row r="8022" spans="1:4" x14ac:dyDescent="0.25">
      <c r="A8022" s="10">
        <v>43889.999999980559</v>
      </c>
      <c r="B8022" s="12">
        <f t="shared" si="250"/>
        <v>3.899002729839764</v>
      </c>
      <c r="C8022" s="11">
        <v>122888.231853363</v>
      </c>
      <c r="D8022">
        <f t="shared" si="251"/>
        <v>0</v>
      </c>
    </row>
    <row r="8023" spans="1:4" x14ac:dyDescent="0.25">
      <c r="A8023" s="10">
        <v>43890.041666647223</v>
      </c>
      <c r="B8023" s="12">
        <f t="shared" si="250"/>
        <v>4.0120188275894861</v>
      </c>
      <c r="C8023" s="11">
        <v>126450.25768041365</v>
      </c>
      <c r="D8023">
        <f t="shared" si="251"/>
        <v>1</v>
      </c>
    </row>
    <row r="8024" spans="1:4" x14ac:dyDescent="0.25">
      <c r="A8024" s="10">
        <v>43890.083333313887</v>
      </c>
      <c r="B8024" s="12">
        <f t="shared" si="250"/>
        <v>3.9394208088726428</v>
      </c>
      <c r="C8024" s="11">
        <v>124162.12331008021</v>
      </c>
      <c r="D8024">
        <f t="shared" si="251"/>
        <v>2</v>
      </c>
    </row>
    <row r="8025" spans="1:4" x14ac:dyDescent="0.25">
      <c r="A8025" s="10">
        <v>43890.124999980551</v>
      </c>
      <c r="B8025" s="12">
        <f t="shared" si="250"/>
        <v>3.8553429750018871</v>
      </c>
      <c r="C8025" s="11">
        <v>121512.16970441485</v>
      </c>
      <c r="D8025">
        <f t="shared" si="251"/>
        <v>3</v>
      </c>
    </row>
    <row r="8026" spans="1:4" x14ac:dyDescent="0.25">
      <c r="A8026" s="10">
        <v>43890.166666647216</v>
      </c>
      <c r="B8026" s="12">
        <f t="shared" si="250"/>
        <v>4.0266099014834307</v>
      </c>
      <c r="C8026" s="11">
        <v>126910.13714085771</v>
      </c>
      <c r="D8026">
        <f t="shared" si="251"/>
        <v>4</v>
      </c>
    </row>
    <row r="8027" spans="1:4" x14ac:dyDescent="0.25">
      <c r="A8027" s="10">
        <v>43890.20833331388</v>
      </c>
      <c r="B8027" s="12">
        <f t="shared" si="250"/>
        <v>4.3596628211482074</v>
      </c>
      <c r="C8027" s="11">
        <v>137407.25326185272</v>
      </c>
      <c r="D8027">
        <f t="shared" si="251"/>
        <v>5</v>
      </c>
    </row>
    <row r="8028" spans="1:4" x14ac:dyDescent="0.25">
      <c r="A8028" s="10">
        <v>43890.249999980544</v>
      </c>
      <c r="B8028" s="12">
        <f t="shared" si="250"/>
        <v>4.6004269448027513</v>
      </c>
      <c r="C8028" s="11">
        <v>144995.62380163104</v>
      </c>
      <c r="D8028">
        <f t="shared" si="251"/>
        <v>6</v>
      </c>
    </row>
    <row r="8029" spans="1:4" x14ac:dyDescent="0.25">
      <c r="A8029" s="10">
        <v>43890.291666647208</v>
      </c>
      <c r="B8029" s="12">
        <f t="shared" si="250"/>
        <v>4.6320261149393547</v>
      </c>
      <c r="C8029" s="11">
        <v>145991.56210052018</v>
      </c>
      <c r="D8029">
        <f t="shared" si="251"/>
        <v>7</v>
      </c>
    </row>
    <row r="8030" spans="1:4" x14ac:dyDescent="0.25">
      <c r="A8030" s="10">
        <v>43890.333333313873</v>
      </c>
      <c r="B8030" s="12">
        <f t="shared" si="250"/>
        <v>4.662975442898583</v>
      </c>
      <c r="C8030" s="11">
        <v>146967.01876302829</v>
      </c>
      <c r="D8030">
        <f t="shared" si="251"/>
        <v>8</v>
      </c>
    </row>
    <row r="8031" spans="1:4" x14ac:dyDescent="0.25">
      <c r="A8031" s="10">
        <v>43890.374999980537</v>
      </c>
      <c r="B8031" s="12">
        <f t="shared" si="250"/>
        <v>5.0166090385413691</v>
      </c>
      <c r="C8031" s="11">
        <v>158112.7937992707</v>
      </c>
      <c r="D8031">
        <f t="shared" si="251"/>
        <v>9</v>
      </c>
    </row>
    <row r="8032" spans="1:4" x14ac:dyDescent="0.25">
      <c r="A8032" s="10">
        <v>43890.416666647201</v>
      </c>
      <c r="B8032" s="12">
        <f t="shared" si="250"/>
        <v>4.8957540593456184</v>
      </c>
      <c r="C8032" s="11">
        <v>154303.70318479682</v>
      </c>
      <c r="D8032">
        <f t="shared" si="251"/>
        <v>10</v>
      </c>
    </row>
    <row r="8033" spans="1:4" x14ac:dyDescent="0.25">
      <c r="A8033" s="10">
        <v>43890.458333313865</v>
      </c>
      <c r="B8033" s="12">
        <f t="shared" si="250"/>
        <v>4.7889042010412535</v>
      </c>
      <c r="C8033" s="11">
        <v>150936.02404461181</v>
      </c>
      <c r="D8033">
        <f t="shared" si="251"/>
        <v>11</v>
      </c>
    </row>
    <row r="8034" spans="1:4" x14ac:dyDescent="0.25">
      <c r="A8034" s="10">
        <v>43890.49999998053</v>
      </c>
      <c r="B8034" s="12">
        <f t="shared" si="250"/>
        <v>4.6398269652822819</v>
      </c>
      <c r="C8034" s="11">
        <v>146237.4282288659</v>
      </c>
      <c r="D8034">
        <f t="shared" si="251"/>
        <v>12</v>
      </c>
    </row>
    <row r="8035" spans="1:4" x14ac:dyDescent="0.25">
      <c r="A8035" s="10">
        <v>43890.541666647194</v>
      </c>
      <c r="B8035" s="12">
        <f t="shared" si="250"/>
        <v>4.4136232067980545</v>
      </c>
      <c r="C8035" s="11">
        <v>139107.96927620334</v>
      </c>
      <c r="D8035">
        <f t="shared" si="251"/>
        <v>13</v>
      </c>
    </row>
    <row r="8036" spans="1:4" x14ac:dyDescent="0.25">
      <c r="A8036" s="10">
        <v>43890.583333313858</v>
      </c>
      <c r="B8036" s="12">
        <f t="shared" si="250"/>
        <v>4.279741968544716</v>
      </c>
      <c r="C8036" s="11">
        <v>134888.31882010639</v>
      </c>
      <c r="D8036">
        <f t="shared" si="251"/>
        <v>14</v>
      </c>
    </row>
    <row r="8037" spans="1:4" x14ac:dyDescent="0.25">
      <c r="A8037" s="10">
        <v>43890.624999980522</v>
      </c>
      <c r="B8037" s="12">
        <f t="shared" si="250"/>
        <v>4.1455399573385936</v>
      </c>
      <c r="C8037" s="11">
        <v>130658.55828619587</v>
      </c>
      <c r="D8037">
        <f t="shared" si="251"/>
        <v>15</v>
      </c>
    </row>
    <row r="8038" spans="1:4" x14ac:dyDescent="0.25">
      <c r="A8038" s="10">
        <v>43890.666666647187</v>
      </c>
      <c r="B8038" s="12">
        <f t="shared" si="250"/>
        <v>3.9873654445536948</v>
      </c>
      <c r="C8038" s="11">
        <v>125673.23574419238</v>
      </c>
      <c r="D8038">
        <f t="shared" si="251"/>
        <v>16</v>
      </c>
    </row>
    <row r="8039" spans="1:4" x14ac:dyDescent="0.25">
      <c r="A8039" s="10">
        <v>43890.708333313851</v>
      </c>
      <c r="B8039" s="12">
        <f t="shared" si="250"/>
        <v>3.8874010187727066</v>
      </c>
      <c r="C8039" s="11">
        <v>122522.57071940353</v>
      </c>
      <c r="D8039">
        <f t="shared" si="251"/>
        <v>17</v>
      </c>
    </row>
    <row r="8040" spans="1:4" x14ac:dyDescent="0.25">
      <c r="A8040" s="10">
        <v>43890.749999980515</v>
      </c>
      <c r="B8040" s="12">
        <f t="shared" si="250"/>
        <v>4.0629695863754538</v>
      </c>
      <c r="C8040" s="11">
        <v>128056.11668914845</v>
      </c>
      <c r="D8040">
        <f t="shared" si="251"/>
        <v>18</v>
      </c>
    </row>
    <row r="8041" spans="1:4" x14ac:dyDescent="0.25">
      <c r="A8041" s="10">
        <v>43890.791666647179</v>
      </c>
      <c r="B8041" s="12">
        <f t="shared" si="250"/>
        <v>4.2100143341430201</v>
      </c>
      <c r="C8041" s="11">
        <v>132690.65282788631</v>
      </c>
      <c r="D8041">
        <f t="shared" si="251"/>
        <v>19</v>
      </c>
    </row>
    <row r="8042" spans="1:4" x14ac:dyDescent="0.25">
      <c r="A8042" s="10">
        <v>43890.833333313843</v>
      </c>
      <c r="B8042" s="12">
        <f t="shared" si="250"/>
        <v>4.2505291785059178</v>
      </c>
      <c r="C8042" s="11">
        <v>133967.59412096802</v>
      </c>
      <c r="D8042">
        <f t="shared" si="251"/>
        <v>20</v>
      </c>
    </row>
    <row r="8043" spans="1:4" x14ac:dyDescent="0.25">
      <c r="A8043" s="10">
        <v>43890.874999980508</v>
      </c>
      <c r="B8043" s="12">
        <f t="shared" si="250"/>
        <v>4.2937851729149168</v>
      </c>
      <c r="C8043" s="11">
        <v>135330.93060424339</v>
      </c>
      <c r="D8043">
        <f t="shared" si="251"/>
        <v>21</v>
      </c>
    </row>
    <row r="8044" spans="1:4" x14ac:dyDescent="0.25">
      <c r="A8044" s="10">
        <v>43890.916666647172</v>
      </c>
      <c r="B8044" s="12">
        <f t="shared" si="250"/>
        <v>4.2883415127304252</v>
      </c>
      <c r="C8044" s="11">
        <v>135159.35807115358</v>
      </c>
      <c r="D8044">
        <f t="shared" si="251"/>
        <v>22</v>
      </c>
    </row>
    <row r="8045" spans="1:4" x14ac:dyDescent="0.25">
      <c r="A8045" s="10">
        <v>43890.958333313836</v>
      </c>
      <c r="B8045" s="12">
        <f t="shared" si="250"/>
        <v>4.2999993304117288</v>
      </c>
      <c r="C8045" s="11">
        <v>135526.78756566514</v>
      </c>
      <c r="D8045">
        <f t="shared" si="251"/>
        <v>23</v>
      </c>
    </row>
    <row r="8046" spans="1:4" x14ac:dyDescent="0.25">
      <c r="A8046" s="10">
        <v>43890.9999999805</v>
      </c>
      <c r="B8046" s="12">
        <f t="shared" si="250"/>
        <v>4.7094909473738138</v>
      </c>
      <c r="C8046" s="11">
        <v>148433.08803632762</v>
      </c>
      <c r="D8046">
        <f t="shared" si="251"/>
        <v>0</v>
      </c>
    </row>
    <row r="8047" spans="1:4" x14ac:dyDescent="0.25">
      <c r="A8047" s="10">
        <v>43891.041666647165</v>
      </c>
      <c r="B8047" s="12">
        <f t="shared" si="250"/>
        <v>4.671162601815035</v>
      </c>
      <c r="C8047" s="11">
        <v>147225.0605118697</v>
      </c>
      <c r="D8047">
        <f t="shared" si="251"/>
        <v>1</v>
      </c>
    </row>
    <row r="8048" spans="1:4" x14ac:dyDescent="0.25">
      <c r="A8048" s="10">
        <v>43891.083333313829</v>
      </c>
      <c r="B8048" s="12">
        <f t="shared" si="250"/>
        <v>4.8220868603314617</v>
      </c>
      <c r="C8048" s="11">
        <v>151981.87053688493</v>
      </c>
      <c r="D8048">
        <f t="shared" si="251"/>
        <v>2</v>
      </c>
    </row>
    <row r="8049" spans="1:4" x14ac:dyDescent="0.25">
      <c r="A8049" s="10">
        <v>43891.124999980493</v>
      </c>
      <c r="B8049" s="12">
        <f t="shared" si="250"/>
        <v>4.8516395263346119</v>
      </c>
      <c r="C8049" s="11">
        <v>152913.30739992845</v>
      </c>
      <c r="D8049">
        <f t="shared" si="251"/>
        <v>3</v>
      </c>
    </row>
    <row r="8050" spans="1:4" x14ac:dyDescent="0.25">
      <c r="A8050" s="10">
        <v>43891.166666647157</v>
      </c>
      <c r="B8050" s="12">
        <f t="shared" si="250"/>
        <v>4.8581038994897225</v>
      </c>
      <c r="C8050" s="11">
        <v>153117.05062405913</v>
      </c>
      <c r="D8050">
        <f t="shared" si="251"/>
        <v>4</v>
      </c>
    </row>
    <row r="8051" spans="1:4" x14ac:dyDescent="0.25">
      <c r="A8051" s="10">
        <v>43891.208333313822</v>
      </c>
      <c r="B8051" s="12">
        <f t="shared" si="250"/>
        <v>5.1876592964702972</v>
      </c>
      <c r="C8051" s="11">
        <v>163503.93230606819</v>
      </c>
      <c r="D8051">
        <f t="shared" si="251"/>
        <v>5</v>
      </c>
    </row>
    <row r="8052" spans="1:4" x14ac:dyDescent="0.25">
      <c r="A8052" s="10">
        <v>43891.249999980486</v>
      </c>
      <c r="B8052" s="12">
        <f t="shared" si="250"/>
        <v>5.3024553457918051</v>
      </c>
      <c r="C8052" s="11">
        <v>167122.05840198178</v>
      </c>
      <c r="D8052">
        <f t="shared" si="251"/>
        <v>6</v>
      </c>
    </row>
    <row r="8053" spans="1:4" x14ac:dyDescent="0.25">
      <c r="A8053" s="10">
        <v>43891.29166664715</v>
      </c>
      <c r="B8053" s="12">
        <f t="shared" si="250"/>
        <v>5.4475323710274006</v>
      </c>
      <c r="C8053" s="11">
        <v>171694.57613255561</v>
      </c>
      <c r="D8053">
        <f t="shared" si="251"/>
        <v>7</v>
      </c>
    </row>
    <row r="8054" spans="1:4" x14ac:dyDescent="0.25">
      <c r="A8054" s="10">
        <v>43891.333333313814</v>
      </c>
      <c r="B8054" s="12">
        <f t="shared" si="250"/>
        <v>5.6825832754658645</v>
      </c>
      <c r="C8054" s="11">
        <v>179102.87821475591</v>
      </c>
      <c r="D8054">
        <f t="shared" si="251"/>
        <v>8</v>
      </c>
    </row>
    <row r="8055" spans="1:4" x14ac:dyDescent="0.25">
      <c r="A8055" s="10">
        <v>43891.374999980479</v>
      </c>
      <c r="B8055" s="12">
        <f t="shared" si="250"/>
        <v>5.34344078817489</v>
      </c>
      <c r="C8055" s="11">
        <v>168413.83193874772</v>
      </c>
      <c r="D8055">
        <f t="shared" si="251"/>
        <v>9</v>
      </c>
    </row>
    <row r="8056" spans="1:4" x14ac:dyDescent="0.25">
      <c r="A8056" s="10">
        <v>43891.416666647143</v>
      </c>
      <c r="B8056" s="12">
        <f t="shared" si="250"/>
        <v>4.9002403544417135</v>
      </c>
      <c r="C8056" s="11">
        <v>154445.10161668612</v>
      </c>
      <c r="D8056">
        <f t="shared" si="251"/>
        <v>10</v>
      </c>
    </row>
    <row r="8057" spans="1:4" x14ac:dyDescent="0.25">
      <c r="A8057" s="10">
        <v>43891.458333313807</v>
      </c>
      <c r="B8057" s="12">
        <f t="shared" si="250"/>
        <v>4.5128528883922225</v>
      </c>
      <c r="C8057" s="11">
        <v>142235.47673475303</v>
      </c>
      <c r="D8057">
        <f t="shared" si="251"/>
        <v>11</v>
      </c>
    </row>
    <row r="8058" spans="1:4" x14ac:dyDescent="0.25">
      <c r="A8058" s="10">
        <v>43891.499999980471</v>
      </c>
      <c r="B8058" s="12">
        <f t="shared" si="250"/>
        <v>4.1694559710370269</v>
      </c>
      <c r="C8058" s="11">
        <v>131412.33991704436</v>
      </c>
      <c r="D8058">
        <f t="shared" si="251"/>
        <v>12</v>
      </c>
    </row>
    <row r="8059" spans="1:4" x14ac:dyDescent="0.25">
      <c r="A8059" s="10">
        <v>43891.541666647136</v>
      </c>
      <c r="B8059" s="12">
        <f t="shared" si="250"/>
        <v>4.0510471126523599</v>
      </c>
      <c r="C8059" s="11">
        <v>127680.34580190686</v>
      </c>
      <c r="D8059">
        <f t="shared" si="251"/>
        <v>13</v>
      </c>
    </row>
    <row r="8060" spans="1:4" x14ac:dyDescent="0.25">
      <c r="A8060" s="10">
        <v>43891.5833333138</v>
      </c>
      <c r="B8060" s="12">
        <f t="shared" si="250"/>
        <v>3.835669313426215</v>
      </c>
      <c r="C8060" s="11">
        <v>120892.09794436888</v>
      </c>
      <c r="D8060">
        <f t="shared" si="251"/>
        <v>14</v>
      </c>
    </row>
    <row r="8061" spans="1:4" x14ac:dyDescent="0.25">
      <c r="A8061" s="10">
        <v>43891.624999980464</v>
      </c>
      <c r="B8061" s="12">
        <f t="shared" si="250"/>
        <v>3.7564216374021058</v>
      </c>
      <c r="C8061" s="11">
        <v>118394.38058947716</v>
      </c>
      <c r="D8061">
        <f t="shared" si="251"/>
        <v>15</v>
      </c>
    </row>
    <row r="8062" spans="1:4" x14ac:dyDescent="0.25">
      <c r="A8062" s="10">
        <v>43891.666666647128</v>
      </c>
      <c r="B8062" s="12">
        <f t="shared" si="250"/>
        <v>3.4973377517834106</v>
      </c>
      <c r="C8062" s="11">
        <v>110228.61031142229</v>
      </c>
      <c r="D8062">
        <f t="shared" si="251"/>
        <v>16</v>
      </c>
    </row>
    <row r="8063" spans="1:4" x14ac:dyDescent="0.25">
      <c r="A8063" s="10">
        <v>43891.708333313793</v>
      </c>
      <c r="B8063" s="12">
        <f t="shared" si="250"/>
        <v>3.4664815385887744</v>
      </c>
      <c r="C8063" s="11">
        <v>109256.0884272596</v>
      </c>
      <c r="D8063">
        <f t="shared" si="251"/>
        <v>17</v>
      </c>
    </row>
    <row r="8064" spans="1:4" x14ac:dyDescent="0.25">
      <c r="A8064" s="10">
        <v>43891.749999980457</v>
      </c>
      <c r="B8064" s="12">
        <f t="shared" si="250"/>
        <v>3.6642573107695648</v>
      </c>
      <c r="C8064" s="11">
        <v>115489.55801698971</v>
      </c>
      <c r="D8064">
        <f t="shared" si="251"/>
        <v>18</v>
      </c>
    </row>
    <row r="8065" spans="1:4" x14ac:dyDescent="0.25">
      <c r="A8065" s="10">
        <v>43891.791666647121</v>
      </c>
      <c r="B8065" s="12">
        <f t="shared" si="250"/>
        <v>3.7169642572892325</v>
      </c>
      <c r="C8065" s="11">
        <v>117150.76830920664</v>
      </c>
      <c r="D8065">
        <f t="shared" si="251"/>
        <v>19</v>
      </c>
    </row>
    <row r="8066" spans="1:4" x14ac:dyDescent="0.25">
      <c r="A8066" s="10">
        <v>43891.833333313785</v>
      </c>
      <c r="B8066" s="12">
        <f t="shared" si="250"/>
        <v>3.789887254059463</v>
      </c>
      <c r="C8066" s="11">
        <v>119449.14529313617</v>
      </c>
      <c r="D8066">
        <f t="shared" si="251"/>
        <v>20</v>
      </c>
    </row>
    <row r="8067" spans="1:4" x14ac:dyDescent="0.25">
      <c r="A8067" s="10">
        <v>43891.87499998045</v>
      </c>
      <c r="B8067" s="12">
        <f t="shared" si="250"/>
        <v>3.6952322171383707</v>
      </c>
      <c r="C8067" s="11">
        <v>116465.82085629336</v>
      </c>
      <c r="D8067">
        <f t="shared" si="251"/>
        <v>21</v>
      </c>
    </row>
    <row r="8068" spans="1:4" x14ac:dyDescent="0.25">
      <c r="A8068" s="10">
        <v>43891.916666647114</v>
      </c>
      <c r="B8068" s="12">
        <f t="shared" si="250"/>
        <v>3.4545865272343219</v>
      </c>
      <c r="C8068" s="11">
        <v>108881.18309517628</v>
      </c>
      <c r="D8068">
        <f t="shared" si="251"/>
        <v>22</v>
      </c>
    </row>
    <row r="8069" spans="1:4" x14ac:dyDescent="0.25">
      <c r="A8069" s="10">
        <v>43891.958333313778</v>
      </c>
      <c r="B8069" s="12">
        <f t="shared" si="250"/>
        <v>3.4570635074114002</v>
      </c>
      <c r="C8069" s="11">
        <v>108959.25221576638</v>
      </c>
      <c r="D8069">
        <f t="shared" si="251"/>
        <v>23</v>
      </c>
    </row>
    <row r="8070" spans="1:4" x14ac:dyDescent="0.25">
      <c r="A8070" s="10">
        <v>43891.999999980442</v>
      </c>
      <c r="B8070" s="12">
        <f t="shared" si="250"/>
        <v>3.4689342543378423</v>
      </c>
      <c r="C8070" s="11">
        <v>109333.39278494447</v>
      </c>
      <c r="D8070">
        <f t="shared" si="251"/>
        <v>0</v>
      </c>
    </row>
    <row r="8071" spans="1:4" x14ac:dyDescent="0.25">
      <c r="A8071" s="10">
        <v>43892.041666647106</v>
      </c>
      <c r="B8071" s="12">
        <f t="shared" ref="B8071:B8134" si="252">C8071/$B$4</f>
        <v>3.4815584097763339</v>
      </c>
      <c r="C8071" s="11">
        <v>109731.2791799976</v>
      </c>
      <c r="D8071">
        <f t="shared" ref="D8071:D8134" si="253">HOUR(A8071)</f>
        <v>1</v>
      </c>
    </row>
    <row r="8072" spans="1:4" x14ac:dyDescent="0.25">
      <c r="A8072" s="10">
        <v>43892.083333313771</v>
      </c>
      <c r="B8072" s="12">
        <f t="shared" si="252"/>
        <v>3.5531904116723969</v>
      </c>
      <c r="C8072" s="11">
        <v>111988.96676501904</v>
      </c>
      <c r="D8072">
        <f t="shared" si="253"/>
        <v>2</v>
      </c>
    </row>
    <row r="8073" spans="1:4" x14ac:dyDescent="0.25">
      <c r="A8073" s="10">
        <v>43892.124999980435</v>
      </c>
      <c r="B8073" s="12">
        <f t="shared" si="252"/>
        <v>3.5926952093379572</v>
      </c>
      <c r="C8073" s="11">
        <v>113234.07354519436</v>
      </c>
      <c r="D8073">
        <f t="shared" si="253"/>
        <v>3</v>
      </c>
    </row>
    <row r="8074" spans="1:4" x14ac:dyDescent="0.25">
      <c r="A8074" s="10">
        <v>43892.166666647099</v>
      </c>
      <c r="B8074" s="12">
        <f t="shared" si="252"/>
        <v>3.7534536627201907</v>
      </c>
      <c r="C8074" s="11">
        <v>118300.83637160454</v>
      </c>
      <c r="D8074">
        <f t="shared" si="253"/>
        <v>4</v>
      </c>
    </row>
    <row r="8075" spans="1:4" x14ac:dyDescent="0.25">
      <c r="A8075" s="10">
        <v>43892.208333313763</v>
      </c>
      <c r="B8075" s="12">
        <f t="shared" si="252"/>
        <v>4.026080098095778</v>
      </c>
      <c r="C8075" s="11">
        <v>126893.43887054353</v>
      </c>
      <c r="D8075">
        <f t="shared" si="253"/>
        <v>5</v>
      </c>
    </row>
    <row r="8076" spans="1:4" x14ac:dyDescent="0.25">
      <c r="A8076" s="10">
        <v>43892.249999980428</v>
      </c>
      <c r="B8076" s="12">
        <f t="shared" si="252"/>
        <v>4.6442965293975513</v>
      </c>
      <c r="C8076" s="11">
        <v>146378.29933600238</v>
      </c>
      <c r="D8076">
        <f t="shared" si="253"/>
        <v>6</v>
      </c>
    </row>
    <row r="8077" spans="1:4" x14ac:dyDescent="0.25">
      <c r="A8077" s="10">
        <v>43892.291666647092</v>
      </c>
      <c r="B8077" s="12">
        <f t="shared" si="252"/>
        <v>5.0861275246089903</v>
      </c>
      <c r="C8077" s="11">
        <v>160303.86788305923</v>
      </c>
      <c r="D8077">
        <f t="shared" si="253"/>
        <v>7</v>
      </c>
    </row>
    <row r="8078" spans="1:4" x14ac:dyDescent="0.25">
      <c r="A8078" s="10">
        <v>43892.333333313756</v>
      </c>
      <c r="B8078" s="12">
        <f t="shared" si="252"/>
        <v>5.4972571261652892</v>
      </c>
      <c r="C8078" s="11">
        <v>173261.79412690864</v>
      </c>
      <c r="D8078">
        <f t="shared" si="253"/>
        <v>8</v>
      </c>
    </row>
    <row r="8079" spans="1:4" x14ac:dyDescent="0.25">
      <c r="A8079" s="10">
        <v>43892.37499998042</v>
      </c>
      <c r="B8079" s="12">
        <f t="shared" si="252"/>
        <v>5.6113582235036379</v>
      </c>
      <c r="C8079" s="11">
        <v>176858.01682178592</v>
      </c>
      <c r="D8079">
        <f t="shared" si="253"/>
        <v>9</v>
      </c>
    </row>
    <row r="8080" spans="1:4" x14ac:dyDescent="0.25">
      <c r="A8080" s="10">
        <v>43892.416666647085</v>
      </c>
      <c r="B8080" s="12">
        <f t="shared" si="252"/>
        <v>5.7223449123775234</v>
      </c>
      <c r="C8080" s="11">
        <v>180356.08001896957</v>
      </c>
      <c r="D8080">
        <f t="shared" si="253"/>
        <v>10</v>
      </c>
    </row>
    <row r="8081" spans="1:4" x14ac:dyDescent="0.25">
      <c r="A8081" s="10">
        <v>43892.458333313749</v>
      </c>
      <c r="B8081" s="12">
        <f t="shared" si="252"/>
        <v>5.5182884922234052</v>
      </c>
      <c r="C8081" s="11">
        <v>173924.65783012257</v>
      </c>
      <c r="D8081">
        <f t="shared" si="253"/>
        <v>11</v>
      </c>
    </row>
    <row r="8082" spans="1:4" x14ac:dyDescent="0.25">
      <c r="A8082" s="10">
        <v>43892.499999980413</v>
      </c>
      <c r="B8082" s="12">
        <f t="shared" si="252"/>
        <v>5.0788948112161831</v>
      </c>
      <c r="C8082" s="11">
        <v>160075.90821697799</v>
      </c>
      <c r="D8082">
        <f t="shared" si="253"/>
        <v>12</v>
      </c>
    </row>
    <row r="8083" spans="1:4" x14ac:dyDescent="0.25">
      <c r="A8083" s="10">
        <v>43892.541666647077</v>
      </c>
      <c r="B8083" s="12">
        <f t="shared" si="252"/>
        <v>5.0996760447367855</v>
      </c>
      <c r="C8083" s="11">
        <v>160730.88827727243</v>
      </c>
      <c r="D8083">
        <f t="shared" si="253"/>
        <v>13</v>
      </c>
    </row>
    <row r="8084" spans="1:4" x14ac:dyDescent="0.25">
      <c r="A8084" s="10">
        <v>43892.583333313742</v>
      </c>
      <c r="B8084" s="12">
        <f t="shared" si="252"/>
        <v>5.103073500452564</v>
      </c>
      <c r="C8084" s="11">
        <v>160837.96881930868</v>
      </c>
      <c r="D8084">
        <f t="shared" si="253"/>
        <v>14</v>
      </c>
    </row>
    <row r="8085" spans="1:4" x14ac:dyDescent="0.25">
      <c r="A8085" s="10">
        <v>43892.624999980406</v>
      </c>
      <c r="B8085" s="12">
        <f t="shared" si="252"/>
        <v>4.8727123768905773</v>
      </c>
      <c r="C8085" s="11">
        <v>153577.47860584068</v>
      </c>
      <c r="D8085">
        <f t="shared" si="253"/>
        <v>15</v>
      </c>
    </row>
    <row r="8086" spans="1:4" x14ac:dyDescent="0.25">
      <c r="A8086" s="10">
        <v>43892.66666664707</v>
      </c>
      <c r="B8086" s="12">
        <f t="shared" si="252"/>
        <v>4.4027466968488911</v>
      </c>
      <c r="C8086" s="11">
        <v>138765.16493134896</v>
      </c>
      <c r="D8086">
        <f t="shared" si="253"/>
        <v>16</v>
      </c>
    </row>
    <row r="8087" spans="1:4" x14ac:dyDescent="0.25">
      <c r="A8087" s="10">
        <v>43892.708333313734</v>
      </c>
      <c r="B8087" s="12">
        <f t="shared" si="252"/>
        <v>4.2947900434196118</v>
      </c>
      <c r="C8087" s="11">
        <v>135362.60197462191</v>
      </c>
      <c r="D8087">
        <f t="shared" si="253"/>
        <v>17</v>
      </c>
    </row>
    <row r="8088" spans="1:4" x14ac:dyDescent="0.25">
      <c r="A8088" s="10">
        <v>43892.749999980399</v>
      </c>
      <c r="B8088" s="12">
        <f t="shared" si="252"/>
        <v>4.0382495628195025</v>
      </c>
      <c r="C8088" s="11">
        <v>127276.9943861771</v>
      </c>
      <c r="D8088">
        <f t="shared" si="253"/>
        <v>18</v>
      </c>
    </row>
    <row r="8089" spans="1:4" x14ac:dyDescent="0.25">
      <c r="A8089" s="10">
        <v>43892.791666647063</v>
      </c>
      <c r="B8089" s="12">
        <f t="shared" si="252"/>
        <v>3.9161070092649677</v>
      </c>
      <c r="C8089" s="11">
        <v>123427.32218012857</v>
      </c>
      <c r="D8089">
        <f t="shared" si="253"/>
        <v>19</v>
      </c>
    </row>
    <row r="8090" spans="1:4" x14ac:dyDescent="0.25">
      <c r="A8090" s="10">
        <v>43892.833333313727</v>
      </c>
      <c r="B8090" s="12">
        <f t="shared" si="252"/>
        <v>3.787855188879774</v>
      </c>
      <c r="C8090" s="11">
        <v>119385.09894224966</v>
      </c>
      <c r="D8090">
        <f t="shared" si="253"/>
        <v>20</v>
      </c>
    </row>
    <row r="8091" spans="1:4" x14ac:dyDescent="0.25">
      <c r="A8091" s="10">
        <v>43892.874999980391</v>
      </c>
      <c r="B8091" s="12">
        <f t="shared" si="252"/>
        <v>3.6033393859033818</v>
      </c>
      <c r="C8091" s="11">
        <v>113569.55523841025</v>
      </c>
      <c r="D8091">
        <f t="shared" si="253"/>
        <v>21</v>
      </c>
    </row>
    <row r="8092" spans="1:4" x14ac:dyDescent="0.25">
      <c r="A8092" s="10">
        <v>43892.916666647056</v>
      </c>
      <c r="B8092" s="12">
        <f t="shared" si="252"/>
        <v>3.4224811416592336</v>
      </c>
      <c r="C8092" s="11">
        <v>107869.28996771104</v>
      </c>
      <c r="D8092">
        <f t="shared" si="253"/>
        <v>22</v>
      </c>
    </row>
    <row r="8093" spans="1:4" x14ac:dyDescent="0.25">
      <c r="A8093" s="10">
        <v>43892.95833331372</v>
      </c>
      <c r="B8093" s="12">
        <f t="shared" si="252"/>
        <v>3.3541331703855675</v>
      </c>
      <c r="C8093" s="11">
        <v>105715.10800823073</v>
      </c>
      <c r="D8093">
        <f t="shared" si="253"/>
        <v>23</v>
      </c>
    </row>
    <row r="8094" spans="1:4" x14ac:dyDescent="0.25">
      <c r="A8094" s="10">
        <v>43892.999999980384</v>
      </c>
      <c r="B8094" s="12">
        <f t="shared" si="252"/>
        <v>3.2521378789134876</v>
      </c>
      <c r="C8094" s="11">
        <v>102500.43443787204</v>
      </c>
      <c r="D8094">
        <f t="shared" si="253"/>
        <v>0</v>
      </c>
    </row>
    <row r="8095" spans="1:4" x14ac:dyDescent="0.25">
      <c r="A8095" s="10">
        <v>43893.041666647048</v>
      </c>
      <c r="B8095" s="12">
        <f t="shared" si="252"/>
        <v>3.1626987680347507</v>
      </c>
      <c r="C8095" s="11">
        <v>99681.504840744892</v>
      </c>
      <c r="D8095">
        <f t="shared" si="253"/>
        <v>1</v>
      </c>
    </row>
    <row r="8096" spans="1:4" x14ac:dyDescent="0.25">
      <c r="A8096" s="10">
        <v>43893.083333313713</v>
      </c>
      <c r="B8096" s="12">
        <f t="shared" si="252"/>
        <v>3.2037447682278795</v>
      </c>
      <c r="C8096" s="11">
        <v>100975.18703023996</v>
      </c>
      <c r="D8096">
        <f t="shared" si="253"/>
        <v>2</v>
      </c>
    </row>
    <row r="8097" spans="1:4" x14ac:dyDescent="0.25">
      <c r="A8097" s="10">
        <v>43893.124999980377</v>
      </c>
      <c r="B8097" s="12">
        <f t="shared" si="252"/>
        <v>3.096758749526741</v>
      </c>
      <c r="C8097" s="11">
        <v>97603.216405394051</v>
      </c>
      <c r="D8097">
        <f t="shared" si="253"/>
        <v>3</v>
      </c>
    </row>
    <row r="8098" spans="1:4" x14ac:dyDescent="0.25">
      <c r="A8098" s="10">
        <v>43893.166666647041</v>
      </c>
      <c r="B8098" s="12">
        <f t="shared" si="252"/>
        <v>3.1571559404139058</v>
      </c>
      <c r="C8098" s="11">
        <v>99506.806762033462</v>
      </c>
      <c r="D8098">
        <f t="shared" si="253"/>
        <v>4</v>
      </c>
    </row>
    <row r="8099" spans="1:4" x14ac:dyDescent="0.25">
      <c r="A8099" s="10">
        <v>43893.208333313705</v>
      </c>
      <c r="B8099" s="12">
        <f t="shared" si="252"/>
        <v>3.4998611414212566</v>
      </c>
      <c r="C8099" s="11">
        <v>110308.14215901469</v>
      </c>
      <c r="D8099">
        <f t="shared" si="253"/>
        <v>5</v>
      </c>
    </row>
    <row r="8100" spans="1:4" x14ac:dyDescent="0.25">
      <c r="A8100" s="10">
        <v>43893.249999980369</v>
      </c>
      <c r="B8100" s="12">
        <f t="shared" si="252"/>
        <v>4.2390054150561998</v>
      </c>
      <c r="C8100" s="11">
        <v>133604.3897292926</v>
      </c>
      <c r="D8100">
        <f t="shared" si="253"/>
        <v>6</v>
      </c>
    </row>
    <row r="8101" spans="1:4" x14ac:dyDescent="0.25">
      <c r="A8101" s="10">
        <v>43893.291666647034</v>
      </c>
      <c r="B8101" s="12">
        <f t="shared" si="252"/>
        <v>4.5700447675381621</v>
      </c>
      <c r="C8101" s="11">
        <v>144038.04251672278</v>
      </c>
      <c r="D8101">
        <f t="shared" si="253"/>
        <v>7</v>
      </c>
    </row>
    <row r="8102" spans="1:4" x14ac:dyDescent="0.25">
      <c r="A8102" s="10">
        <v>43893.333333313698</v>
      </c>
      <c r="B8102" s="12">
        <f t="shared" si="252"/>
        <v>4.9795090597091987</v>
      </c>
      <c r="C8102" s="11">
        <v>156943.48176837864</v>
      </c>
      <c r="D8102">
        <f t="shared" si="253"/>
        <v>8</v>
      </c>
    </row>
    <row r="8103" spans="1:4" x14ac:dyDescent="0.25">
      <c r="A8103" s="10">
        <v>43893.374999980362</v>
      </c>
      <c r="B8103" s="12">
        <f t="shared" si="252"/>
        <v>5.1085157191339041</v>
      </c>
      <c r="C8103" s="11">
        <v>161009.49591930042</v>
      </c>
      <c r="D8103">
        <f t="shared" si="253"/>
        <v>9</v>
      </c>
    </row>
    <row r="8104" spans="1:4" x14ac:dyDescent="0.25">
      <c r="A8104" s="10">
        <v>43893.416666647026</v>
      </c>
      <c r="B8104" s="12">
        <f t="shared" si="252"/>
        <v>5.0788421315105801</v>
      </c>
      <c r="C8104" s="11">
        <v>160074.24786526122</v>
      </c>
      <c r="D8104">
        <f t="shared" si="253"/>
        <v>10</v>
      </c>
    </row>
    <row r="8105" spans="1:4" x14ac:dyDescent="0.25">
      <c r="A8105" s="10">
        <v>43893.458333313691</v>
      </c>
      <c r="B8105" s="12">
        <f t="shared" si="252"/>
        <v>4.9241772285634733</v>
      </c>
      <c r="C8105" s="11">
        <v>155199.54072348832</v>
      </c>
      <c r="D8105">
        <f t="shared" si="253"/>
        <v>11</v>
      </c>
    </row>
    <row r="8106" spans="1:4" x14ac:dyDescent="0.25">
      <c r="A8106" s="10">
        <v>43893.499999980355</v>
      </c>
      <c r="B8106" s="12">
        <f t="shared" si="252"/>
        <v>4.8780933947621667</v>
      </c>
      <c r="C8106" s="11">
        <v>153747.07678712695</v>
      </c>
      <c r="D8106">
        <f t="shared" si="253"/>
        <v>12</v>
      </c>
    </row>
    <row r="8107" spans="1:4" x14ac:dyDescent="0.25">
      <c r="A8107" s="10">
        <v>43893.541666647019</v>
      </c>
      <c r="B8107" s="12">
        <f t="shared" si="252"/>
        <v>4.8062825237551721</v>
      </c>
      <c r="C8107" s="11">
        <v>151483.751630065</v>
      </c>
      <c r="D8107">
        <f t="shared" si="253"/>
        <v>13</v>
      </c>
    </row>
    <row r="8108" spans="1:4" x14ac:dyDescent="0.25">
      <c r="A8108" s="10">
        <v>43893.583333313683</v>
      </c>
      <c r="B8108" s="12">
        <f t="shared" si="252"/>
        <v>4.8919702956571891</v>
      </c>
      <c r="C8108" s="11">
        <v>154184.44704120309</v>
      </c>
      <c r="D8108">
        <f t="shared" si="253"/>
        <v>14</v>
      </c>
    </row>
    <row r="8109" spans="1:4" x14ac:dyDescent="0.25">
      <c r="A8109" s="10">
        <v>43893.624999980348</v>
      </c>
      <c r="B8109" s="12">
        <f t="shared" si="252"/>
        <v>4.634966439024681</v>
      </c>
      <c r="C8109" s="11">
        <v>146084.234830692</v>
      </c>
      <c r="D8109">
        <f t="shared" si="253"/>
        <v>15</v>
      </c>
    </row>
    <row r="8110" spans="1:4" x14ac:dyDescent="0.25">
      <c r="A8110" s="10">
        <v>43893.666666647012</v>
      </c>
      <c r="B8110" s="12">
        <f t="shared" si="252"/>
        <v>4.2794153782680366</v>
      </c>
      <c r="C8110" s="11">
        <v>134878.02539267828</v>
      </c>
      <c r="D8110">
        <f t="shared" si="253"/>
        <v>16</v>
      </c>
    </row>
    <row r="8111" spans="1:4" x14ac:dyDescent="0.25">
      <c r="A8111" s="10">
        <v>43893.708333313676</v>
      </c>
      <c r="B8111" s="12">
        <f t="shared" si="252"/>
        <v>3.972941533550236</v>
      </c>
      <c r="C8111" s="11">
        <v>125218.62490074264</v>
      </c>
      <c r="D8111">
        <f t="shared" si="253"/>
        <v>17</v>
      </c>
    </row>
    <row r="8112" spans="1:4" x14ac:dyDescent="0.25">
      <c r="A8112" s="10">
        <v>43893.74999998034</v>
      </c>
      <c r="B8112" s="12">
        <f t="shared" si="252"/>
        <v>3.7943912963664062</v>
      </c>
      <c r="C8112" s="11">
        <v>119591.10307917644</v>
      </c>
      <c r="D8112">
        <f t="shared" si="253"/>
        <v>18</v>
      </c>
    </row>
    <row r="8113" spans="1:4" x14ac:dyDescent="0.25">
      <c r="A8113" s="10">
        <v>43893.791666647005</v>
      </c>
      <c r="B8113" s="12">
        <f t="shared" si="252"/>
        <v>3.7376319409819785</v>
      </c>
      <c r="C8113" s="11">
        <v>117802.16952164193</v>
      </c>
      <c r="D8113">
        <f t="shared" si="253"/>
        <v>19</v>
      </c>
    </row>
    <row r="8114" spans="1:4" x14ac:dyDescent="0.25">
      <c r="A8114" s="10">
        <v>43893.833333313669</v>
      </c>
      <c r="B8114" s="12">
        <f t="shared" si="252"/>
        <v>3.6285797108620956</v>
      </c>
      <c r="C8114" s="11">
        <v>114365.0763294427</v>
      </c>
      <c r="D8114">
        <f t="shared" si="253"/>
        <v>20</v>
      </c>
    </row>
    <row r="8115" spans="1:4" x14ac:dyDescent="0.25">
      <c r="A8115" s="10">
        <v>43893.874999980333</v>
      </c>
      <c r="B8115" s="12">
        <f t="shared" si="252"/>
        <v>3.4280660409566113</v>
      </c>
      <c r="C8115" s="11">
        <v>108045.31405573778</v>
      </c>
      <c r="D8115">
        <f t="shared" si="253"/>
        <v>21</v>
      </c>
    </row>
    <row r="8116" spans="1:4" x14ac:dyDescent="0.25">
      <c r="A8116" s="10">
        <v>43893.916666646997</v>
      </c>
      <c r="B8116" s="12">
        <f t="shared" si="252"/>
        <v>3.3475440230668769</v>
      </c>
      <c r="C8116" s="11">
        <v>105507.43216917112</v>
      </c>
      <c r="D8116">
        <f t="shared" si="253"/>
        <v>22</v>
      </c>
    </row>
    <row r="8117" spans="1:4" x14ac:dyDescent="0.25">
      <c r="A8117" s="10">
        <v>43893.958333313662</v>
      </c>
      <c r="B8117" s="12">
        <f t="shared" si="252"/>
        <v>3.2948821157041346</v>
      </c>
      <c r="C8117" s="11">
        <v>103847.64141490843</v>
      </c>
      <c r="D8117">
        <f t="shared" si="253"/>
        <v>23</v>
      </c>
    </row>
    <row r="8118" spans="1:4" x14ac:dyDescent="0.25">
      <c r="A8118" s="10">
        <v>43893.999999980326</v>
      </c>
      <c r="B8118" s="12">
        <f t="shared" si="252"/>
        <v>3.2887471477550005</v>
      </c>
      <c r="C8118" s="11">
        <v>103654.28033876035</v>
      </c>
      <c r="D8118">
        <f t="shared" si="253"/>
        <v>0</v>
      </c>
    </row>
    <row r="8119" spans="1:4" x14ac:dyDescent="0.25">
      <c r="A8119" s="10">
        <v>43894.04166664699</v>
      </c>
      <c r="B8119" s="12">
        <f t="shared" si="252"/>
        <v>3.2975482569243559</v>
      </c>
      <c r="C8119" s="11">
        <v>103931.67248724314</v>
      </c>
      <c r="D8119">
        <f t="shared" si="253"/>
        <v>1</v>
      </c>
    </row>
    <row r="8120" spans="1:4" x14ac:dyDescent="0.25">
      <c r="A8120" s="10">
        <v>43894.083333313654</v>
      </c>
      <c r="B8120" s="12">
        <f t="shared" si="252"/>
        <v>3.3214006727146645</v>
      </c>
      <c r="C8120" s="11">
        <v>104683.44964796923</v>
      </c>
      <c r="D8120">
        <f t="shared" si="253"/>
        <v>2</v>
      </c>
    </row>
    <row r="8121" spans="1:4" x14ac:dyDescent="0.25">
      <c r="A8121" s="10">
        <v>43894.124999980319</v>
      </c>
      <c r="B8121" s="12">
        <f t="shared" si="252"/>
        <v>3.44545363428053</v>
      </c>
      <c r="C8121" s="11">
        <v>108593.33383100209</v>
      </c>
      <c r="D8121">
        <f t="shared" si="253"/>
        <v>3</v>
      </c>
    </row>
    <row r="8122" spans="1:4" x14ac:dyDescent="0.25">
      <c r="A8122" s="10">
        <v>43894.166666646983</v>
      </c>
      <c r="B8122" s="12">
        <f t="shared" si="252"/>
        <v>3.6264390803371183</v>
      </c>
      <c r="C8122" s="11">
        <v>114297.60823093317</v>
      </c>
      <c r="D8122">
        <f t="shared" si="253"/>
        <v>4</v>
      </c>
    </row>
    <row r="8123" spans="1:4" x14ac:dyDescent="0.25">
      <c r="A8123" s="10">
        <v>43894.208333313647</v>
      </c>
      <c r="B8123" s="12">
        <f t="shared" si="252"/>
        <v>4.0604498672964393</v>
      </c>
      <c r="C8123" s="11">
        <v>127976.70052972451</v>
      </c>
      <c r="D8123">
        <f t="shared" si="253"/>
        <v>5</v>
      </c>
    </row>
    <row r="8124" spans="1:4" x14ac:dyDescent="0.25">
      <c r="A8124" s="10">
        <v>43894.249999980311</v>
      </c>
      <c r="B8124" s="12">
        <f t="shared" si="252"/>
        <v>4.6697295687957796</v>
      </c>
      <c r="C8124" s="11">
        <v>147179.89437423763</v>
      </c>
      <c r="D8124">
        <f t="shared" si="253"/>
        <v>6</v>
      </c>
    </row>
    <row r="8125" spans="1:4" x14ac:dyDescent="0.25">
      <c r="A8125" s="10">
        <v>43894.291666646976</v>
      </c>
      <c r="B8125" s="12">
        <f t="shared" si="252"/>
        <v>5.2283697071199589</v>
      </c>
      <c r="C8125" s="11">
        <v>164787.0374304821</v>
      </c>
      <c r="D8125">
        <f t="shared" si="253"/>
        <v>7</v>
      </c>
    </row>
    <row r="8126" spans="1:4" x14ac:dyDescent="0.25">
      <c r="A8126" s="10">
        <v>43894.33333331364</v>
      </c>
      <c r="B8126" s="12">
        <f t="shared" si="252"/>
        <v>5.9419648420680033</v>
      </c>
      <c r="C8126" s="11">
        <v>187278.03076111028</v>
      </c>
      <c r="D8126">
        <f t="shared" si="253"/>
        <v>8</v>
      </c>
    </row>
    <row r="8127" spans="1:4" x14ac:dyDescent="0.25">
      <c r="A8127" s="10">
        <v>43894.374999980304</v>
      </c>
      <c r="B8127" s="12">
        <f t="shared" si="252"/>
        <v>5.9177700183087349</v>
      </c>
      <c r="C8127" s="11">
        <v>186515.461633106</v>
      </c>
      <c r="D8127">
        <f t="shared" si="253"/>
        <v>9</v>
      </c>
    </row>
    <row r="8128" spans="1:4" x14ac:dyDescent="0.25">
      <c r="A8128" s="10">
        <v>43894.416666646968</v>
      </c>
      <c r="B8128" s="12">
        <f t="shared" si="252"/>
        <v>5.4463508036466939</v>
      </c>
      <c r="C8128" s="11">
        <v>171657.33565433809</v>
      </c>
      <c r="D8128">
        <f t="shared" si="253"/>
        <v>10</v>
      </c>
    </row>
    <row r="8129" spans="1:4" x14ac:dyDescent="0.25">
      <c r="A8129" s="10">
        <v>43894.458333313632</v>
      </c>
      <c r="B8129" s="12">
        <f t="shared" si="252"/>
        <v>5.2825799416186507</v>
      </c>
      <c r="C8129" s="11">
        <v>166495.62814649174</v>
      </c>
      <c r="D8129">
        <f t="shared" si="253"/>
        <v>11</v>
      </c>
    </row>
    <row r="8130" spans="1:4" x14ac:dyDescent="0.25">
      <c r="A8130" s="10">
        <v>43894.499999980297</v>
      </c>
      <c r="B8130" s="12">
        <f t="shared" si="252"/>
        <v>5.0809986156460392</v>
      </c>
      <c r="C8130" s="11">
        <v>160142.21563568574</v>
      </c>
      <c r="D8130">
        <f t="shared" si="253"/>
        <v>12</v>
      </c>
    </row>
    <row r="8131" spans="1:4" x14ac:dyDescent="0.25">
      <c r="A8131" s="10">
        <v>43894.541666646961</v>
      </c>
      <c r="B8131" s="12">
        <f t="shared" si="252"/>
        <v>5.1212601696895952</v>
      </c>
      <c r="C8131" s="11">
        <v>161411.17375931461</v>
      </c>
      <c r="D8131">
        <f t="shared" si="253"/>
        <v>13</v>
      </c>
    </row>
    <row r="8132" spans="1:4" x14ac:dyDescent="0.25">
      <c r="A8132" s="10">
        <v>43894.583333313625</v>
      </c>
      <c r="B8132" s="12">
        <f t="shared" si="252"/>
        <v>5.006829381701956</v>
      </c>
      <c r="C8132" s="11">
        <v>157804.55991989165</v>
      </c>
      <c r="D8132">
        <f t="shared" si="253"/>
        <v>14</v>
      </c>
    </row>
    <row r="8133" spans="1:4" x14ac:dyDescent="0.25">
      <c r="A8133" s="10">
        <v>43894.624999980289</v>
      </c>
      <c r="B8133" s="12">
        <f t="shared" si="252"/>
        <v>4.7778777147828446</v>
      </c>
      <c r="C8133" s="11">
        <v>150588.49276706716</v>
      </c>
      <c r="D8133">
        <f t="shared" si="253"/>
        <v>15</v>
      </c>
    </row>
    <row r="8134" spans="1:4" x14ac:dyDescent="0.25">
      <c r="A8134" s="10">
        <v>43894.666666646954</v>
      </c>
      <c r="B8134" s="12">
        <f t="shared" si="252"/>
        <v>4.2222418881613413</v>
      </c>
      <c r="C8134" s="11">
        <v>133076.03919391861</v>
      </c>
      <c r="D8134">
        <f t="shared" si="253"/>
        <v>16</v>
      </c>
    </row>
    <row r="8135" spans="1:4" x14ac:dyDescent="0.25">
      <c r="A8135" s="10">
        <v>43894.708333313618</v>
      </c>
      <c r="B8135" s="12">
        <f t="shared" ref="B8135:B8198" si="254">C8135/$B$4</f>
        <v>3.8657077568773333</v>
      </c>
      <c r="C8135" s="11">
        <v>121838.845474214</v>
      </c>
      <c r="D8135">
        <f t="shared" ref="D8135:D8198" si="255">HOUR(A8135)</f>
        <v>17</v>
      </c>
    </row>
    <row r="8136" spans="1:4" x14ac:dyDescent="0.25">
      <c r="A8136" s="10">
        <v>43894.749999980282</v>
      </c>
      <c r="B8136" s="12">
        <f t="shared" si="254"/>
        <v>3.8722238985020057</v>
      </c>
      <c r="C8136" s="11">
        <v>122044.22032984919</v>
      </c>
      <c r="D8136">
        <f t="shared" si="255"/>
        <v>18</v>
      </c>
    </row>
    <row r="8137" spans="1:4" x14ac:dyDescent="0.25">
      <c r="A8137" s="10">
        <v>43894.791666646946</v>
      </c>
      <c r="B8137" s="12">
        <f t="shared" si="254"/>
        <v>3.8585927229833055</v>
      </c>
      <c r="C8137" s="11">
        <v>121614.59481439213</v>
      </c>
      <c r="D8137">
        <f t="shared" si="255"/>
        <v>19</v>
      </c>
    </row>
    <row r="8138" spans="1:4" x14ac:dyDescent="0.25">
      <c r="A8138" s="10">
        <v>43894.833333313611</v>
      </c>
      <c r="B8138" s="12">
        <f t="shared" si="254"/>
        <v>3.6519928729643616</v>
      </c>
      <c r="C8138" s="11">
        <v>115103.00915283467</v>
      </c>
      <c r="D8138">
        <f t="shared" si="255"/>
        <v>20</v>
      </c>
    </row>
    <row r="8139" spans="1:4" x14ac:dyDescent="0.25">
      <c r="A8139" s="10">
        <v>43894.874999980275</v>
      </c>
      <c r="B8139" s="12">
        <f t="shared" si="254"/>
        <v>3.5128220098053502</v>
      </c>
      <c r="C8139" s="11">
        <v>110716.64102638299</v>
      </c>
      <c r="D8139">
        <f t="shared" si="255"/>
        <v>21</v>
      </c>
    </row>
    <row r="8140" spans="1:4" x14ac:dyDescent="0.25">
      <c r="A8140" s="10">
        <v>43894.916666646939</v>
      </c>
      <c r="B8140" s="12">
        <f t="shared" si="254"/>
        <v>3.3017497933666191</v>
      </c>
      <c r="C8140" s="11">
        <v>104064.09593504062</v>
      </c>
      <c r="D8140">
        <f t="shared" si="255"/>
        <v>22</v>
      </c>
    </row>
    <row r="8141" spans="1:4" x14ac:dyDescent="0.25">
      <c r="A8141" s="10">
        <v>43894.958333313603</v>
      </c>
      <c r="B8141" s="12">
        <f t="shared" si="254"/>
        <v>3.2083834799517224</v>
      </c>
      <c r="C8141" s="11">
        <v>101121.38930844251</v>
      </c>
      <c r="D8141">
        <f t="shared" si="255"/>
        <v>23</v>
      </c>
    </row>
    <row r="8142" spans="1:4" x14ac:dyDescent="0.25">
      <c r="A8142" s="10">
        <v>43894.999999980268</v>
      </c>
      <c r="B8142" s="12">
        <f t="shared" si="254"/>
        <v>3.1252460264132638</v>
      </c>
      <c r="C8142" s="11">
        <v>98501.074480770621</v>
      </c>
      <c r="D8142">
        <f t="shared" si="255"/>
        <v>0</v>
      </c>
    </row>
    <row r="8143" spans="1:4" x14ac:dyDescent="0.25">
      <c r="A8143" s="10">
        <v>43895.041666646932</v>
      </c>
      <c r="B8143" s="12">
        <f t="shared" si="254"/>
        <v>3.0378918555876733</v>
      </c>
      <c r="C8143" s="11">
        <v>95747.857737520331</v>
      </c>
      <c r="D8143">
        <f t="shared" si="255"/>
        <v>1</v>
      </c>
    </row>
    <row r="8144" spans="1:4" x14ac:dyDescent="0.25">
      <c r="A8144" s="10">
        <v>43895.083333313596</v>
      </c>
      <c r="B8144" s="12">
        <f t="shared" si="254"/>
        <v>3.1193708811778027</v>
      </c>
      <c r="C8144" s="11">
        <v>98315.902461181613</v>
      </c>
      <c r="D8144">
        <f t="shared" si="255"/>
        <v>2</v>
      </c>
    </row>
    <row r="8145" spans="1:4" x14ac:dyDescent="0.25">
      <c r="A8145" s="10">
        <v>43895.12499998026</v>
      </c>
      <c r="B8145" s="12">
        <f t="shared" si="254"/>
        <v>3.163577514108693</v>
      </c>
      <c r="C8145" s="11">
        <v>99709.201038659405</v>
      </c>
      <c r="D8145">
        <f t="shared" si="255"/>
        <v>3</v>
      </c>
    </row>
    <row r="8146" spans="1:4" x14ac:dyDescent="0.25">
      <c r="A8146" s="10">
        <v>43895.166666646925</v>
      </c>
      <c r="B8146" s="12">
        <f t="shared" si="254"/>
        <v>3.3735814312219876</v>
      </c>
      <c r="C8146" s="11">
        <v>106328.07561877377</v>
      </c>
      <c r="D8146">
        <f t="shared" si="255"/>
        <v>4</v>
      </c>
    </row>
    <row r="8147" spans="1:4" x14ac:dyDescent="0.25">
      <c r="A8147" s="10">
        <v>43895.208333313589</v>
      </c>
      <c r="B8147" s="12">
        <f t="shared" si="254"/>
        <v>3.8779005618337949</v>
      </c>
      <c r="C8147" s="11">
        <v>122223.13662409325</v>
      </c>
      <c r="D8147">
        <f t="shared" si="255"/>
        <v>5</v>
      </c>
    </row>
    <row r="8148" spans="1:4" x14ac:dyDescent="0.25">
      <c r="A8148" s="10">
        <v>43895.249999980253</v>
      </c>
      <c r="B8148" s="12">
        <f t="shared" si="254"/>
        <v>4.865436656920366</v>
      </c>
      <c r="C8148" s="11">
        <v>153348.16346436701</v>
      </c>
      <c r="D8148">
        <f t="shared" si="255"/>
        <v>6</v>
      </c>
    </row>
    <row r="8149" spans="1:4" x14ac:dyDescent="0.25">
      <c r="A8149" s="10">
        <v>43895.291666646917</v>
      </c>
      <c r="B8149" s="12">
        <f t="shared" si="254"/>
        <v>5.3153637908054119</v>
      </c>
      <c r="C8149" s="11">
        <v>167528.90499676825</v>
      </c>
      <c r="D8149">
        <f t="shared" si="255"/>
        <v>7</v>
      </c>
    </row>
    <row r="8150" spans="1:4" x14ac:dyDescent="0.25">
      <c r="A8150" s="10">
        <v>43895.333333313582</v>
      </c>
      <c r="B8150" s="12">
        <f t="shared" si="254"/>
        <v>5.7984173700106361</v>
      </c>
      <c r="C8150" s="11">
        <v>182753.72127726572</v>
      </c>
      <c r="D8150">
        <f t="shared" si="255"/>
        <v>8</v>
      </c>
    </row>
    <row r="8151" spans="1:4" x14ac:dyDescent="0.25">
      <c r="A8151" s="10">
        <v>43895.374999980246</v>
      </c>
      <c r="B8151" s="12">
        <f t="shared" si="254"/>
        <v>5.8613498149339183</v>
      </c>
      <c r="C8151" s="11">
        <v>184737.21742197068</v>
      </c>
      <c r="D8151">
        <f t="shared" si="255"/>
        <v>9</v>
      </c>
    </row>
    <row r="8152" spans="1:4" x14ac:dyDescent="0.25">
      <c r="A8152" s="10">
        <v>43895.41666664691</v>
      </c>
      <c r="B8152" s="12">
        <f t="shared" si="254"/>
        <v>5.8392940198092571</v>
      </c>
      <c r="C8152" s="11">
        <v>184042.06590431553</v>
      </c>
      <c r="D8152">
        <f t="shared" si="255"/>
        <v>10</v>
      </c>
    </row>
    <row r="8153" spans="1:4" x14ac:dyDescent="0.25">
      <c r="A8153" s="10">
        <v>43895.458333313574</v>
      </c>
      <c r="B8153" s="12">
        <f t="shared" si="254"/>
        <v>5.4030863545808483</v>
      </c>
      <c r="C8153" s="11">
        <v>170293.73269835088</v>
      </c>
      <c r="D8153">
        <f t="shared" si="255"/>
        <v>11</v>
      </c>
    </row>
    <row r="8154" spans="1:4" x14ac:dyDescent="0.25">
      <c r="A8154" s="10">
        <v>43895.499999980238</v>
      </c>
      <c r="B8154" s="12">
        <f t="shared" si="254"/>
        <v>5.2600606765227322</v>
      </c>
      <c r="C8154" s="11">
        <v>165785.86904601828</v>
      </c>
      <c r="D8154">
        <f t="shared" si="255"/>
        <v>12</v>
      </c>
    </row>
    <row r="8155" spans="1:4" x14ac:dyDescent="0.25">
      <c r="A8155" s="10">
        <v>43895.541666646903</v>
      </c>
      <c r="B8155" s="12">
        <f t="shared" si="254"/>
        <v>5.0690021979050712</v>
      </c>
      <c r="C8155" s="11">
        <v>159764.11419105751</v>
      </c>
      <c r="D8155">
        <f t="shared" si="255"/>
        <v>13</v>
      </c>
    </row>
    <row r="8156" spans="1:4" x14ac:dyDescent="0.25">
      <c r="A8156" s="10">
        <v>43895.583333313567</v>
      </c>
      <c r="B8156" s="12">
        <f t="shared" si="254"/>
        <v>5.1401238581221813</v>
      </c>
      <c r="C8156" s="11">
        <v>162005.71689722323</v>
      </c>
      <c r="D8156">
        <f t="shared" si="255"/>
        <v>14</v>
      </c>
    </row>
    <row r="8157" spans="1:4" x14ac:dyDescent="0.25">
      <c r="A8157" s="10">
        <v>43895.624999980231</v>
      </c>
      <c r="B8157" s="12">
        <f t="shared" si="254"/>
        <v>4.7954404375715001</v>
      </c>
      <c r="C8157" s="11">
        <v>151142.03224871747</v>
      </c>
      <c r="D8157">
        <f t="shared" si="255"/>
        <v>15</v>
      </c>
    </row>
    <row r="8158" spans="1:4" x14ac:dyDescent="0.25">
      <c r="A8158" s="10">
        <v>43895.666666646895</v>
      </c>
      <c r="B8158" s="12">
        <f t="shared" si="254"/>
        <v>4.3223157934388672</v>
      </c>
      <c r="C8158" s="11">
        <v>136230.15477842386</v>
      </c>
      <c r="D8158">
        <f t="shared" si="255"/>
        <v>16</v>
      </c>
    </row>
    <row r="8159" spans="1:4" x14ac:dyDescent="0.25">
      <c r="A8159" s="10">
        <v>43895.70833331356</v>
      </c>
      <c r="B8159" s="12">
        <f t="shared" si="254"/>
        <v>3.9569035800779471</v>
      </c>
      <c r="C8159" s="11">
        <v>124713.1428887213</v>
      </c>
      <c r="D8159">
        <f t="shared" si="255"/>
        <v>17</v>
      </c>
    </row>
    <row r="8160" spans="1:4" x14ac:dyDescent="0.25">
      <c r="A8160" s="10">
        <v>43895.749999980224</v>
      </c>
      <c r="B8160" s="12">
        <f t="shared" si="254"/>
        <v>3.7977954104078506</v>
      </c>
      <c r="C8160" s="11">
        <v>119698.39347740539</v>
      </c>
      <c r="D8160">
        <f t="shared" si="255"/>
        <v>18</v>
      </c>
    </row>
    <row r="8161" spans="1:4" x14ac:dyDescent="0.25">
      <c r="A8161" s="10">
        <v>43895.791666646888</v>
      </c>
      <c r="B8161" s="12">
        <f t="shared" si="254"/>
        <v>3.731912512997031</v>
      </c>
      <c r="C8161" s="11">
        <v>117621.90537694057</v>
      </c>
      <c r="D8161">
        <f t="shared" si="255"/>
        <v>19</v>
      </c>
    </row>
    <row r="8162" spans="1:4" x14ac:dyDescent="0.25">
      <c r="A8162" s="10">
        <v>43895.833333313552</v>
      </c>
      <c r="B8162" s="12">
        <f t="shared" si="254"/>
        <v>3.7360460253639514</v>
      </c>
      <c r="C8162" s="11">
        <v>117752.18485128599</v>
      </c>
      <c r="D8162">
        <f t="shared" si="255"/>
        <v>20</v>
      </c>
    </row>
    <row r="8163" spans="1:4" x14ac:dyDescent="0.25">
      <c r="A8163" s="10">
        <v>43895.874999980217</v>
      </c>
      <c r="B8163" s="12">
        <f t="shared" si="254"/>
        <v>3.6444941062477931</v>
      </c>
      <c r="C8163" s="11">
        <v>114866.66405468241</v>
      </c>
      <c r="D8163">
        <f t="shared" si="255"/>
        <v>21</v>
      </c>
    </row>
    <row r="8164" spans="1:4" x14ac:dyDescent="0.25">
      <c r="A8164" s="10">
        <v>43895.916666646881</v>
      </c>
      <c r="B8164" s="12">
        <f t="shared" si="254"/>
        <v>3.4421525064825209</v>
      </c>
      <c r="C8164" s="11">
        <v>108489.28933903119</v>
      </c>
      <c r="D8164">
        <f t="shared" si="255"/>
        <v>22</v>
      </c>
    </row>
    <row r="8165" spans="1:4" x14ac:dyDescent="0.25">
      <c r="A8165" s="10">
        <v>43895.958333313545</v>
      </c>
      <c r="B8165" s="12">
        <f t="shared" si="254"/>
        <v>3.3718891387974366</v>
      </c>
      <c r="C8165" s="11">
        <v>106274.73817885861</v>
      </c>
      <c r="D8165">
        <f t="shared" si="255"/>
        <v>23</v>
      </c>
    </row>
    <row r="8166" spans="1:4" x14ac:dyDescent="0.25">
      <c r="A8166" s="10">
        <v>43895.999999980209</v>
      </c>
      <c r="B8166" s="12">
        <f t="shared" si="254"/>
        <v>3.4257628412880026</v>
      </c>
      <c r="C8166" s="11">
        <v>107972.72212531556</v>
      </c>
      <c r="D8166">
        <f t="shared" si="255"/>
        <v>0</v>
      </c>
    </row>
    <row r="8167" spans="1:4" x14ac:dyDescent="0.25">
      <c r="A8167" s="10">
        <v>43896.041666646874</v>
      </c>
      <c r="B8167" s="12">
        <f t="shared" si="254"/>
        <v>3.3902822935003245</v>
      </c>
      <c r="C8167" s="11">
        <v>106854.45109938178</v>
      </c>
      <c r="D8167">
        <f t="shared" si="255"/>
        <v>1</v>
      </c>
    </row>
    <row r="8168" spans="1:4" x14ac:dyDescent="0.25">
      <c r="A8168" s="10">
        <v>43896.083333313538</v>
      </c>
      <c r="B8168" s="12">
        <f t="shared" si="254"/>
        <v>3.4623626884867518</v>
      </c>
      <c r="C8168" s="11">
        <v>109126.2710761629</v>
      </c>
      <c r="D8168">
        <f t="shared" si="255"/>
        <v>2</v>
      </c>
    </row>
    <row r="8169" spans="1:4" x14ac:dyDescent="0.25">
      <c r="A8169" s="10">
        <v>43896.124999980202</v>
      </c>
      <c r="B8169" s="12">
        <f t="shared" si="254"/>
        <v>3.5010606587010833</v>
      </c>
      <c r="C8169" s="11">
        <v>110345.94837968424</v>
      </c>
      <c r="D8169">
        <f t="shared" si="255"/>
        <v>3</v>
      </c>
    </row>
    <row r="8170" spans="1:4" x14ac:dyDescent="0.25">
      <c r="A8170" s="10">
        <v>43896.166666646866</v>
      </c>
      <c r="B8170" s="12">
        <f t="shared" si="254"/>
        <v>3.4455999029156024</v>
      </c>
      <c r="C8170" s="11">
        <v>108597.94390572763</v>
      </c>
      <c r="D8170">
        <f t="shared" si="255"/>
        <v>4</v>
      </c>
    </row>
    <row r="8171" spans="1:4" x14ac:dyDescent="0.25">
      <c r="A8171" s="10">
        <v>43896.208333313531</v>
      </c>
      <c r="B8171" s="12">
        <f t="shared" si="254"/>
        <v>3.7994365003143393</v>
      </c>
      <c r="C8171" s="11">
        <v>119750.11712339758</v>
      </c>
      <c r="D8171">
        <f t="shared" si="255"/>
        <v>5</v>
      </c>
    </row>
    <row r="8172" spans="1:4" x14ac:dyDescent="0.25">
      <c r="A8172" s="10">
        <v>43896.249999980195</v>
      </c>
      <c r="B8172" s="12">
        <f t="shared" si="254"/>
        <v>4.4348870990159677</v>
      </c>
      <c r="C8172" s="11">
        <v>139778.16170694504</v>
      </c>
      <c r="D8172">
        <f t="shared" si="255"/>
        <v>6</v>
      </c>
    </row>
    <row r="8173" spans="1:4" x14ac:dyDescent="0.25">
      <c r="A8173" s="10">
        <v>43896.291666646859</v>
      </c>
      <c r="B8173" s="12">
        <f t="shared" si="254"/>
        <v>4.9632250104766831</v>
      </c>
      <c r="C8173" s="11">
        <v>156430.24334402927</v>
      </c>
      <c r="D8173">
        <f t="shared" si="255"/>
        <v>7</v>
      </c>
    </row>
    <row r="8174" spans="1:4" x14ac:dyDescent="0.25">
      <c r="A8174" s="10">
        <v>43896.333333313523</v>
      </c>
      <c r="B8174" s="12">
        <f t="shared" si="254"/>
        <v>5.6276881711528999</v>
      </c>
      <c r="C8174" s="11">
        <v>177372.70186612243</v>
      </c>
      <c r="D8174">
        <f t="shared" si="255"/>
        <v>8</v>
      </c>
    </row>
    <row r="8175" spans="1:4" x14ac:dyDescent="0.25">
      <c r="A8175" s="10">
        <v>43896.374999980188</v>
      </c>
      <c r="B8175" s="12">
        <f t="shared" si="254"/>
        <v>5.9525071228509052</v>
      </c>
      <c r="C8175" s="11">
        <v>187610.30091706518</v>
      </c>
      <c r="D8175">
        <f t="shared" si="255"/>
        <v>9</v>
      </c>
    </row>
    <row r="8176" spans="1:4" x14ac:dyDescent="0.25">
      <c r="A8176" s="10">
        <v>43896.416666646852</v>
      </c>
      <c r="B8176" s="12">
        <f t="shared" si="254"/>
        <v>5.9549217948682012</v>
      </c>
      <c r="C8176" s="11">
        <v>187686.40621764382</v>
      </c>
      <c r="D8176">
        <f t="shared" si="255"/>
        <v>10</v>
      </c>
    </row>
    <row r="8177" spans="1:4" x14ac:dyDescent="0.25">
      <c r="A8177" s="10">
        <v>43896.458333313516</v>
      </c>
      <c r="B8177" s="12">
        <f t="shared" si="254"/>
        <v>5.8151589431806636</v>
      </c>
      <c r="C8177" s="11">
        <v>183281.37987815953</v>
      </c>
      <c r="D8177">
        <f t="shared" si="255"/>
        <v>11</v>
      </c>
    </row>
    <row r="8178" spans="1:4" x14ac:dyDescent="0.25">
      <c r="A8178" s="10">
        <v>43896.49999998018</v>
      </c>
      <c r="B8178" s="12">
        <f t="shared" si="254"/>
        <v>5.6634202014964279</v>
      </c>
      <c r="C8178" s="11">
        <v>178498.89908466794</v>
      </c>
      <c r="D8178">
        <f t="shared" si="255"/>
        <v>12</v>
      </c>
    </row>
    <row r="8179" spans="1:4" x14ac:dyDescent="0.25">
      <c r="A8179" s="10">
        <v>43896.541666646845</v>
      </c>
      <c r="B8179" s="12">
        <f t="shared" si="254"/>
        <v>5.6887793710855465</v>
      </c>
      <c r="C8179" s="11">
        <v>179298.16590441813</v>
      </c>
      <c r="D8179">
        <f t="shared" si="255"/>
        <v>13</v>
      </c>
    </row>
    <row r="8180" spans="1:4" x14ac:dyDescent="0.25">
      <c r="A8180" s="10">
        <v>43896.583333313509</v>
      </c>
      <c r="B8180" s="12">
        <f t="shared" si="254"/>
        <v>5.6234098405442383</v>
      </c>
      <c r="C8180" s="11">
        <v>177237.85803034905</v>
      </c>
      <c r="D8180">
        <f t="shared" si="255"/>
        <v>14</v>
      </c>
    </row>
    <row r="8181" spans="1:4" x14ac:dyDescent="0.25">
      <c r="A8181" s="10">
        <v>43896.624999980173</v>
      </c>
      <c r="B8181" s="12">
        <f t="shared" si="254"/>
        <v>5.4980238516560105</v>
      </c>
      <c r="C8181" s="11">
        <v>173285.95967548614</v>
      </c>
      <c r="D8181">
        <f t="shared" si="255"/>
        <v>15</v>
      </c>
    </row>
    <row r="8182" spans="1:4" x14ac:dyDescent="0.25">
      <c r="A8182" s="10">
        <v>43896.666666646837</v>
      </c>
      <c r="B8182" s="12">
        <f t="shared" si="254"/>
        <v>5.0851610679271406</v>
      </c>
      <c r="C8182" s="11">
        <v>160273.40723426655</v>
      </c>
      <c r="D8182">
        <f t="shared" si="255"/>
        <v>16</v>
      </c>
    </row>
    <row r="8183" spans="1:4" x14ac:dyDescent="0.25">
      <c r="A8183" s="10">
        <v>43896.708333313501</v>
      </c>
      <c r="B8183" s="12">
        <f t="shared" si="254"/>
        <v>4.74697844041129</v>
      </c>
      <c r="C8183" s="11">
        <v>149614.61368665207</v>
      </c>
      <c r="D8183">
        <f t="shared" si="255"/>
        <v>17</v>
      </c>
    </row>
    <row r="8184" spans="1:4" x14ac:dyDescent="0.25">
      <c r="A8184" s="10">
        <v>43896.749999980166</v>
      </c>
      <c r="B8184" s="12">
        <f t="shared" si="254"/>
        <v>4.7369755836217218</v>
      </c>
      <c r="C8184" s="11">
        <v>149299.34502193815</v>
      </c>
      <c r="D8184">
        <f t="shared" si="255"/>
        <v>18</v>
      </c>
    </row>
    <row r="8185" spans="1:4" x14ac:dyDescent="0.25">
      <c r="A8185" s="10">
        <v>43896.79166664683</v>
      </c>
      <c r="B8185" s="12">
        <f t="shared" si="254"/>
        <v>4.6673350199964574</v>
      </c>
      <c r="C8185" s="11">
        <v>147104.42331447577</v>
      </c>
      <c r="D8185">
        <f t="shared" si="255"/>
        <v>19</v>
      </c>
    </row>
    <row r="8186" spans="1:4" x14ac:dyDescent="0.25">
      <c r="A8186" s="10">
        <v>43896.833333313494</v>
      </c>
      <c r="B8186" s="12">
        <f t="shared" si="254"/>
        <v>4.6389633964706452</v>
      </c>
      <c r="C8186" s="11">
        <v>146210.21038581757</v>
      </c>
      <c r="D8186">
        <f t="shared" si="255"/>
        <v>20</v>
      </c>
    </row>
    <row r="8187" spans="1:4" x14ac:dyDescent="0.25">
      <c r="A8187" s="10">
        <v>43896.874999980158</v>
      </c>
      <c r="B8187" s="12">
        <f t="shared" si="254"/>
        <v>4.4881665123095438</v>
      </c>
      <c r="C8187" s="11">
        <v>141457.41492821713</v>
      </c>
      <c r="D8187">
        <f t="shared" si="255"/>
        <v>21</v>
      </c>
    </row>
    <row r="8188" spans="1:4" x14ac:dyDescent="0.25">
      <c r="A8188" s="10">
        <v>43896.916666646823</v>
      </c>
      <c r="B8188" s="12">
        <f t="shared" si="254"/>
        <v>4.2435143663940256</v>
      </c>
      <c r="C8188" s="11">
        <v>133746.50223749311</v>
      </c>
      <c r="D8188">
        <f t="shared" si="255"/>
        <v>22</v>
      </c>
    </row>
    <row r="8189" spans="1:4" x14ac:dyDescent="0.25">
      <c r="A8189" s="10">
        <v>43896.958333313487</v>
      </c>
      <c r="B8189" s="12">
        <f t="shared" si="254"/>
        <v>4.0976945227673545</v>
      </c>
      <c r="C8189" s="11">
        <v>129150.5724590208</v>
      </c>
      <c r="D8189">
        <f t="shared" si="255"/>
        <v>23</v>
      </c>
    </row>
    <row r="8190" spans="1:4" x14ac:dyDescent="0.25">
      <c r="A8190" s="10">
        <v>43896.999999980151</v>
      </c>
      <c r="B8190" s="12">
        <f t="shared" si="254"/>
        <v>3.8364664844855367</v>
      </c>
      <c r="C8190" s="11">
        <v>120917.22307219067</v>
      </c>
      <c r="D8190">
        <f t="shared" si="255"/>
        <v>0</v>
      </c>
    </row>
    <row r="8191" spans="1:4" x14ac:dyDescent="0.25">
      <c r="A8191" s="10">
        <v>43897.041666646815</v>
      </c>
      <c r="B8191" s="12">
        <f t="shared" si="254"/>
        <v>3.8254631277425934</v>
      </c>
      <c r="C8191" s="11">
        <v>120570.42078753373</v>
      </c>
      <c r="D8191">
        <f t="shared" si="255"/>
        <v>1</v>
      </c>
    </row>
    <row r="8192" spans="1:4" x14ac:dyDescent="0.25">
      <c r="A8192" s="10">
        <v>43897.08333331348</v>
      </c>
      <c r="B8192" s="12">
        <f t="shared" si="254"/>
        <v>3.8358393454831377</v>
      </c>
      <c r="C8192" s="11">
        <v>120897.45699135639</v>
      </c>
      <c r="D8192">
        <f t="shared" si="255"/>
        <v>2</v>
      </c>
    </row>
    <row r="8193" spans="1:4" x14ac:dyDescent="0.25">
      <c r="A8193" s="10">
        <v>43897.124999980144</v>
      </c>
      <c r="B8193" s="12">
        <f t="shared" si="254"/>
        <v>3.8369457756611092</v>
      </c>
      <c r="C8193" s="11">
        <v>120932.32930555087</v>
      </c>
      <c r="D8193">
        <f t="shared" si="255"/>
        <v>3</v>
      </c>
    </row>
    <row r="8194" spans="1:4" x14ac:dyDescent="0.25">
      <c r="A8194" s="10">
        <v>43897.166666646808</v>
      </c>
      <c r="B8194" s="12">
        <f t="shared" si="254"/>
        <v>3.8786123283118963</v>
      </c>
      <c r="C8194" s="11">
        <v>122245.56998206886</v>
      </c>
      <c r="D8194">
        <f t="shared" si="255"/>
        <v>4</v>
      </c>
    </row>
    <row r="8195" spans="1:4" x14ac:dyDescent="0.25">
      <c r="A8195" s="10">
        <v>43897.208333313472</v>
      </c>
      <c r="B8195" s="12">
        <f t="shared" si="254"/>
        <v>4.1559577006720252</v>
      </c>
      <c r="C8195" s="11">
        <v>130986.90328794463</v>
      </c>
      <c r="D8195">
        <f t="shared" si="255"/>
        <v>5</v>
      </c>
    </row>
    <row r="8196" spans="1:4" x14ac:dyDescent="0.25">
      <c r="A8196" s="10">
        <v>43897.249999980137</v>
      </c>
      <c r="B8196" s="12">
        <f t="shared" si="254"/>
        <v>4.3532461863877039</v>
      </c>
      <c r="C8196" s="11">
        <v>137205.01464987834</v>
      </c>
      <c r="D8196">
        <f t="shared" si="255"/>
        <v>6</v>
      </c>
    </row>
    <row r="8197" spans="1:4" x14ac:dyDescent="0.25">
      <c r="A8197" s="10">
        <v>43897.291666646801</v>
      </c>
      <c r="B8197" s="12">
        <f t="shared" si="254"/>
        <v>4.4428298025245407</v>
      </c>
      <c r="C8197" s="11">
        <v>140028.4987438581</v>
      </c>
      <c r="D8197">
        <f t="shared" si="255"/>
        <v>7</v>
      </c>
    </row>
    <row r="8198" spans="1:4" x14ac:dyDescent="0.25">
      <c r="A8198" s="10">
        <v>43897.333333313465</v>
      </c>
      <c r="B8198" s="12">
        <f t="shared" si="254"/>
        <v>4.672600734518273</v>
      </c>
      <c r="C8198" s="11">
        <v>147270.38738064023</v>
      </c>
      <c r="D8198">
        <f t="shared" si="255"/>
        <v>8</v>
      </c>
    </row>
    <row r="8199" spans="1:4" x14ac:dyDescent="0.25">
      <c r="A8199" s="10">
        <v>43897.374999980129</v>
      </c>
      <c r="B8199" s="12">
        <f t="shared" ref="B8199:B8262" si="256">C8199/$B$4</f>
        <v>4.7182784541216964</v>
      </c>
      <c r="C8199" s="11">
        <v>148710.051465561</v>
      </c>
      <c r="D8199">
        <f t="shared" ref="D8199:D8262" si="257">HOUR(A8199)</f>
        <v>9</v>
      </c>
    </row>
    <row r="8200" spans="1:4" x14ac:dyDescent="0.25">
      <c r="A8200" s="10">
        <v>43897.416666646794</v>
      </c>
      <c r="B8200" s="12">
        <f t="shared" si="256"/>
        <v>4.6727255788706383</v>
      </c>
      <c r="C8200" s="11">
        <v>147274.32220776964</v>
      </c>
      <c r="D8200">
        <f t="shared" si="257"/>
        <v>10</v>
      </c>
    </row>
    <row r="8201" spans="1:4" x14ac:dyDescent="0.25">
      <c r="A8201" s="10">
        <v>43897.458333313458</v>
      </c>
      <c r="B8201" s="12">
        <f t="shared" si="256"/>
        <v>4.416971906852222</v>
      </c>
      <c r="C8201" s="11">
        <v>139213.51314400177</v>
      </c>
      <c r="D8201">
        <f t="shared" si="257"/>
        <v>11</v>
      </c>
    </row>
    <row r="8202" spans="1:4" x14ac:dyDescent="0.25">
      <c r="A8202" s="10">
        <v>43897.499999980122</v>
      </c>
      <c r="B8202" s="12">
        <f t="shared" si="256"/>
        <v>4.198896718194824</v>
      </c>
      <c r="C8202" s="11">
        <v>132340.24933731099</v>
      </c>
      <c r="D8202">
        <f t="shared" si="257"/>
        <v>12</v>
      </c>
    </row>
    <row r="8203" spans="1:4" x14ac:dyDescent="0.25">
      <c r="A8203" s="10">
        <v>43897.541666646786</v>
      </c>
      <c r="B8203" s="12">
        <f t="shared" si="256"/>
        <v>3.8234763584726577</v>
      </c>
      <c r="C8203" s="11">
        <v>120507.80206690179</v>
      </c>
      <c r="D8203">
        <f t="shared" si="257"/>
        <v>13</v>
      </c>
    </row>
    <row r="8204" spans="1:4" x14ac:dyDescent="0.25">
      <c r="A8204" s="10">
        <v>43897.583333313451</v>
      </c>
      <c r="B8204" s="12">
        <f t="shared" si="256"/>
        <v>3.7252853460319071</v>
      </c>
      <c r="C8204" s="11">
        <v>117413.03123989308</v>
      </c>
      <c r="D8204">
        <f t="shared" si="257"/>
        <v>14</v>
      </c>
    </row>
    <row r="8205" spans="1:4" x14ac:dyDescent="0.25">
      <c r="A8205" s="10">
        <v>43897.624999980115</v>
      </c>
      <c r="B8205" s="12">
        <f t="shared" si="256"/>
        <v>3.6767178899364912</v>
      </c>
      <c r="C8205" s="11">
        <v>115882.28883761044</v>
      </c>
      <c r="D8205">
        <f t="shared" si="257"/>
        <v>15</v>
      </c>
    </row>
    <row r="8206" spans="1:4" x14ac:dyDescent="0.25">
      <c r="A8206" s="10">
        <v>43897.666666646779</v>
      </c>
      <c r="B8206" s="12">
        <f t="shared" si="256"/>
        <v>3.4562279626636205</v>
      </c>
      <c r="C8206" s="11">
        <v>108932.91763130887</v>
      </c>
      <c r="D8206">
        <f t="shared" si="257"/>
        <v>16</v>
      </c>
    </row>
    <row r="8207" spans="1:4" x14ac:dyDescent="0.25">
      <c r="A8207" s="10">
        <v>43897.708333313443</v>
      </c>
      <c r="B8207" s="12">
        <f t="shared" si="256"/>
        <v>3.3667657199555778</v>
      </c>
      <c r="C8207" s="11">
        <v>106113.25896836672</v>
      </c>
      <c r="D8207">
        <f t="shared" si="257"/>
        <v>17</v>
      </c>
    </row>
    <row r="8208" spans="1:4" x14ac:dyDescent="0.25">
      <c r="A8208" s="10">
        <v>43897.749999980108</v>
      </c>
      <c r="B8208" s="12">
        <f t="shared" si="256"/>
        <v>3.6194499174525161</v>
      </c>
      <c r="C8208" s="11">
        <v>114077.32475627676</v>
      </c>
      <c r="D8208">
        <f t="shared" si="257"/>
        <v>18</v>
      </c>
    </row>
    <row r="8209" spans="1:4" x14ac:dyDescent="0.25">
      <c r="A8209" s="10">
        <v>43897.791666646772</v>
      </c>
      <c r="B8209" s="12">
        <f t="shared" si="256"/>
        <v>3.9307363991077837</v>
      </c>
      <c r="C8209" s="11">
        <v>123888.40927737999</v>
      </c>
      <c r="D8209">
        <f t="shared" si="257"/>
        <v>19</v>
      </c>
    </row>
    <row r="8210" spans="1:4" x14ac:dyDescent="0.25">
      <c r="A8210" s="10">
        <v>43897.833333313436</v>
      </c>
      <c r="B8210" s="12">
        <f t="shared" si="256"/>
        <v>4.0031335497651082</v>
      </c>
      <c r="C8210" s="11">
        <v>126170.21271583662</v>
      </c>
      <c r="D8210">
        <f t="shared" si="257"/>
        <v>20</v>
      </c>
    </row>
    <row r="8211" spans="1:4" x14ac:dyDescent="0.25">
      <c r="A8211" s="10">
        <v>43897.8749999801</v>
      </c>
      <c r="B8211" s="12">
        <f t="shared" si="256"/>
        <v>3.9917159925821517</v>
      </c>
      <c r="C8211" s="11">
        <v>125810.35571867164</v>
      </c>
      <c r="D8211">
        <f t="shared" si="257"/>
        <v>21</v>
      </c>
    </row>
    <row r="8212" spans="1:4" x14ac:dyDescent="0.25">
      <c r="A8212" s="10">
        <v>43897.916666646764</v>
      </c>
      <c r="B8212" s="12">
        <f t="shared" si="256"/>
        <v>3.9951196706990837</v>
      </c>
      <c r="C8212" s="11">
        <v>125917.63237749177</v>
      </c>
      <c r="D8212">
        <f t="shared" si="257"/>
        <v>22</v>
      </c>
    </row>
    <row r="8213" spans="1:4" x14ac:dyDescent="0.25">
      <c r="A8213" s="10">
        <v>43897.958333313429</v>
      </c>
      <c r="B8213" s="12">
        <f t="shared" si="256"/>
        <v>3.9610686297793727</v>
      </c>
      <c r="C8213" s="11">
        <v>124844.41635243867</v>
      </c>
      <c r="D8213">
        <f t="shared" si="257"/>
        <v>23</v>
      </c>
    </row>
    <row r="8214" spans="1:4" x14ac:dyDescent="0.25">
      <c r="A8214" s="10">
        <v>43897.999999980093</v>
      </c>
      <c r="B8214" s="12">
        <f t="shared" si="256"/>
        <v>4.0330065572228806</v>
      </c>
      <c r="C8214" s="11">
        <v>127111.746056794</v>
      </c>
      <c r="D8214">
        <f t="shared" si="257"/>
        <v>0</v>
      </c>
    </row>
    <row r="8215" spans="1:4" x14ac:dyDescent="0.25">
      <c r="A8215" s="10">
        <v>43898.041666646757</v>
      </c>
      <c r="B8215" s="12">
        <f t="shared" si="256"/>
        <v>4.0907286934297158</v>
      </c>
      <c r="C8215" s="11">
        <v>128931.02440788878</v>
      </c>
      <c r="D8215">
        <f t="shared" si="257"/>
        <v>1</v>
      </c>
    </row>
    <row r="8216" spans="1:4" x14ac:dyDescent="0.25">
      <c r="A8216" s="10">
        <v>43898.083333313421</v>
      </c>
      <c r="B8216" s="12">
        <f t="shared" si="256"/>
        <v>0</v>
      </c>
      <c r="C8216" s="11">
        <v>0</v>
      </c>
      <c r="D8216">
        <f t="shared" si="257"/>
        <v>2</v>
      </c>
    </row>
    <row r="8217" spans="1:4" x14ac:dyDescent="0.25">
      <c r="A8217" s="10">
        <v>43898.124999980086</v>
      </c>
      <c r="B8217" s="12">
        <f t="shared" si="256"/>
        <v>4.1385404426320767</v>
      </c>
      <c r="C8217" s="11">
        <v>130437.94854423993</v>
      </c>
      <c r="D8217">
        <f t="shared" si="257"/>
        <v>3</v>
      </c>
    </row>
    <row r="8218" spans="1:4" x14ac:dyDescent="0.25">
      <c r="A8218" s="10">
        <v>43898.16666664675</v>
      </c>
      <c r="B8218" s="12">
        <f t="shared" si="256"/>
        <v>4.2226354172609941</v>
      </c>
      <c r="C8218" s="11">
        <v>133088.44238996386</v>
      </c>
      <c r="D8218">
        <f t="shared" si="257"/>
        <v>4</v>
      </c>
    </row>
    <row r="8219" spans="1:4" x14ac:dyDescent="0.25">
      <c r="A8219" s="10">
        <v>43898.208333313414</v>
      </c>
      <c r="B8219" s="12">
        <f t="shared" si="256"/>
        <v>4.4516389200484925</v>
      </c>
      <c r="C8219" s="11">
        <v>140306.14329855976</v>
      </c>
      <c r="D8219">
        <f t="shared" si="257"/>
        <v>5</v>
      </c>
    </row>
    <row r="8220" spans="1:4" x14ac:dyDescent="0.25">
      <c r="A8220" s="10">
        <v>43898.249999980078</v>
      </c>
      <c r="B8220" s="12">
        <f t="shared" si="256"/>
        <v>4.5630555074532388</v>
      </c>
      <c r="C8220" s="11">
        <v>143817.75597852003</v>
      </c>
      <c r="D8220">
        <f t="shared" si="257"/>
        <v>6</v>
      </c>
    </row>
    <row r="8221" spans="1:4" x14ac:dyDescent="0.25">
      <c r="A8221" s="10">
        <v>43898.291666646743</v>
      </c>
      <c r="B8221" s="12">
        <f t="shared" si="256"/>
        <v>4.8860713627662866</v>
      </c>
      <c r="C8221" s="11">
        <v>153998.52528556113</v>
      </c>
      <c r="D8221">
        <f t="shared" si="257"/>
        <v>7</v>
      </c>
    </row>
    <row r="8222" spans="1:4" x14ac:dyDescent="0.25">
      <c r="A8222" s="10">
        <v>43898.333333313407</v>
      </c>
      <c r="B8222" s="12">
        <f t="shared" si="256"/>
        <v>5.1067579835108594</v>
      </c>
      <c r="C8222" s="11">
        <v>160954.09584965478</v>
      </c>
      <c r="D8222">
        <f t="shared" si="257"/>
        <v>8</v>
      </c>
    </row>
    <row r="8223" spans="1:4" x14ac:dyDescent="0.25">
      <c r="A8223" s="10">
        <v>43898.374999980071</v>
      </c>
      <c r="B8223" s="12">
        <f t="shared" si="256"/>
        <v>5.1309112149855247</v>
      </c>
      <c r="C8223" s="11">
        <v>161715.35407775265</v>
      </c>
      <c r="D8223">
        <f t="shared" si="257"/>
        <v>9</v>
      </c>
    </row>
    <row r="8224" spans="1:4" x14ac:dyDescent="0.25">
      <c r="A8224" s="10">
        <v>43898.416666646735</v>
      </c>
      <c r="B8224" s="12">
        <f t="shared" si="256"/>
        <v>4.784628332455334</v>
      </c>
      <c r="C8224" s="11">
        <v>150801.25780653261</v>
      </c>
      <c r="D8224">
        <f t="shared" si="257"/>
        <v>10</v>
      </c>
    </row>
    <row r="8225" spans="1:4" x14ac:dyDescent="0.25">
      <c r="A8225" s="10">
        <v>43898.4583333134</v>
      </c>
      <c r="B8225" s="12">
        <f t="shared" si="256"/>
        <v>4.3718990005262048</v>
      </c>
      <c r="C8225" s="11">
        <v>137792.91148078514</v>
      </c>
      <c r="D8225">
        <f t="shared" si="257"/>
        <v>11</v>
      </c>
    </row>
    <row r="8226" spans="1:4" x14ac:dyDescent="0.25">
      <c r="A8226" s="10">
        <v>43898.499999980064</v>
      </c>
      <c r="B8226" s="12">
        <f t="shared" si="256"/>
        <v>4.0015449234539346</v>
      </c>
      <c r="C8226" s="11">
        <v>126120.14261022685</v>
      </c>
      <c r="D8226">
        <f t="shared" si="257"/>
        <v>12</v>
      </c>
    </row>
    <row r="8227" spans="1:4" x14ac:dyDescent="0.25">
      <c r="A8227" s="10">
        <v>43898.541666646728</v>
      </c>
      <c r="B8227" s="12">
        <f t="shared" si="256"/>
        <v>3.966905269357333</v>
      </c>
      <c r="C8227" s="11">
        <v>125028.37475600983</v>
      </c>
      <c r="D8227">
        <f t="shared" si="257"/>
        <v>13</v>
      </c>
    </row>
    <row r="8228" spans="1:4" x14ac:dyDescent="0.25">
      <c r="A8228" s="10">
        <v>43898.583333313392</v>
      </c>
      <c r="B8228" s="12">
        <f t="shared" si="256"/>
        <v>3.9161813529183078</v>
      </c>
      <c r="C8228" s="11">
        <v>123429.66533317089</v>
      </c>
      <c r="D8228">
        <f t="shared" si="257"/>
        <v>14</v>
      </c>
    </row>
    <row r="8229" spans="1:4" x14ac:dyDescent="0.25">
      <c r="A8229" s="10">
        <v>43898.624999980057</v>
      </c>
      <c r="B8229" s="12">
        <f t="shared" si="256"/>
        <v>3.5772172855379787</v>
      </c>
      <c r="C8229" s="11">
        <v>112746.24247137035</v>
      </c>
      <c r="D8229">
        <f t="shared" si="257"/>
        <v>15</v>
      </c>
    </row>
    <row r="8230" spans="1:4" x14ac:dyDescent="0.25">
      <c r="A8230" s="10">
        <v>43898.666666646721</v>
      </c>
      <c r="B8230" s="12">
        <f t="shared" si="256"/>
        <v>3.3978067430849963</v>
      </c>
      <c r="C8230" s="11">
        <v>107091.60566663907</v>
      </c>
      <c r="D8230">
        <f t="shared" si="257"/>
        <v>16</v>
      </c>
    </row>
    <row r="8231" spans="1:4" x14ac:dyDescent="0.25">
      <c r="A8231" s="10">
        <v>43898.708333313385</v>
      </c>
      <c r="B8231" s="12">
        <f t="shared" si="256"/>
        <v>3.3725743219485</v>
      </c>
      <c r="C8231" s="11">
        <v>106296.33368718834</v>
      </c>
      <c r="D8231">
        <f t="shared" si="257"/>
        <v>17</v>
      </c>
    </row>
    <row r="8232" spans="1:4" x14ac:dyDescent="0.25">
      <c r="A8232" s="10">
        <v>43898.749999980049</v>
      </c>
      <c r="B8232" s="12">
        <f t="shared" si="256"/>
        <v>3.3124095383125938</v>
      </c>
      <c r="C8232" s="11">
        <v>104400.06831033375</v>
      </c>
      <c r="D8232">
        <f t="shared" si="257"/>
        <v>18</v>
      </c>
    </row>
    <row r="8233" spans="1:4" x14ac:dyDescent="0.25">
      <c r="A8233" s="10">
        <v>43898.791666646714</v>
      </c>
      <c r="B8233" s="12">
        <f t="shared" si="256"/>
        <v>3.1044614517923814</v>
      </c>
      <c r="C8233" s="11">
        <v>97845.989116137018</v>
      </c>
      <c r="D8233">
        <f t="shared" si="257"/>
        <v>19</v>
      </c>
    </row>
    <row r="8234" spans="1:4" x14ac:dyDescent="0.25">
      <c r="A8234" s="10">
        <v>43898.833333313378</v>
      </c>
      <c r="B8234" s="12">
        <f t="shared" si="256"/>
        <v>3.2706185660761093</v>
      </c>
      <c r="C8234" s="11">
        <v>103082.90619442376</v>
      </c>
      <c r="D8234">
        <f t="shared" si="257"/>
        <v>20</v>
      </c>
    </row>
    <row r="8235" spans="1:4" x14ac:dyDescent="0.25">
      <c r="A8235" s="10">
        <v>43898.874999980042</v>
      </c>
      <c r="B8235" s="12">
        <f t="shared" si="256"/>
        <v>3.2372793880986297</v>
      </c>
      <c r="C8235" s="11">
        <v>102032.12656768945</v>
      </c>
      <c r="D8235">
        <f t="shared" si="257"/>
        <v>21</v>
      </c>
    </row>
    <row r="8236" spans="1:4" x14ac:dyDescent="0.25">
      <c r="A8236" s="10">
        <v>43898.916666646706</v>
      </c>
      <c r="B8236" s="12">
        <f t="shared" si="256"/>
        <v>3.216578503637435</v>
      </c>
      <c r="C8236" s="11">
        <v>101379.67893799992</v>
      </c>
      <c r="D8236">
        <f t="shared" si="257"/>
        <v>22</v>
      </c>
    </row>
    <row r="8237" spans="1:4" x14ac:dyDescent="0.25">
      <c r="A8237" s="10">
        <v>43898.958333313371</v>
      </c>
      <c r="B8237" s="12">
        <f t="shared" si="256"/>
        <v>3.2583205285634862</v>
      </c>
      <c r="C8237" s="11">
        <v>102695.29833931084</v>
      </c>
      <c r="D8237">
        <f t="shared" si="257"/>
        <v>23</v>
      </c>
    </row>
    <row r="8238" spans="1:4" x14ac:dyDescent="0.25">
      <c r="A8238" s="10">
        <v>43898.999999980035</v>
      </c>
      <c r="B8238" s="12">
        <f t="shared" si="256"/>
        <v>3.254777279008469</v>
      </c>
      <c r="C8238" s="11">
        <v>102583.62268709883</v>
      </c>
      <c r="D8238">
        <f t="shared" si="257"/>
        <v>0</v>
      </c>
    </row>
    <row r="8239" spans="1:4" x14ac:dyDescent="0.25">
      <c r="A8239" s="10">
        <v>43899.041666646699</v>
      </c>
      <c r="B8239" s="12">
        <f t="shared" si="256"/>
        <v>3.1956972866891253</v>
      </c>
      <c r="C8239" s="11">
        <v>100721.5476137806</v>
      </c>
      <c r="D8239">
        <f t="shared" si="257"/>
        <v>1</v>
      </c>
    </row>
    <row r="8240" spans="1:4" x14ac:dyDescent="0.25">
      <c r="A8240" s="10">
        <v>43899.083333313363</v>
      </c>
      <c r="B8240" s="12">
        <f t="shared" si="256"/>
        <v>3.2566890928492991</v>
      </c>
      <c r="C8240" s="11">
        <v>102643.87897282399</v>
      </c>
      <c r="D8240">
        <f t="shared" si="257"/>
        <v>2</v>
      </c>
    </row>
    <row r="8241" spans="1:4" x14ac:dyDescent="0.25">
      <c r="A8241" s="10">
        <v>43899.124999980027</v>
      </c>
      <c r="B8241" s="12">
        <f t="shared" si="256"/>
        <v>3.3725641033115874</v>
      </c>
      <c r="C8241" s="11">
        <v>106296.01161759537</v>
      </c>
      <c r="D8241">
        <f t="shared" si="257"/>
        <v>3</v>
      </c>
    </row>
    <row r="8242" spans="1:4" x14ac:dyDescent="0.25">
      <c r="A8242" s="10">
        <v>43899.166666646692</v>
      </c>
      <c r="B8242" s="12">
        <f t="shared" si="256"/>
        <v>3.6582265204059965</v>
      </c>
      <c r="C8242" s="11">
        <v>115299.48039565713</v>
      </c>
      <c r="D8242">
        <f t="shared" si="257"/>
        <v>4</v>
      </c>
    </row>
    <row r="8243" spans="1:4" x14ac:dyDescent="0.25">
      <c r="A8243" s="10">
        <v>43899.208333313356</v>
      </c>
      <c r="B8243" s="12">
        <f t="shared" si="256"/>
        <v>3.9803146339796025</v>
      </c>
      <c r="C8243" s="11">
        <v>125451.00926613633</v>
      </c>
      <c r="D8243">
        <f t="shared" si="257"/>
        <v>5</v>
      </c>
    </row>
    <row r="8244" spans="1:4" x14ac:dyDescent="0.25">
      <c r="A8244" s="10">
        <v>43899.24999998002</v>
      </c>
      <c r="B8244" s="12">
        <f t="shared" si="256"/>
        <v>4.5921508921098333</v>
      </c>
      <c r="C8244" s="11">
        <v>144734.78031096753</v>
      </c>
      <c r="D8244">
        <f t="shared" si="257"/>
        <v>6</v>
      </c>
    </row>
    <row r="8245" spans="1:4" x14ac:dyDescent="0.25">
      <c r="A8245" s="10">
        <v>43899.291666646684</v>
      </c>
      <c r="B8245" s="12">
        <f t="shared" si="256"/>
        <v>5.3014769995373472</v>
      </c>
      <c r="C8245" s="11">
        <v>167091.22301927468</v>
      </c>
      <c r="D8245">
        <f t="shared" si="257"/>
        <v>7</v>
      </c>
    </row>
    <row r="8246" spans="1:4" x14ac:dyDescent="0.25">
      <c r="A8246" s="10">
        <v>43899.333333313349</v>
      </c>
      <c r="B8246" s="12">
        <f t="shared" si="256"/>
        <v>5.9951848094356732</v>
      </c>
      <c r="C8246" s="11">
        <v>188955.41037386458</v>
      </c>
      <c r="D8246">
        <f t="shared" si="257"/>
        <v>8</v>
      </c>
    </row>
    <row r="8247" spans="1:4" x14ac:dyDescent="0.25">
      <c r="A8247" s="10">
        <v>43899.374999980013</v>
      </c>
      <c r="B8247" s="12">
        <f t="shared" si="256"/>
        <v>6.3597903633917525</v>
      </c>
      <c r="C8247" s="11">
        <v>200446.99808337612</v>
      </c>
      <c r="D8247">
        <f t="shared" si="257"/>
        <v>9</v>
      </c>
    </row>
    <row r="8248" spans="1:4" x14ac:dyDescent="0.25">
      <c r="A8248" s="10">
        <v>43899.416666646677</v>
      </c>
      <c r="B8248" s="12">
        <f t="shared" si="256"/>
        <v>6.1320187472736665</v>
      </c>
      <c r="C8248" s="11">
        <v>193268.12360941933</v>
      </c>
      <c r="D8248">
        <f t="shared" si="257"/>
        <v>10</v>
      </c>
    </row>
    <row r="8249" spans="1:4" x14ac:dyDescent="0.25">
      <c r="A8249" s="10">
        <v>43899.458333313341</v>
      </c>
      <c r="B8249" s="12">
        <f t="shared" si="256"/>
        <v>5.6842743885699649</v>
      </c>
      <c r="C8249" s="11">
        <v>179156.1784850113</v>
      </c>
      <c r="D8249">
        <f t="shared" si="257"/>
        <v>11</v>
      </c>
    </row>
    <row r="8250" spans="1:4" x14ac:dyDescent="0.25">
      <c r="A8250" s="10">
        <v>43899.499999980006</v>
      </c>
      <c r="B8250" s="12">
        <f t="shared" si="256"/>
        <v>5.2557967520022357</v>
      </c>
      <c r="C8250" s="11">
        <v>165651.47925935057</v>
      </c>
      <c r="D8250">
        <f t="shared" si="257"/>
        <v>12</v>
      </c>
    </row>
    <row r="8251" spans="1:4" x14ac:dyDescent="0.25">
      <c r="A8251" s="10">
        <v>43899.54166664667</v>
      </c>
      <c r="B8251" s="12">
        <f t="shared" si="256"/>
        <v>4.9106582535017296</v>
      </c>
      <c r="C8251" s="11">
        <v>154773.45152660395</v>
      </c>
      <c r="D8251">
        <f t="shared" si="257"/>
        <v>13</v>
      </c>
    </row>
    <row r="8252" spans="1:4" x14ac:dyDescent="0.25">
      <c r="A8252" s="10">
        <v>43899.583333313334</v>
      </c>
      <c r="B8252" s="12">
        <f t="shared" si="256"/>
        <v>4.8348805904898944</v>
      </c>
      <c r="C8252" s="11">
        <v>152385.10156464146</v>
      </c>
      <c r="D8252">
        <f t="shared" si="257"/>
        <v>14</v>
      </c>
    </row>
    <row r="8253" spans="1:4" x14ac:dyDescent="0.25">
      <c r="A8253" s="10">
        <v>43899.624999979998</v>
      </c>
      <c r="B8253" s="12">
        <f t="shared" si="256"/>
        <v>4.7320071651202538</v>
      </c>
      <c r="C8253" s="11">
        <v>149142.75109085927</v>
      </c>
      <c r="D8253">
        <f t="shared" si="257"/>
        <v>15</v>
      </c>
    </row>
    <row r="8254" spans="1:4" x14ac:dyDescent="0.25">
      <c r="A8254" s="10">
        <v>43899.666666646663</v>
      </c>
      <c r="B8254" s="12">
        <f t="shared" si="256"/>
        <v>4.1237927157775607</v>
      </c>
      <c r="C8254" s="11">
        <v>129973.1317173273</v>
      </c>
      <c r="D8254">
        <f t="shared" si="257"/>
        <v>16</v>
      </c>
    </row>
    <row r="8255" spans="1:4" x14ac:dyDescent="0.25">
      <c r="A8255" s="10">
        <v>43899.708333313327</v>
      </c>
      <c r="B8255" s="12">
        <f t="shared" si="256"/>
        <v>3.7330527354661593</v>
      </c>
      <c r="C8255" s="11">
        <v>117657.84275192066</v>
      </c>
      <c r="D8255">
        <f t="shared" si="257"/>
        <v>17</v>
      </c>
    </row>
    <row r="8256" spans="1:4" x14ac:dyDescent="0.25">
      <c r="A8256" s="10">
        <v>43899.749999979991</v>
      </c>
      <c r="B8256" s="12">
        <f t="shared" si="256"/>
        <v>3.701619530660663</v>
      </c>
      <c r="C8256" s="11">
        <v>116667.13532551401</v>
      </c>
      <c r="D8256">
        <f t="shared" si="257"/>
        <v>18</v>
      </c>
    </row>
    <row r="8257" spans="1:4" x14ac:dyDescent="0.25">
      <c r="A8257" s="10">
        <v>43899.791666646655</v>
      </c>
      <c r="B8257" s="12">
        <f t="shared" si="256"/>
        <v>3.6497986554730311</v>
      </c>
      <c r="C8257" s="11">
        <v>115033.85210768881</v>
      </c>
      <c r="D8257">
        <f t="shared" si="257"/>
        <v>19</v>
      </c>
    </row>
    <row r="8258" spans="1:4" x14ac:dyDescent="0.25">
      <c r="A8258" s="10">
        <v>43899.83333331332</v>
      </c>
      <c r="B8258" s="12">
        <f t="shared" si="256"/>
        <v>3.5955243274171083</v>
      </c>
      <c r="C8258" s="11">
        <v>113323.24129975644</v>
      </c>
      <c r="D8258">
        <f t="shared" si="257"/>
        <v>20</v>
      </c>
    </row>
    <row r="8259" spans="1:4" x14ac:dyDescent="0.25">
      <c r="A8259" s="10">
        <v>43899.874999979984</v>
      </c>
      <c r="B8259" s="12">
        <f t="shared" si="256"/>
        <v>3.3281490417796746</v>
      </c>
      <c r="C8259" s="11">
        <v>104896.14381613339</v>
      </c>
      <c r="D8259">
        <f t="shared" si="257"/>
        <v>21</v>
      </c>
    </row>
    <row r="8260" spans="1:4" x14ac:dyDescent="0.25">
      <c r="A8260" s="10">
        <v>43899.916666646648</v>
      </c>
      <c r="B8260" s="12">
        <f t="shared" si="256"/>
        <v>3.1830984256148906</v>
      </c>
      <c r="C8260" s="11">
        <v>100324.45844302166</v>
      </c>
      <c r="D8260">
        <f t="shared" si="257"/>
        <v>22</v>
      </c>
    </row>
    <row r="8261" spans="1:4" x14ac:dyDescent="0.25">
      <c r="A8261" s="10">
        <v>43899.958333313312</v>
      </c>
      <c r="B8261" s="12">
        <f t="shared" si="256"/>
        <v>3.0349586524937471</v>
      </c>
      <c r="C8261" s="11">
        <v>95655.409445776197</v>
      </c>
      <c r="D8261">
        <f t="shared" si="257"/>
        <v>23</v>
      </c>
    </row>
    <row r="8262" spans="1:4" x14ac:dyDescent="0.25">
      <c r="A8262" s="10">
        <v>43899.999999979977</v>
      </c>
      <c r="B8262" s="12">
        <f t="shared" si="256"/>
        <v>2.9903840168353626</v>
      </c>
      <c r="C8262" s="11">
        <v>94250.512208940505</v>
      </c>
      <c r="D8262">
        <f t="shared" si="257"/>
        <v>0</v>
      </c>
    </row>
    <row r="8263" spans="1:4" x14ac:dyDescent="0.25">
      <c r="A8263" s="10">
        <v>43900.041666646641</v>
      </c>
      <c r="B8263" s="12">
        <f t="shared" ref="B8263:B8326" si="258">C8263/$B$4</f>
        <v>2.9540820112536137</v>
      </c>
      <c r="C8263" s="11">
        <v>93106.350589218986</v>
      </c>
      <c r="D8263">
        <f t="shared" ref="D8263:D8326" si="259">HOUR(A8263)</f>
        <v>1</v>
      </c>
    </row>
    <row r="8264" spans="1:4" x14ac:dyDescent="0.25">
      <c r="A8264" s="10">
        <v>43900.083333313305</v>
      </c>
      <c r="B8264" s="12">
        <f t="shared" si="258"/>
        <v>2.7574395840595249</v>
      </c>
      <c r="C8264" s="11">
        <v>86908.601610923623</v>
      </c>
      <c r="D8264">
        <f t="shared" si="259"/>
        <v>2</v>
      </c>
    </row>
    <row r="8265" spans="1:4" x14ac:dyDescent="0.25">
      <c r="A8265" s="10">
        <v>43900.124999979969</v>
      </c>
      <c r="B8265" s="12">
        <f t="shared" si="258"/>
        <v>2.7357360181520001</v>
      </c>
      <c r="C8265" s="11">
        <v>86224.551605296088</v>
      </c>
      <c r="D8265">
        <f t="shared" si="259"/>
        <v>3</v>
      </c>
    </row>
    <row r="8266" spans="1:4" x14ac:dyDescent="0.25">
      <c r="A8266" s="10">
        <v>43900.166666646634</v>
      </c>
      <c r="B8266" s="12">
        <f t="shared" si="258"/>
        <v>2.770260669946019</v>
      </c>
      <c r="C8266" s="11">
        <v>87312.694832755282</v>
      </c>
      <c r="D8266">
        <f t="shared" si="259"/>
        <v>4</v>
      </c>
    </row>
    <row r="8267" spans="1:4" x14ac:dyDescent="0.25">
      <c r="A8267" s="10">
        <v>43900.208333313298</v>
      </c>
      <c r="B8267" s="12">
        <f t="shared" si="258"/>
        <v>3.0845695849121837</v>
      </c>
      <c r="C8267" s="11">
        <v>97219.039991310317</v>
      </c>
      <c r="D8267">
        <f t="shared" si="259"/>
        <v>5</v>
      </c>
    </row>
    <row r="8268" spans="1:4" x14ac:dyDescent="0.25">
      <c r="A8268" s="10">
        <v>43900.249999979962</v>
      </c>
      <c r="B8268" s="12">
        <f t="shared" si="258"/>
        <v>3.6442362722423578</v>
      </c>
      <c r="C8268" s="11">
        <v>114858.53767795609</v>
      </c>
      <c r="D8268">
        <f t="shared" si="259"/>
        <v>6</v>
      </c>
    </row>
    <row r="8269" spans="1:4" x14ac:dyDescent="0.25">
      <c r="A8269" s="10">
        <v>43900.291666646626</v>
      </c>
      <c r="B8269" s="12">
        <f t="shared" si="258"/>
        <v>4.3355302534257509</v>
      </c>
      <c r="C8269" s="11">
        <v>136646.64631105529</v>
      </c>
      <c r="D8269">
        <f t="shared" si="259"/>
        <v>7</v>
      </c>
    </row>
    <row r="8270" spans="1:4" x14ac:dyDescent="0.25">
      <c r="A8270" s="10">
        <v>43900.33333331329</v>
      </c>
      <c r="B8270" s="12">
        <f t="shared" si="258"/>
        <v>4.947122837839534</v>
      </c>
      <c r="C8270" s="11">
        <v>155922.7372812012</v>
      </c>
      <c r="D8270">
        <f t="shared" si="259"/>
        <v>8</v>
      </c>
    </row>
    <row r="8271" spans="1:4" x14ac:dyDescent="0.25">
      <c r="A8271" s="10">
        <v>43900.374999979955</v>
      </c>
      <c r="B8271" s="12">
        <f t="shared" si="258"/>
        <v>5.1627922403555901</v>
      </c>
      <c r="C8271" s="11">
        <v>162720.17585112969</v>
      </c>
      <c r="D8271">
        <f t="shared" si="259"/>
        <v>9</v>
      </c>
    </row>
    <row r="8272" spans="1:4" x14ac:dyDescent="0.25">
      <c r="A8272" s="10">
        <v>43900.416666646619</v>
      </c>
      <c r="B8272" s="12">
        <f t="shared" si="258"/>
        <v>5.1083512302579548</v>
      </c>
      <c r="C8272" s="11">
        <v>161004.31158152854</v>
      </c>
      <c r="D8272">
        <f t="shared" si="259"/>
        <v>10</v>
      </c>
    </row>
    <row r="8273" spans="1:4" x14ac:dyDescent="0.25">
      <c r="A8273" s="10">
        <v>43900.458333313283</v>
      </c>
      <c r="B8273" s="12">
        <f t="shared" si="258"/>
        <v>4.8285008783138332</v>
      </c>
      <c r="C8273" s="11">
        <v>152184.02667360599</v>
      </c>
      <c r="D8273">
        <f t="shared" si="259"/>
        <v>11</v>
      </c>
    </row>
    <row r="8274" spans="1:4" x14ac:dyDescent="0.25">
      <c r="A8274" s="10">
        <v>43900.499999979947</v>
      </c>
      <c r="B8274" s="12">
        <f t="shared" si="258"/>
        <v>4.8850095054130112</v>
      </c>
      <c r="C8274" s="11">
        <v>153965.05781152582</v>
      </c>
      <c r="D8274">
        <f t="shared" si="259"/>
        <v>12</v>
      </c>
    </row>
    <row r="8275" spans="1:4" x14ac:dyDescent="0.25">
      <c r="A8275" s="10">
        <v>43900.541666646612</v>
      </c>
      <c r="B8275" s="12">
        <f t="shared" si="258"/>
        <v>4.8294782489711769</v>
      </c>
      <c r="C8275" s="11">
        <v>152214.83130757743</v>
      </c>
      <c r="D8275">
        <f t="shared" si="259"/>
        <v>13</v>
      </c>
    </row>
    <row r="8276" spans="1:4" x14ac:dyDescent="0.25">
      <c r="A8276" s="10">
        <v>43900.583333313276</v>
      </c>
      <c r="B8276" s="12">
        <f t="shared" si="258"/>
        <v>4.8473836613318992</v>
      </c>
      <c r="C8276" s="11">
        <v>152779.17163203392</v>
      </c>
      <c r="D8276">
        <f t="shared" si="259"/>
        <v>14</v>
      </c>
    </row>
    <row r="8277" spans="1:4" x14ac:dyDescent="0.25">
      <c r="A8277" s="10">
        <v>43900.62499997994</v>
      </c>
      <c r="B8277" s="12">
        <f t="shared" si="258"/>
        <v>4.7560251557786515</v>
      </c>
      <c r="C8277" s="11">
        <v>149899.74681750816</v>
      </c>
      <c r="D8277">
        <f t="shared" si="259"/>
        <v>15</v>
      </c>
    </row>
    <row r="8278" spans="1:4" x14ac:dyDescent="0.25">
      <c r="A8278" s="10">
        <v>43900.666666646604</v>
      </c>
      <c r="B8278" s="12">
        <f t="shared" si="258"/>
        <v>4.3225861847951617</v>
      </c>
      <c r="C8278" s="11">
        <v>136238.67693600769</v>
      </c>
      <c r="D8278">
        <f t="shared" si="259"/>
        <v>16</v>
      </c>
    </row>
    <row r="8279" spans="1:4" x14ac:dyDescent="0.25">
      <c r="A8279" s="10">
        <v>43900.708333313269</v>
      </c>
      <c r="B8279" s="12">
        <f t="shared" si="258"/>
        <v>4.0355305222371571</v>
      </c>
      <c r="C8279" s="11">
        <v>127191.29603902162</v>
      </c>
      <c r="D8279">
        <f t="shared" si="259"/>
        <v>17</v>
      </c>
    </row>
    <row r="8280" spans="1:4" x14ac:dyDescent="0.25">
      <c r="A8280" s="10">
        <v>43900.749999979933</v>
      </c>
      <c r="B8280" s="12">
        <f t="shared" si="258"/>
        <v>3.6634061449841293</v>
      </c>
      <c r="C8280" s="11">
        <v>115462.73109081555</v>
      </c>
      <c r="D8280">
        <f t="shared" si="259"/>
        <v>18</v>
      </c>
    </row>
    <row r="8281" spans="1:4" x14ac:dyDescent="0.25">
      <c r="A8281" s="10">
        <v>43900.791666646597</v>
      </c>
      <c r="B8281" s="12">
        <f t="shared" si="258"/>
        <v>3.6662894458896229</v>
      </c>
      <c r="C8281" s="11">
        <v>115553.60657224715</v>
      </c>
      <c r="D8281">
        <f t="shared" si="259"/>
        <v>19</v>
      </c>
    </row>
    <row r="8282" spans="1:4" x14ac:dyDescent="0.25">
      <c r="A8282" s="10">
        <v>43900.833333313261</v>
      </c>
      <c r="B8282" s="12">
        <f t="shared" si="258"/>
        <v>3.4215369426936775</v>
      </c>
      <c r="C8282" s="11">
        <v>107839.53083455964</v>
      </c>
      <c r="D8282">
        <f t="shared" si="259"/>
        <v>20</v>
      </c>
    </row>
    <row r="8283" spans="1:4" x14ac:dyDescent="0.25">
      <c r="A8283" s="10">
        <v>43900.874999979926</v>
      </c>
      <c r="B8283" s="12">
        <f t="shared" si="258"/>
        <v>3.309597819294944</v>
      </c>
      <c r="C8283" s="11">
        <v>104311.44893699937</v>
      </c>
      <c r="D8283">
        <f t="shared" si="259"/>
        <v>21</v>
      </c>
    </row>
    <row r="8284" spans="1:4" x14ac:dyDescent="0.25">
      <c r="A8284" s="10">
        <v>43900.91666664659</v>
      </c>
      <c r="B8284" s="12">
        <f t="shared" si="258"/>
        <v>3.1793949417193583</v>
      </c>
      <c r="C8284" s="11">
        <v>100207.73254690052</v>
      </c>
      <c r="D8284">
        <f t="shared" si="259"/>
        <v>22</v>
      </c>
    </row>
    <row r="8285" spans="1:4" x14ac:dyDescent="0.25">
      <c r="A8285" s="10">
        <v>43900.958333313254</v>
      </c>
      <c r="B8285" s="12">
        <f t="shared" si="258"/>
        <v>3.0810167320620514</v>
      </c>
      <c r="C8285" s="11">
        <v>97107.061663763496</v>
      </c>
      <c r="D8285">
        <f t="shared" si="259"/>
        <v>23</v>
      </c>
    </row>
    <row r="8286" spans="1:4" x14ac:dyDescent="0.25">
      <c r="A8286" s="10">
        <v>43900.999999979918</v>
      </c>
      <c r="B8286" s="12">
        <f t="shared" si="258"/>
        <v>3.001679306971325</v>
      </c>
      <c r="C8286" s="11">
        <v>94606.515610132323</v>
      </c>
      <c r="D8286">
        <f t="shared" si="259"/>
        <v>0</v>
      </c>
    </row>
    <row r="8287" spans="1:4" x14ac:dyDescent="0.25">
      <c r="A8287" s="10">
        <v>43901.041666646583</v>
      </c>
      <c r="B8287" s="12">
        <f t="shared" si="258"/>
        <v>2.9343644396858748</v>
      </c>
      <c r="C8287" s="11">
        <v>92484.894880081498</v>
      </c>
      <c r="D8287">
        <f t="shared" si="259"/>
        <v>1</v>
      </c>
    </row>
    <row r="8288" spans="1:4" x14ac:dyDescent="0.25">
      <c r="A8288" s="10">
        <v>43901.083333313247</v>
      </c>
      <c r="B8288" s="12">
        <f t="shared" si="258"/>
        <v>2.8955819249673418</v>
      </c>
      <c r="C8288" s="11">
        <v>91262.552914503191</v>
      </c>
      <c r="D8288">
        <f t="shared" si="259"/>
        <v>2</v>
      </c>
    </row>
    <row r="8289" spans="1:4" x14ac:dyDescent="0.25">
      <c r="A8289" s="10">
        <v>43901.124999979911</v>
      </c>
      <c r="B8289" s="12">
        <f t="shared" si="258"/>
        <v>2.8415710315739071</v>
      </c>
      <c r="C8289" s="11">
        <v>89560.245004035925</v>
      </c>
      <c r="D8289">
        <f t="shared" si="259"/>
        <v>3</v>
      </c>
    </row>
    <row r="8290" spans="1:4" x14ac:dyDescent="0.25">
      <c r="A8290" s="10">
        <v>43901.166666646575</v>
      </c>
      <c r="B8290" s="12">
        <f t="shared" si="258"/>
        <v>2.916314357677618</v>
      </c>
      <c r="C8290" s="11">
        <v>91915.994877568795</v>
      </c>
      <c r="D8290">
        <f t="shared" si="259"/>
        <v>4</v>
      </c>
    </row>
    <row r="8291" spans="1:4" x14ac:dyDescent="0.25">
      <c r="A8291" s="10">
        <v>43901.20833331324</v>
      </c>
      <c r="B8291" s="12">
        <f t="shared" si="258"/>
        <v>3.1650203993378367</v>
      </c>
      <c r="C8291" s="11">
        <v>99754.677696887869</v>
      </c>
      <c r="D8291">
        <f t="shared" si="259"/>
        <v>5</v>
      </c>
    </row>
    <row r="8292" spans="1:4" x14ac:dyDescent="0.25">
      <c r="A8292" s="10">
        <v>43901.249999979904</v>
      </c>
      <c r="B8292" s="12">
        <f t="shared" si="258"/>
        <v>3.8731930472102594</v>
      </c>
      <c r="C8292" s="11">
        <v>122074.76582555988</v>
      </c>
      <c r="D8292">
        <f t="shared" si="259"/>
        <v>6</v>
      </c>
    </row>
    <row r="8293" spans="1:4" x14ac:dyDescent="0.25">
      <c r="A8293" s="10">
        <v>43901.291666646568</v>
      </c>
      <c r="B8293" s="12">
        <f t="shared" si="258"/>
        <v>4.3701565428766074</v>
      </c>
      <c r="C8293" s="11">
        <v>137737.99294020562</v>
      </c>
      <c r="D8293">
        <f t="shared" si="259"/>
        <v>7</v>
      </c>
    </row>
    <row r="8294" spans="1:4" x14ac:dyDescent="0.25">
      <c r="A8294" s="10">
        <v>43901.333333313232</v>
      </c>
      <c r="B8294" s="12">
        <f t="shared" si="258"/>
        <v>4.9985860799037702</v>
      </c>
      <c r="C8294" s="11">
        <v>157544.74866742443</v>
      </c>
      <c r="D8294">
        <f t="shared" si="259"/>
        <v>8</v>
      </c>
    </row>
    <row r="8295" spans="1:4" x14ac:dyDescent="0.25">
      <c r="A8295" s="10">
        <v>43901.374999979897</v>
      </c>
      <c r="B8295" s="12">
        <f t="shared" si="258"/>
        <v>5.1045094597817577</v>
      </c>
      <c r="C8295" s="11">
        <v>160883.22718797499</v>
      </c>
      <c r="D8295">
        <f t="shared" si="259"/>
        <v>9</v>
      </c>
    </row>
    <row r="8296" spans="1:4" x14ac:dyDescent="0.25">
      <c r="A8296" s="10">
        <v>43901.416666646561</v>
      </c>
      <c r="B8296" s="12">
        <f t="shared" si="258"/>
        <v>4.9560035643796114</v>
      </c>
      <c r="C8296" s="11">
        <v>156202.63879902553</v>
      </c>
      <c r="D8296">
        <f t="shared" si="259"/>
        <v>10</v>
      </c>
    </row>
    <row r="8297" spans="1:4" x14ac:dyDescent="0.25">
      <c r="A8297" s="10">
        <v>43901.458333313225</v>
      </c>
      <c r="B8297" s="12">
        <f t="shared" si="258"/>
        <v>4.7821496438153908</v>
      </c>
      <c r="C8297" s="11">
        <v>150723.13483884488</v>
      </c>
      <c r="D8297">
        <f t="shared" si="259"/>
        <v>11</v>
      </c>
    </row>
    <row r="8298" spans="1:4" x14ac:dyDescent="0.25">
      <c r="A8298" s="10">
        <v>43901.499999979889</v>
      </c>
      <c r="B8298" s="12">
        <f t="shared" si="258"/>
        <v>4.9484812979555457</v>
      </c>
      <c r="C8298" s="11">
        <v>155965.55304032401</v>
      </c>
      <c r="D8298">
        <f t="shared" si="259"/>
        <v>12</v>
      </c>
    </row>
    <row r="8299" spans="1:4" x14ac:dyDescent="0.25">
      <c r="A8299" s="10">
        <v>43901.541666646553</v>
      </c>
      <c r="B8299" s="12">
        <f t="shared" si="258"/>
        <v>4.8528539339149228</v>
      </c>
      <c r="C8299" s="11">
        <v>152951.58293104096</v>
      </c>
      <c r="D8299">
        <f t="shared" si="259"/>
        <v>13</v>
      </c>
    </row>
    <row r="8300" spans="1:4" x14ac:dyDescent="0.25">
      <c r="A8300" s="10">
        <v>43901.583333313218</v>
      </c>
      <c r="B8300" s="12">
        <f t="shared" si="258"/>
        <v>4.7392625078984709</v>
      </c>
      <c r="C8300" s="11">
        <v>149371.42398679792</v>
      </c>
      <c r="D8300">
        <f t="shared" si="259"/>
        <v>14</v>
      </c>
    </row>
    <row r="8301" spans="1:4" x14ac:dyDescent="0.25">
      <c r="A8301" s="10">
        <v>43901.624999979882</v>
      </c>
      <c r="B8301" s="12">
        <f t="shared" si="258"/>
        <v>4.499934253893648</v>
      </c>
      <c r="C8301" s="11">
        <v>141828.3089891806</v>
      </c>
      <c r="D8301">
        <f t="shared" si="259"/>
        <v>15</v>
      </c>
    </row>
    <row r="8302" spans="1:4" x14ac:dyDescent="0.25">
      <c r="A8302" s="10">
        <v>43901.666666646546</v>
      </c>
      <c r="B8302" s="12">
        <f t="shared" si="258"/>
        <v>4.2065736900668078</v>
      </c>
      <c r="C8302" s="11">
        <v>132582.2110810451</v>
      </c>
      <c r="D8302">
        <f t="shared" si="259"/>
        <v>16</v>
      </c>
    </row>
    <row r="8303" spans="1:4" x14ac:dyDescent="0.25">
      <c r="A8303" s="10">
        <v>43901.70833331321</v>
      </c>
      <c r="B8303" s="12">
        <f t="shared" si="258"/>
        <v>3.8454135780047194</v>
      </c>
      <c r="C8303" s="11">
        <v>121199.21633533573</v>
      </c>
      <c r="D8303">
        <f t="shared" si="259"/>
        <v>17</v>
      </c>
    </row>
    <row r="8304" spans="1:4" x14ac:dyDescent="0.25">
      <c r="A8304" s="10">
        <v>43901.749999979875</v>
      </c>
      <c r="B8304" s="12">
        <f t="shared" si="258"/>
        <v>3.60997198642493</v>
      </c>
      <c r="C8304" s="11">
        <v>113778.60062954191</v>
      </c>
      <c r="D8304">
        <f t="shared" si="259"/>
        <v>18</v>
      </c>
    </row>
    <row r="8305" spans="1:4" x14ac:dyDescent="0.25">
      <c r="A8305" s="10">
        <v>43901.791666646539</v>
      </c>
      <c r="B8305" s="12">
        <f t="shared" si="258"/>
        <v>3.6650153811672785</v>
      </c>
      <c r="C8305" s="11">
        <v>115513.45077553601</v>
      </c>
      <c r="D8305">
        <f t="shared" si="259"/>
        <v>19</v>
      </c>
    </row>
    <row r="8306" spans="1:4" x14ac:dyDescent="0.25">
      <c r="A8306" s="10">
        <v>43901.833333313203</v>
      </c>
      <c r="B8306" s="12">
        <f t="shared" si="258"/>
        <v>3.5198831878669985</v>
      </c>
      <c r="C8306" s="11">
        <v>110939.1942654861</v>
      </c>
      <c r="D8306">
        <f t="shared" si="259"/>
        <v>20</v>
      </c>
    </row>
    <row r="8307" spans="1:4" x14ac:dyDescent="0.25">
      <c r="A8307" s="10">
        <v>43901.874999979867</v>
      </c>
      <c r="B8307" s="12">
        <f t="shared" si="258"/>
        <v>3.2584536105250987</v>
      </c>
      <c r="C8307" s="11">
        <v>102699.49279827569</v>
      </c>
      <c r="D8307">
        <f t="shared" si="259"/>
        <v>21</v>
      </c>
    </row>
    <row r="8308" spans="1:4" x14ac:dyDescent="0.25">
      <c r="A8308" s="10">
        <v>43901.916666646532</v>
      </c>
      <c r="B8308" s="12">
        <f t="shared" si="258"/>
        <v>3.1207039173922499</v>
      </c>
      <c r="C8308" s="11">
        <v>98357.916913271169</v>
      </c>
      <c r="D8308">
        <f t="shared" si="259"/>
        <v>22</v>
      </c>
    </row>
    <row r="8309" spans="1:4" x14ac:dyDescent="0.25">
      <c r="A8309" s="10">
        <v>43901.958333313196</v>
      </c>
      <c r="B8309" s="12">
        <f t="shared" si="258"/>
        <v>2.9716474221086129</v>
      </c>
      <c r="C8309" s="11">
        <v>93659.974792974666</v>
      </c>
      <c r="D8309">
        <f t="shared" si="259"/>
        <v>23</v>
      </c>
    </row>
    <row r="8310" spans="1:4" x14ac:dyDescent="0.25">
      <c r="A8310" s="10">
        <v>43901.99999997986</v>
      </c>
      <c r="B8310" s="12">
        <f t="shared" si="258"/>
        <v>2.9830720820915593</v>
      </c>
      <c r="C8310" s="11">
        <v>94020.055655212956</v>
      </c>
      <c r="D8310">
        <f t="shared" si="259"/>
        <v>0</v>
      </c>
    </row>
    <row r="8311" spans="1:4" x14ac:dyDescent="0.25">
      <c r="A8311" s="10">
        <v>43902.041666646524</v>
      </c>
      <c r="B8311" s="12">
        <f t="shared" si="258"/>
        <v>2.9758262742651613</v>
      </c>
      <c r="C8311" s="11">
        <v>93791.683280574507</v>
      </c>
      <c r="D8311">
        <f t="shared" si="259"/>
        <v>1</v>
      </c>
    </row>
    <row r="8312" spans="1:4" x14ac:dyDescent="0.25">
      <c r="A8312" s="10">
        <v>43902.083333313189</v>
      </c>
      <c r="B8312" s="12">
        <f t="shared" si="258"/>
        <v>2.8812384505104096</v>
      </c>
      <c r="C8312" s="11">
        <v>90810.477259065345</v>
      </c>
      <c r="D8312">
        <f t="shared" si="259"/>
        <v>2</v>
      </c>
    </row>
    <row r="8313" spans="1:4" x14ac:dyDescent="0.25">
      <c r="A8313" s="10">
        <v>43902.124999979853</v>
      </c>
      <c r="B8313" s="12">
        <f t="shared" si="258"/>
        <v>3.0344020800118878</v>
      </c>
      <c r="C8313" s="11">
        <v>95637.867470832076</v>
      </c>
      <c r="D8313">
        <f t="shared" si="259"/>
        <v>3</v>
      </c>
    </row>
    <row r="8314" spans="1:4" x14ac:dyDescent="0.25">
      <c r="A8314" s="10">
        <v>43902.166666646517</v>
      </c>
      <c r="B8314" s="12">
        <f t="shared" si="258"/>
        <v>3.1252985052882631</v>
      </c>
      <c r="C8314" s="11">
        <v>98502.728502736034</v>
      </c>
      <c r="D8314">
        <f t="shared" si="259"/>
        <v>4</v>
      </c>
    </row>
    <row r="8315" spans="1:4" x14ac:dyDescent="0.25">
      <c r="A8315" s="10">
        <v>43902.208333313181</v>
      </c>
      <c r="B8315" s="12">
        <f t="shared" si="258"/>
        <v>3.4289796602029154</v>
      </c>
      <c r="C8315" s="11">
        <v>108074.10938150308</v>
      </c>
      <c r="D8315">
        <f t="shared" si="259"/>
        <v>5</v>
      </c>
    </row>
    <row r="8316" spans="1:4" x14ac:dyDescent="0.25">
      <c r="A8316" s="10">
        <v>43902.249999979846</v>
      </c>
      <c r="B8316" s="12">
        <f t="shared" si="258"/>
        <v>4.043226192129624</v>
      </c>
      <c r="C8316" s="11">
        <v>127433.84710439398</v>
      </c>
      <c r="D8316">
        <f t="shared" si="259"/>
        <v>6</v>
      </c>
    </row>
    <row r="8317" spans="1:4" x14ac:dyDescent="0.25">
      <c r="A8317" s="10">
        <v>43902.29166664651</v>
      </c>
      <c r="B8317" s="12">
        <f t="shared" si="258"/>
        <v>4.7204625654766508</v>
      </c>
      <c r="C8317" s="11">
        <v>148778.88998689034</v>
      </c>
      <c r="D8317">
        <f t="shared" si="259"/>
        <v>7</v>
      </c>
    </row>
    <row r="8318" spans="1:4" x14ac:dyDescent="0.25">
      <c r="A8318" s="10">
        <v>43902.333333313174</v>
      </c>
      <c r="B8318" s="12">
        <f t="shared" si="258"/>
        <v>5.358642248024454</v>
      </c>
      <c r="C8318" s="11">
        <v>168892.94945980152</v>
      </c>
      <c r="D8318">
        <f t="shared" si="259"/>
        <v>8</v>
      </c>
    </row>
    <row r="8319" spans="1:4" x14ac:dyDescent="0.25">
      <c r="A8319" s="10">
        <v>43902.374999979838</v>
      </c>
      <c r="B8319" s="12">
        <f t="shared" si="258"/>
        <v>5.3306032197760924</v>
      </c>
      <c r="C8319" s="11">
        <v>168009.21922335995</v>
      </c>
      <c r="D8319">
        <f t="shared" si="259"/>
        <v>9</v>
      </c>
    </row>
    <row r="8320" spans="1:4" x14ac:dyDescent="0.25">
      <c r="A8320" s="10">
        <v>43902.416666646503</v>
      </c>
      <c r="B8320" s="12">
        <f t="shared" si="258"/>
        <v>5.1563696272128245</v>
      </c>
      <c r="C8320" s="11">
        <v>162517.74881332534</v>
      </c>
      <c r="D8320">
        <f t="shared" si="259"/>
        <v>10</v>
      </c>
    </row>
    <row r="8321" spans="1:4" x14ac:dyDescent="0.25">
      <c r="A8321" s="10">
        <v>43902.458333313167</v>
      </c>
      <c r="B8321" s="12">
        <f t="shared" si="258"/>
        <v>4.9839735539287178</v>
      </c>
      <c r="C8321" s="11">
        <v>157084.19308323809</v>
      </c>
      <c r="D8321">
        <f t="shared" si="259"/>
        <v>11</v>
      </c>
    </row>
    <row r="8322" spans="1:4" x14ac:dyDescent="0.25">
      <c r="A8322" s="10">
        <v>43902.499999979831</v>
      </c>
      <c r="B8322" s="12">
        <f t="shared" si="258"/>
        <v>4.8440995554216721</v>
      </c>
      <c r="C8322" s="11">
        <v>152675.66363358131</v>
      </c>
      <c r="D8322">
        <f t="shared" si="259"/>
        <v>12</v>
      </c>
    </row>
    <row r="8323" spans="1:4" x14ac:dyDescent="0.25">
      <c r="A8323" s="10">
        <v>43902.541666646495</v>
      </c>
      <c r="B8323" s="12">
        <f t="shared" si="258"/>
        <v>4.8762724791183683</v>
      </c>
      <c r="C8323" s="11">
        <v>153689.68541827562</v>
      </c>
      <c r="D8323">
        <f t="shared" si="259"/>
        <v>13</v>
      </c>
    </row>
    <row r="8324" spans="1:4" x14ac:dyDescent="0.25">
      <c r="A8324" s="10">
        <v>43902.58333331316</v>
      </c>
      <c r="B8324" s="12">
        <f t="shared" si="258"/>
        <v>4.9138780777867499</v>
      </c>
      <c r="C8324" s="11">
        <v>154874.93350563321</v>
      </c>
      <c r="D8324">
        <f t="shared" si="259"/>
        <v>14</v>
      </c>
    </row>
    <row r="8325" spans="1:4" x14ac:dyDescent="0.25">
      <c r="A8325" s="10">
        <v>43902.624999979824</v>
      </c>
      <c r="B8325" s="12">
        <f t="shared" si="258"/>
        <v>4.5877186906171916</v>
      </c>
      <c r="C8325" s="11">
        <v>144595.08679383298</v>
      </c>
      <c r="D8325">
        <f t="shared" si="259"/>
        <v>15</v>
      </c>
    </row>
    <row r="8326" spans="1:4" x14ac:dyDescent="0.25">
      <c r="A8326" s="10">
        <v>43902.666666646488</v>
      </c>
      <c r="B8326" s="12">
        <f t="shared" si="258"/>
        <v>4.0698044535451201</v>
      </c>
      <c r="C8326" s="11">
        <v>128271.53709268004</v>
      </c>
      <c r="D8326">
        <f t="shared" si="259"/>
        <v>16</v>
      </c>
    </row>
    <row r="8327" spans="1:4" x14ac:dyDescent="0.25">
      <c r="A8327" s="10">
        <v>43902.708333313152</v>
      </c>
      <c r="B8327" s="12">
        <f t="shared" ref="B8327:B8390" si="260">C8327/$B$4</f>
        <v>3.7030659574943483</v>
      </c>
      <c r="C8327" s="11">
        <v>116712.72360754739</v>
      </c>
      <c r="D8327">
        <f t="shared" ref="D8327:D8390" si="261">HOUR(A8327)</f>
        <v>17</v>
      </c>
    </row>
    <row r="8328" spans="1:4" x14ac:dyDescent="0.25">
      <c r="A8328" s="10">
        <v>43902.749999979816</v>
      </c>
      <c r="B8328" s="12">
        <f t="shared" si="260"/>
        <v>3.5545794942061328</v>
      </c>
      <c r="C8328" s="11">
        <v>112032.74767729253</v>
      </c>
      <c r="D8328">
        <f t="shared" si="261"/>
        <v>18</v>
      </c>
    </row>
    <row r="8329" spans="1:4" x14ac:dyDescent="0.25">
      <c r="A8329" s="10">
        <v>43902.791666646481</v>
      </c>
      <c r="B8329" s="12">
        <f t="shared" si="260"/>
        <v>3.5196107117299</v>
      </c>
      <c r="C8329" s="11">
        <v>110930.60640006758</v>
      </c>
      <c r="D8329">
        <f t="shared" si="261"/>
        <v>19</v>
      </c>
    </row>
    <row r="8330" spans="1:4" x14ac:dyDescent="0.25">
      <c r="A8330" s="10">
        <v>43902.833333313145</v>
      </c>
      <c r="B8330" s="12">
        <f t="shared" si="260"/>
        <v>3.4339960604970221</v>
      </c>
      <c r="C8330" s="11">
        <v>108232.21559612396</v>
      </c>
      <c r="D8330">
        <f t="shared" si="261"/>
        <v>20</v>
      </c>
    </row>
    <row r="8331" spans="1:4" x14ac:dyDescent="0.25">
      <c r="A8331" s="10">
        <v>43902.874999979809</v>
      </c>
      <c r="B8331" s="12">
        <f t="shared" si="260"/>
        <v>3.2579896499062211</v>
      </c>
      <c r="C8331" s="11">
        <v>102684.86975129317</v>
      </c>
      <c r="D8331">
        <f t="shared" si="261"/>
        <v>21</v>
      </c>
    </row>
    <row r="8332" spans="1:4" x14ac:dyDescent="0.25">
      <c r="A8332" s="10">
        <v>43902.916666646473</v>
      </c>
      <c r="B8332" s="12">
        <f t="shared" si="260"/>
        <v>3.055927282622021</v>
      </c>
      <c r="C8332" s="11">
        <v>96316.295846580702</v>
      </c>
      <c r="D8332">
        <f t="shared" si="261"/>
        <v>22</v>
      </c>
    </row>
    <row r="8333" spans="1:4" x14ac:dyDescent="0.25">
      <c r="A8333" s="10">
        <v>43902.958333313138</v>
      </c>
      <c r="B8333" s="12">
        <f t="shared" si="260"/>
        <v>2.8848649480501742</v>
      </c>
      <c r="C8333" s="11">
        <v>90924.776709812475</v>
      </c>
      <c r="D8333">
        <f t="shared" si="261"/>
        <v>23</v>
      </c>
    </row>
    <row r="8334" spans="1:4" x14ac:dyDescent="0.25">
      <c r="A8334" s="10">
        <v>43902.999999979802</v>
      </c>
      <c r="B8334" s="12">
        <f t="shared" si="260"/>
        <v>2.858621084487416</v>
      </c>
      <c r="C8334" s="11">
        <v>90097.626227063054</v>
      </c>
      <c r="D8334">
        <f t="shared" si="261"/>
        <v>0</v>
      </c>
    </row>
    <row r="8335" spans="1:4" x14ac:dyDescent="0.25">
      <c r="A8335" s="10">
        <v>43903.041666646466</v>
      </c>
      <c r="B8335" s="12">
        <f t="shared" si="260"/>
        <v>2.6418891859922353</v>
      </c>
      <c r="C8335" s="11">
        <v>83266.70005497754</v>
      </c>
      <c r="D8335">
        <f t="shared" si="261"/>
        <v>1</v>
      </c>
    </row>
    <row r="8336" spans="1:4" x14ac:dyDescent="0.25">
      <c r="A8336" s="10">
        <v>43903.08333331313</v>
      </c>
      <c r="B8336" s="12">
        <f t="shared" si="260"/>
        <v>2.5988007158665387</v>
      </c>
      <c r="C8336" s="11">
        <v>81908.643579025564</v>
      </c>
      <c r="D8336">
        <f t="shared" si="261"/>
        <v>2</v>
      </c>
    </row>
    <row r="8337" spans="1:4" x14ac:dyDescent="0.25">
      <c r="A8337" s="10">
        <v>43903.124999979795</v>
      </c>
      <c r="B8337" s="12">
        <f t="shared" si="260"/>
        <v>2.5988852309243695</v>
      </c>
      <c r="C8337" s="11">
        <v>81911.307312995879</v>
      </c>
      <c r="D8337">
        <f t="shared" si="261"/>
        <v>3</v>
      </c>
    </row>
    <row r="8338" spans="1:4" x14ac:dyDescent="0.25">
      <c r="A8338" s="10">
        <v>43903.166666646459</v>
      </c>
      <c r="B8338" s="12">
        <f t="shared" si="260"/>
        <v>2.6234263176191348</v>
      </c>
      <c r="C8338" s="11">
        <v>82684.789908583538</v>
      </c>
      <c r="D8338">
        <f t="shared" si="261"/>
        <v>4</v>
      </c>
    </row>
    <row r="8339" spans="1:4" x14ac:dyDescent="0.25">
      <c r="A8339" s="10">
        <v>43903.208333313123</v>
      </c>
      <c r="B8339" s="12">
        <f t="shared" si="260"/>
        <v>2.8659863530834189</v>
      </c>
      <c r="C8339" s="11">
        <v>90329.763749809819</v>
      </c>
      <c r="D8339">
        <f t="shared" si="261"/>
        <v>5</v>
      </c>
    </row>
    <row r="8340" spans="1:4" x14ac:dyDescent="0.25">
      <c r="A8340" s="10">
        <v>43903.249999979787</v>
      </c>
      <c r="B8340" s="12">
        <f t="shared" si="260"/>
        <v>3.3459945224886964</v>
      </c>
      <c r="C8340" s="11">
        <v>105458.59522303331</v>
      </c>
      <c r="D8340">
        <f t="shared" si="261"/>
        <v>6</v>
      </c>
    </row>
    <row r="8341" spans="1:4" x14ac:dyDescent="0.25">
      <c r="A8341" s="10">
        <v>43903.291666646452</v>
      </c>
      <c r="B8341" s="12">
        <f t="shared" si="260"/>
        <v>3.792845225250522</v>
      </c>
      <c r="C8341" s="11">
        <v>119542.37422235966</v>
      </c>
      <c r="D8341">
        <f t="shared" si="261"/>
        <v>7</v>
      </c>
    </row>
    <row r="8342" spans="1:4" x14ac:dyDescent="0.25">
      <c r="A8342" s="10">
        <v>43903.333333313116</v>
      </c>
      <c r="B8342" s="12">
        <f t="shared" si="260"/>
        <v>4.3533561718733145</v>
      </c>
      <c r="C8342" s="11">
        <v>137208.48115728874</v>
      </c>
      <c r="D8342">
        <f t="shared" si="261"/>
        <v>8</v>
      </c>
    </row>
    <row r="8343" spans="1:4" x14ac:dyDescent="0.25">
      <c r="A8343" s="10">
        <v>43903.37499997978</v>
      </c>
      <c r="B8343" s="12">
        <f t="shared" si="260"/>
        <v>4.4277892796584783</v>
      </c>
      <c r="C8343" s="11">
        <v>139554.45361251847</v>
      </c>
      <c r="D8343">
        <f t="shared" si="261"/>
        <v>9</v>
      </c>
    </row>
    <row r="8344" spans="1:4" x14ac:dyDescent="0.25">
      <c r="A8344" s="10">
        <v>43903.416666646444</v>
      </c>
      <c r="B8344" s="12">
        <f t="shared" si="260"/>
        <v>4.5136295873719314</v>
      </c>
      <c r="C8344" s="11">
        <v>142259.9566263849</v>
      </c>
      <c r="D8344">
        <f t="shared" si="261"/>
        <v>10</v>
      </c>
    </row>
    <row r="8345" spans="1:4" x14ac:dyDescent="0.25">
      <c r="A8345" s="10">
        <v>43903.458333313109</v>
      </c>
      <c r="B8345" s="12">
        <f t="shared" si="260"/>
        <v>4.6317576463715913</v>
      </c>
      <c r="C8345" s="11">
        <v>145983.10054512086</v>
      </c>
      <c r="D8345">
        <f t="shared" si="261"/>
        <v>11</v>
      </c>
    </row>
    <row r="8346" spans="1:4" x14ac:dyDescent="0.25">
      <c r="A8346" s="10">
        <v>43903.499999979773</v>
      </c>
      <c r="B8346" s="12">
        <f t="shared" si="260"/>
        <v>4.672066575018488</v>
      </c>
      <c r="C8346" s="11">
        <v>147253.55181498293</v>
      </c>
      <c r="D8346">
        <f t="shared" si="261"/>
        <v>12</v>
      </c>
    </row>
    <row r="8347" spans="1:4" x14ac:dyDescent="0.25">
      <c r="A8347" s="10">
        <v>43903.541666646437</v>
      </c>
      <c r="B8347" s="12">
        <f t="shared" si="260"/>
        <v>4.3663760386580757</v>
      </c>
      <c r="C8347" s="11">
        <v>137618.8395281359</v>
      </c>
      <c r="D8347">
        <f t="shared" si="261"/>
        <v>13</v>
      </c>
    </row>
    <row r="8348" spans="1:4" x14ac:dyDescent="0.25">
      <c r="A8348" s="10">
        <v>43903.583333313101</v>
      </c>
      <c r="B8348" s="12">
        <f t="shared" si="260"/>
        <v>4.3283538603894893</v>
      </c>
      <c r="C8348" s="11">
        <v>136420.46174222653</v>
      </c>
      <c r="D8348">
        <f t="shared" si="261"/>
        <v>14</v>
      </c>
    </row>
    <row r="8349" spans="1:4" x14ac:dyDescent="0.25">
      <c r="A8349" s="10">
        <v>43903.624999979766</v>
      </c>
      <c r="B8349" s="12">
        <f t="shared" si="260"/>
        <v>4.0837544284834291</v>
      </c>
      <c r="C8349" s="11">
        <v>128711.21048440346</v>
      </c>
      <c r="D8349">
        <f t="shared" si="261"/>
        <v>15</v>
      </c>
    </row>
    <row r="8350" spans="1:4" x14ac:dyDescent="0.25">
      <c r="A8350" s="10">
        <v>43903.66666664643</v>
      </c>
      <c r="B8350" s="12">
        <f t="shared" si="260"/>
        <v>3.6854965466656973</v>
      </c>
      <c r="C8350" s="11">
        <v>116158.97333317224</v>
      </c>
      <c r="D8350">
        <f t="shared" si="261"/>
        <v>16</v>
      </c>
    </row>
    <row r="8351" spans="1:4" x14ac:dyDescent="0.25">
      <c r="A8351" s="10">
        <v>43903.708333313094</v>
      </c>
      <c r="B8351" s="12">
        <f t="shared" si="260"/>
        <v>3.3655833638632693</v>
      </c>
      <c r="C8351" s="11">
        <v>106075.9936316454</v>
      </c>
      <c r="D8351">
        <f t="shared" si="261"/>
        <v>17</v>
      </c>
    </row>
    <row r="8352" spans="1:4" x14ac:dyDescent="0.25">
      <c r="A8352" s="10">
        <v>43903.749999979758</v>
      </c>
      <c r="B8352" s="12">
        <f t="shared" si="260"/>
        <v>3.2060916336890846</v>
      </c>
      <c r="C8352" s="11">
        <v>101049.15521310837</v>
      </c>
      <c r="D8352">
        <f t="shared" si="261"/>
        <v>18</v>
      </c>
    </row>
    <row r="8353" spans="1:4" x14ac:dyDescent="0.25">
      <c r="A8353" s="10">
        <v>43903.791666646423</v>
      </c>
      <c r="B8353" s="12">
        <f t="shared" si="260"/>
        <v>3.1915882909782094</v>
      </c>
      <c r="C8353" s="11">
        <v>100592.04085202763</v>
      </c>
      <c r="D8353">
        <f t="shared" si="261"/>
        <v>19</v>
      </c>
    </row>
    <row r="8354" spans="1:4" x14ac:dyDescent="0.25">
      <c r="A8354" s="10">
        <v>43903.833333313087</v>
      </c>
      <c r="B8354" s="12">
        <f t="shared" si="260"/>
        <v>3.1980852797229424</v>
      </c>
      <c r="C8354" s="11">
        <v>100796.81204982678</v>
      </c>
      <c r="D8354">
        <f t="shared" si="261"/>
        <v>20</v>
      </c>
    </row>
    <row r="8355" spans="1:4" x14ac:dyDescent="0.25">
      <c r="A8355" s="10">
        <v>43903.874999979751</v>
      </c>
      <c r="B8355" s="12">
        <f t="shared" si="260"/>
        <v>3.0737487563424799</v>
      </c>
      <c r="C8355" s="11">
        <v>96877.990604516497</v>
      </c>
      <c r="D8355">
        <f t="shared" si="261"/>
        <v>21</v>
      </c>
    </row>
    <row r="8356" spans="1:4" x14ac:dyDescent="0.25">
      <c r="A8356" s="10">
        <v>43903.916666646415</v>
      </c>
      <c r="B8356" s="12">
        <f t="shared" si="260"/>
        <v>2.8978498568644739</v>
      </c>
      <c r="C8356" s="11">
        <v>91334.033280153992</v>
      </c>
      <c r="D8356">
        <f t="shared" si="261"/>
        <v>22</v>
      </c>
    </row>
    <row r="8357" spans="1:4" x14ac:dyDescent="0.25">
      <c r="A8357" s="10">
        <v>43903.958333313079</v>
      </c>
      <c r="B8357" s="12">
        <f t="shared" si="260"/>
        <v>2.8388504555809506</v>
      </c>
      <c r="C8357" s="11">
        <v>89474.49826401996</v>
      </c>
      <c r="D8357">
        <f t="shared" si="261"/>
        <v>23</v>
      </c>
    </row>
    <row r="8358" spans="1:4" x14ac:dyDescent="0.25">
      <c r="A8358" s="10">
        <v>43903.999999979744</v>
      </c>
      <c r="B8358" s="12">
        <f t="shared" si="260"/>
        <v>2.9069178166047891</v>
      </c>
      <c r="C8358" s="11">
        <v>91619.835988235354</v>
      </c>
      <c r="D8358">
        <f t="shared" si="261"/>
        <v>0</v>
      </c>
    </row>
    <row r="8359" spans="1:4" x14ac:dyDescent="0.25">
      <c r="A8359" s="10">
        <v>43904.041666646408</v>
      </c>
      <c r="B8359" s="12">
        <f t="shared" si="260"/>
        <v>2.9542033818991382</v>
      </c>
      <c r="C8359" s="11">
        <v>93110.175932533908</v>
      </c>
      <c r="D8359">
        <f t="shared" si="261"/>
        <v>1</v>
      </c>
    </row>
    <row r="8360" spans="1:4" x14ac:dyDescent="0.25">
      <c r="A8360" s="10">
        <v>43904.083333313072</v>
      </c>
      <c r="B8360" s="12">
        <f t="shared" si="260"/>
        <v>2.8941308195870352</v>
      </c>
      <c r="C8360" s="11">
        <v>91216.817174680793</v>
      </c>
      <c r="D8360">
        <f t="shared" si="261"/>
        <v>2</v>
      </c>
    </row>
    <row r="8361" spans="1:4" x14ac:dyDescent="0.25">
      <c r="A8361" s="10">
        <v>43904.124999979736</v>
      </c>
      <c r="B8361" s="12">
        <f t="shared" si="260"/>
        <v>2.9356667085283514</v>
      </c>
      <c r="C8361" s="11">
        <v>92525.939610372385</v>
      </c>
      <c r="D8361">
        <f t="shared" si="261"/>
        <v>3</v>
      </c>
    </row>
    <row r="8362" spans="1:4" x14ac:dyDescent="0.25">
      <c r="A8362" s="10">
        <v>43904.166666646401</v>
      </c>
      <c r="B8362" s="12">
        <f t="shared" si="260"/>
        <v>2.9855236962642673</v>
      </c>
      <c r="C8362" s="11">
        <v>94097.325293565606</v>
      </c>
      <c r="D8362">
        <f t="shared" si="261"/>
        <v>4</v>
      </c>
    </row>
    <row r="8363" spans="1:4" x14ac:dyDescent="0.25">
      <c r="A8363" s="10">
        <v>43904.208333313065</v>
      </c>
      <c r="B8363" s="12">
        <f t="shared" si="260"/>
        <v>3.104870162497912</v>
      </c>
      <c r="C8363" s="11">
        <v>97858.870803948579</v>
      </c>
      <c r="D8363">
        <f t="shared" si="261"/>
        <v>5</v>
      </c>
    </row>
    <row r="8364" spans="1:4" x14ac:dyDescent="0.25">
      <c r="A8364" s="10">
        <v>43904.249999979729</v>
      </c>
      <c r="B8364" s="12">
        <f t="shared" si="260"/>
        <v>3.2544037666858929</v>
      </c>
      <c r="C8364" s="11">
        <v>102571.8503770808</v>
      </c>
      <c r="D8364">
        <f t="shared" si="261"/>
        <v>6</v>
      </c>
    </row>
    <row r="8365" spans="1:4" x14ac:dyDescent="0.25">
      <c r="A8365" s="10">
        <v>43904.291666646393</v>
      </c>
      <c r="B8365" s="12">
        <f t="shared" si="260"/>
        <v>3.3131442294568179</v>
      </c>
      <c r="C8365" s="11">
        <v>104423.22420478365</v>
      </c>
      <c r="D8365">
        <f t="shared" si="261"/>
        <v>7</v>
      </c>
    </row>
    <row r="8366" spans="1:4" x14ac:dyDescent="0.25">
      <c r="A8366" s="10">
        <v>43904.333333313058</v>
      </c>
      <c r="B8366" s="12">
        <f t="shared" si="260"/>
        <v>3.5327266154871411</v>
      </c>
      <c r="C8366" s="11">
        <v>111343.99165100648</v>
      </c>
      <c r="D8366">
        <f t="shared" si="261"/>
        <v>8</v>
      </c>
    </row>
    <row r="8367" spans="1:4" x14ac:dyDescent="0.25">
      <c r="A8367" s="10">
        <v>43904.374999979722</v>
      </c>
      <c r="B8367" s="12">
        <f t="shared" si="260"/>
        <v>3.678675370104838</v>
      </c>
      <c r="C8367" s="11">
        <v>115943.9844283663</v>
      </c>
      <c r="D8367">
        <f t="shared" si="261"/>
        <v>9</v>
      </c>
    </row>
    <row r="8368" spans="1:4" x14ac:dyDescent="0.25">
      <c r="A8368" s="10">
        <v>43904.416666646386</v>
      </c>
      <c r="B8368" s="12">
        <f t="shared" si="260"/>
        <v>3.7202356948974589</v>
      </c>
      <c r="C8368" s="11">
        <v>117253.87702985892</v>
      </c>
      <c r="D8368">
        <f t="shared" si="261"/>
        <v>10</v>
      </c>
    </row>
    <row r="8369" spans="1:4" x14ac:dyDescent="0.25">
      <c r="A8369" s="10">
        <v>43904.45833331305</v>
      </c>
      <c r="B8369" s="12">
        <f t="shared" si="260"/>
        <v>3.6628300195405301</v>
      </c>
      <c r="C8369" s="11">
        <v>115444.57284831221</v>
      </c>
      <c r="D8369">
        <f t="shared" si="261"/>
        <v>11</v>
      </c>
    </row>
    <row r="8370" spans="1:4" x14ac:dyDescent="0.25">
      <c r="A8370" s="10">
        <v>43904.499999979715</v>
      </c>
      <c r="B8370" s="12">
        <f t="shared" si="260"/>
        <v>3.7945384446491048</v>
      </c>
      <c r="C8370" s="11">
        <v>119595.74087851489</v>
      </c>
      <c r="D8370">
        <f t="shared" si="261"/>
        <v>12</v>
      </c>
    </row>
    <row r="8371" spans="1:4" x14ac:dyDescent="0.25">
      <c r="A8371" s="10">
        <v>43904.541666646379</v>
      </c>
      <c r="B8371" s="12">
        <f t="shared" si="260"/>
        <v>3.7007953637410997</v>
      </c>
      <c r="C8371" s="11">
        <v>116641.15934588156</v>
      </c>
      <c r="D8371">
        <f t="shared" si="261"/>
        <v>13</v>
      </c>
    </row>
    <row r="8372" spans="1:4" x14ac:dyDescent="0.25">
      <c r="A8372" s="10">
        <v>43904.583333313043</v>
      </c>
      <c r="B8372" s="12">
        <f t="shared" si="260"/>
        <v>3.6454915472178029</v>
      </c>
      <c r="C8372" s="11">
        <v>114898.10126200839</v>
      </c>
      <c r="D8372">
        <f t="shared" si="261"/>
        <v>14</v>
      </c>
    </row>
    <row r="8373" spans="1:4" x14ac:dyDescent="0.25">
      <c r="A8373" s="10">
        <v>43904.624999979707</v>
      </c>
      <c r="B8373" s="12">
        <f t="shared" si="260"/>
        <v>3.5859472918930644</v>
      </c>
      <c r="C8373" s="11">
        <v>113021.39361113096</v>
      </c>
      <c r="D8373">
        <f t="shared" si="261"/>
        <v>15</v>
      </c>
    </row>
    <row r="8374" spans="1:4" x14ac:dyDescent="0.25">
      <c r="A8374" s="10">
        <v>43904.666666646372</v>
      </c>
      <c r="B8374" s="12">
        <f t="shared" si="260"/>
        <v>3.4685035281105994</v>
      </c>
      <c r="C8374" s="11">
        <v>109319.81721494714</v>
      </c>
      <c r="D8374">
        <f t="shared" si="261"/>
        <v>16</v>
      </c>
    </row>
    <row r="8375" spans="1:4" x14ac:dyDescent="0.25">
      <c r="A8375" s="10">
        <v>43904.708333313036</v>
      </c>
      <c r="B8375" s="12">
        <f t="shared" si="260"/>
        <v>3.5379122898870525</v>
      </c>
      <c r="C8375" s="11">
        <v>111507.43302361577</v>
      </c>
      <c r="D8375">
        <f t="shared" si="261"/>
        <v>17</v>
      </c>
    </row>
    <row r="8376" spans="1:4" x14ac:dyDescent="0.25">
      <c r="A8376" s="10">
        <v>43904.7499999797</v>
      </c>
      <c r="B8376" s="12">
        <f t="shared" si="260"/>
        <v>3.3580251283054348</v>
      </c>
      <c r="C8376" s="11">
        <v>105837.77420273218</v>
      </c>
      <c r="D8376">
        <f t="shared" si="261"/>
        <v>18</v>
      </c>
    </row>
    <row r="8377" spans="1:4" x14ac:dyDescent="0.25">
      <c r="A8377" s="10">
        <v>43904.791666646364</v>
      </c>
      <c r="B8377" s="12">
        <f t="shared" si="260"/>
        <v>3.6539328067338031</v>
      </c>
      <c r="C8377" s="11">
        <v>115164.15171860279</v>
      </c>
      <c r="D8377">
        <f t="shared" si="261"/>
        <v>19</v>
      </c>
    </row>
    <row r="8378" spans="1:4" x14ac:dyDescent="0.25">
      <c r="A8378" s="10">
        <v>43904.833333313029</v>
      </c>
      <c r="B8378" s="12">
        <f t="shared" si="260"/>
        <v>3.6089020664571856</v>
      </c>
      <c r="C8378" s="11">
        <v>113744.87903913253</v>
      </c>
      <c r="D8378">
        <f t="shared" si="261"/>
        <v>20</v>
      </c>
    </row>
    <row r="8379" spans="1:4" x14ac:dyDescent="0.25">
      <c r="A8379" s="10">
        <v>43904.874999979693</v>
      </c>
      <c r="B8379" s="12">
        <f t="shared" si="260"/>
        <v>3.5459025636791539</v>
      </c>
      <c r="C8379" s="11">
        <v>111759.26937418328</v>
      </c>
      <c r="D8379">
        <f t="shared" si="261"/>
        <v>21</v>
      </c>
    </row>
    <row r="8380" spans="1:4" x14ac:dyDescent="0.25">
      <c r="A8380" s="10">
        <v>43904.916666646357</v>
      </c>
      <c r="B8380" s="12">
        <f t="shared" si="260"/>
        <v>3.4187500637291297</v>
      </c>
      <c r="C8380" s="11">
        <v>107751.69436660295</v>
      </c>
      <c r="D8380">
        <f t="shared" si="261"/>
        <v>22</v>
      </c>
    </row>
    <row r="8381" spans="1:4" x14ac:dyDescent="0.25">
      <c r="A8381" s="10">
        <v>43904.958333313021</v>
      </c>
      <c r="B8381" s="12">
        <f t="shared" si="260"/>
        <v>3.3754051070422029</v>
      </c>
      <c r="C8381" s="11">
        <v>106385.55398248581</v>
      </c>
      <c r="D8381">
        <f t="shared" si="261"/>
        <v>23</v>
      </c>
    </row>
    <row r="8382" spans="1:4" x14ac:dyDescent="0.25">
      <c r="A8382" s="10">
        <v>43904.999999979686</v>
      </c>
      <c r="B8382" s="12">
        <f t="shared" si="260"/>
        <v>3.2564909271462406</v>
      </c>
      <c r="C8382" s="11">
        <v>102637.63321344648</v>
      </c>
      <c r="D8382">
        <f t="shared" si="261"/>
        <v>0</v>
      </c>
    </row>
    <row r="8383" spans="1:4" x14ac:dyDescent="0.25">
      <c r="A8383" s="10">
        <v>43905.04166664635</v>
      </c>
      <c r="B8383" s="12">
        <f t="shared" si="260"/>
        <v>3.2910523696801377</v>
      </c>
      <c r="C8383" s="11">
        <v>103726.93600638573</v>
      </c>
      <c r="D8383">
        <f t="shared" si="261"/>
        <v>1</v>
      </c>
    </row>
    <row r="8384" spans="1:4" x14ac:dyDescent="0.25">
      <c r="A8384" s="10">
        <v>43905.083333313014</v>
      </c>
      <c r="B8384" s="12">
        <f t="shared" si="260"/>
        <v>3.2934830999620646</v>
      </c>
      <c r="C8384" s="11">
        <v>103803.54742914067</v>
      </c>
      <c r="D8384">
        <f t="shared" si="261"/>
        <v>2</v>
      </c>
    </row>
    <row r="8385" spans="1:4" x14ac:dyDescent="0.25">
      <c r="A8385" s="10">
        <v>43905.124999979678</v>
      </c>
      <c r="B8385" s="12">
        <f t="shared" si="260"/>
        <v>3.266451734224519</v>
      </c>
      <c r="C8385" s="11">
        <v>102951.57656114257</v>
      </c>
      <c r="D8385">
        <f t="shared" si="261"/>
        <v>3</v>
      </c>
    </row>
    <row r="8386" spans="1:4" x14ac:dyDescent="0.25">
      <c r="A8386" s="10">
        <v>43905.166666646342</v>
      </c>
      <c r="B8386" s="12">
        <f t="shared" si="260"/>
        <v>3.3107461778967204</v>
      </c>
      <c r="C8386" s="11">
        <v>104347.64274548939</v>
      </c>
      <c r="D8386">
        <f t="shared" si="261"/>
        <v>4</v>
      </c>
    </row>
    <row r="8387" spans="1:4" x14ac:dyDescent="0.25">
      <c r="A8387" s="10">
        <v>43905.208333313007</v>
      </c>
      <c r="B8387" s="12">
        <f t="shared" si="260"/>
        <v>3.4099408803698013</v>
      </c>
      <c r="C8387" s="11">
        <v>107474.04773691094</v>
      </c>
      <c r="D8387">
        <f t="shared" si="261"/>
        <v>5</v>
      </c>
    </row>
    <row r="8388" spans="1:4" x14ac:dyDescent="0.25">
      <c r="A8388" s="10">
        <v>43905.249999979671</v>
      </c>
      <c r="B8388" s="12">
        <f t="shared" si="260"/>
        <v>3.5918807432747379</v>
      </c>
      <c r="C8388" s="11">
        <v>113208.40331581811</v>
      </c>
      <c r="D8388">
        <f t="shared" si="261"/>
        <v>6</v>
      </c>
    </row>
    <row r="8389" spans="1:4" x14ac:dyDescent="0.25">
      <c r="A8389" s="10">
        <v>43905.291666646335</v>
      </c>
      <c r="B8389" s="12">
        <f t="shared" si="260"/>
        <v>3.7560332681333923</v>
      </c>
      <c r="C8389" s="11">
        <v>118382.14002027389</v>
      </c>
      <c r="D8389">
        <f t="shared" si="261"/>
        <v>7</v>
      </c>
    </row>
    <row r="8390" spans="1:4" x14ac:dyDescent="0.25">
      <c r="A8390" s="10">
        <v>43905.333333312999</v>
      </c>
      <c r="B8390" s="12">
        <f t="shared" si="260"/>
        <v>3.9501960856999263</v>
      </c>
      <c r="C8390" s="11">
        <v>124501.73700332064</v>
      </c>
      <c r="D8390">
        <f t="shared" si="261"/>
        <v>8</v>
      </c>
    </row>
    <row r="8391" spans="1:4" x14ac:dyDescent="0.25">
      <c r="A8391" s="10">
        <v>43905.374999979664</v>
      </c>
      <c r="B8391" s="12">
        <f t="shared" ref="B8391:B8454" si="262">C8391/$B$4</f>
        <v>3.9661939556105219</v>
      </c>
      <c r="C8391" s="11">
        <v>125005.95566715677</v>
      </c>
      <c r="D8391">
        <f t="shared" ref="D8391:D8454" si="263">HOUR(A8391)</f>
        <v>9</v>
      </c>
    </row>
    <row r="8392" spans="1:4" x14ac:dyDescent="0.25">
      <c r="A8392" s="10">
        <v>43905.416666646328</v>
      </c>
      <c r="B8392" s="12">
        <f t="shared" si="262"/>
        <v>4.1906009457624975</v>
      </c>
      <c r="C8392" s="11">
        <v>132078.78432261263</v>
      </c>
      <c r="D8392">
        <f t="shared" si="263"/>
        <v>10</v>
      </c>
    </row>
    <row r="8393" spans="1:4" x14ac:dyDescent="0.25">
      <c r="A8393" s="10">
        <v>43905.458333312992</v>
      </c>
      <c r="B8393" s="12">
        <f t="shared" si="262"/>
        <v>4.1706761162448505</v>
      </c>
      <c r="C8393" s="11">
        <v>131450.79628591178</v>
      </c>
      <c r="D8393">
        <f t="shared" si="263"/>
        <v>11</v>
      </c>
    </row>
    <row r="8394" spans="1:4" x14ac:dyDescent="0.25">
      <c r="A8394" s="10">
        <v>43905.499999979656</v>
      </c>
      <c r="B8394" s="12">
        <f t="shared" si="262"/>
        <v>4.0075180064993958</v>
      </c>
      <c r="C8394" s="11">
        <v>126308.40142024317</v>
      </c>
      <c r="D8394">
        <f t="shared" si="263"/>
        <v>12</v>
      </c>
    </row>
    <row r="8395" spans="1:4" x14ac:dyDescent="0.25">
      <c r="A8395" s="10">
        <v>43905.541666646321</v>
      </c>
      <c r="B8395" s="12">
        <f t="shared" si="262"/>
        <v>3.9611209774932465</v>
      </c>
      <c r="C8395" s="11">
        <v>124846.06624048576</v>
      </c>
      <c r="D8395">
        <f t="shared" si="263"/>
        <v>13</v>
      </c>
    </row>
    <row r="8396" spans="1:4" x14ac:dyDescent="0.25">
      <c r="A8396" s="10">
        <v>43905.583333312985</v>
      </c>
      <c r="B8396" s="12">
        <f t="shared" si="262"/>
        <v>3.92813330512368</v>
      </c>
      <c r="C8396" s="11">
        <v>123806.36531916307</v>
      </c>
      <c r="D8396">
        <f t="shared" si="263"/>
        <v>14</v>
      </c>
    </row>
    <row r="8397" spans="1:4" x14ac:dyDescent="0.25">
      <c r="A8397" s="10">
        <v>43905.624999979649</v>
      </c>
      <c r="B8397" s="12">
        <f t="shared" si="262"/>
        <v>3.8848287332301656</v>
      </c>
      <c r="C8397" s="11">
        <v>122441.49777741104</v>
      </c>
      <c r="D8397">
        <f t="shared" si="263"/>
        <v>15</v>
      </c>
    </row>
    <row r="8398" spans="1:4" x14ac:dyDescent="0.25">
      <c r="A8398" s="10">
        <v>43905.666666646313</v>
      </c>
      <c r="B8398" s="12">
        <f t="shared" si="262"/>
        <v>3.6928381717653243</v>
      </c>
      <c r="C8398" s="11">
        <v>116390.36566345165</v>
      </c>
      <c r="D8398">
        <f t="shared" si="263"/>
        <v>16</v>
      </c>
    </row>
    <row r="8399" spans="1:4" x14ac:dyDescent="0.25">
      <c r="A8399" s="10">
        <v>43905.708333312978</v>
      </c>
      <c r="B8399" s="12">
        <f t="shared" si="262"/>
        <v>3.576080156365586</v>
      </c>
      <c r="C8399" s="11">
        <v>112710.40259049139</v>
      </c>
      <c r="D8399">
        <f t="shared" si="263"/>
        <v>17</v>
      </c>
    </row>
    <row r="8400" spans="1:4" x14ac:dyDescent="0.25">
      <c r="A8400" s="10">
        <v>43905.749999979642</v>
      </c>
      <c r="B8400" s="12">
        <f t="shared" si="262"/>
        <v>3.4999481498973068</v>
      </c>
      <c r="C8400" s="11">
        <v>110310.88448019755</v>
      </c>
      <c r="D8400">
        <f t="shared" si="263"/>
        <v>18</v>
      </c>
    </row>
    <row r="8401" spans="1:4" x14ac:dyDescent="0.25">
      <c r="A8401" s="10">
        <v>43905.791666646306</v>
      </c>
      <c r="B8401" s="12">
        <f t="shared" si="262"/>
        <v>3.6532123357777659</v>
      </c>
      <c r="C8401" s="11">
        <v>115141.44401408863</v>
      </c>
      <c r="D8401">
        <f t="shared" si="263"/>
        <v>19</v>
      </c>
    </row>
    <row r="8402" spans="1:4" x14ac:dyDescent="0.25">
      <c r="A8402" s="10">
        <v>43905.83333331297</v>
      </c>
      <c r="B8402" s="12">
        <f t="shared" si="262"/>
        <v>3.6286444223934216</v>
      </c>
      <c r="C8402" s="11">
        <v>114367.11589858799</v>
      </c>
      <c r="D8402">
        <f t="shared" si="263"/>
        <v>20</v>
      </c>
    </row>
    <row r="8403" spans="1:4" x14ac:dyDescent="0.25">
      <c r="A8403" s="10">
        <v>43905.874999979635</v>
      </c>
      <c r="B8403" s="12">
        <f t="shared" si="262"/>
        <v>3.7240742964990297</v>
      </c>
      <c r="C8403" s="11">
        <v>117374.86154725779</v>
      </c>
      <c r="D8403">
        <f t="shared" si="263"/>
        <v>21</v>
      </c>
    </row>
    <row r="8404" spans="1:4" x14ac:dyDescent="0.25">
      <c r="A8404" s="10">
        <v>43905.916666646299</v>
      </c>
      <c r="B8404" s="12">
        <f t="shared" si="262"/>
        <v>3.5211809608499474</v>
      </c>
      <c r="C8404" s="11">
        <v>110980.09729589465</v>
      </c>
      <c r="D8404">
        <f t="shared" si="263"/>
        <v>22</v>
      </c>
    </row>
    <row r="8405" spans="1:4" x14ac:dyDescent="0.25">
      <c r="A8405" s="10">
        <v>43905.958333312963</v>
      </c>
      <c r="B8405" s="12">
        <f t="shared" si="262"/>
        <v>3.4355651139002621</v>
      </c>
      <c r="C8405" s="11">
        <v>108281.66880551312</v>
      </c>
      <c r="D8405">
        <f t="shared" si="263"/>
        <v>23</v>
      </c>
    </row>
    <row r="8406" spans="1:4" x14ac:dyDescent="0.25">
      <c r="A8406" s="10">
        <v>43905.999999979627</v>
      </c>
      <c r="B8406" s="12">
        <f t="shared" si="262"/>
        <v>3.3982967576207459</v>
      </c>
      <c r="C8406" s="11">
        <v>107107.04987739066</v>
      </c>
      <c r="D8406">
        <f t="shared" si="263"/>
        <v>0</v>
      </c>
    </row>
    <row r="8407" spans="1:4" x14ac:dyDescent="0.25">
      <c r="A8407" s="10">
        <v>43906.041666646292</v>
      </c>
      <c r="B8407" s="12">
        <f t="shared" si="262"/>
        <v>3.4214212186049688</v>
      </c>
      <c r="C8407" s="11">
        <v>107835.88345864594</v>
      </c>
      <c r="D8407">
        <f t="shared" si="263"/>
        <v>1</v>
      </c>
    </row>
    <row r="8408" spans="1:4" x14ac:dyDescent="0.25">
      <c r="A8408" s="10">
        <v>43906.083333312956</v>
      </c>
      <c r="B8408" s="12">
        <f t="shared" si="262"/>
        <v>3.2608235605615068</v>
      </c>
      <c r="C8408" s="11">
        <v>102774.18855761079</v>
      </c>
      <c r="D8408">
        <f t="shared" si="263"/>
        <v>2</v>
      </c>
    </row>
    <row r="8409" spans="1:4" x14ac:dyDescent="0.25">
      <c r="A8409" s="10">
        <v>43906.12499997962</v>
      </c>
      <c r="B8409" s="12">
        <f t="shared" si="262"/>
        <v>3.3223695336192973</v>
      </c>
      <c r="C8409" s="11">
        <v>104713.98607272498</v>
      </c>
      <c r="D8409">
        <f t="shared" si="263"/>
        <v>3</v>
      </c>
    </row>
    <row r="8410" spans="1:4" x14ac:dyDescent="0.25">
      <c r="A8410" s="10">
        <v>43906.166666646284</v>
      </c>
      <c r="B8410" s="12">
        <f t="shared" si="262"/>
        <v>3.4302327406763915</v>
      </c>
      <c r="C8410" s="11">
        <v>108113.60379954411</v>
      </c>
      <c r="D8410">
        <f t="shared" si="263"/>
        <v>4</v>
      </c>
    </row>
    <row r="8411" spans="1:4" x14ac:dyDescent="0.25">
      <c r="A8411" s="10">
        <v>43906.208333312949</v>
      </c>
      <c r="B8411" s="12">
        <f t="shared" si="262"/>
        <v>3.7237846481478578</v>
      </c>
      <c r="C8411" s="11">
        <v>117365.73245035761</v>
      </c>
      <c r="D8411">
        <f t="shared" si="263"/>
        <v>5</v>
      </c>
    </row>
    <row r="8412" spans="1:4" x14ac:dyDescent="0.25">
      <c r="A8412" s="10">
        <v>43906.249999979613</v>
      </c>
      <c r="B8412" s="12">
        <f t="shared" si="262"/>
        <v>4.1185626494503733</v>
      </c>
      <c r="C8412" s="11">
        <v>129808.29120605886</v>
      </c>
      <c r="D8412">
        <f t="shared" si="263"/>
        <v>6</v>
      </c>
    </row>
    <row r="8413" spans="1:4" x14ac:dyDescent="0.25">
      <c r="A8413" s="10">
        <v>43906.291666646277</v>
      </c>
      <c r="B8413" s="12">
        <f t="shared" si="262"/>
        <v>4.7630542842138484</v>
      </c>
      <c r="C8413" s="11">
        <v>150121.28992089222</v>
      </c>
      <c r="D8413">
        <f t="shared" si="263"/>
        <v>7</v>
      </c>
    </row>
    <row r="8414" spans="1:4" x14ac:dyDescent="0.25">
      <c r="A8414" s="10">
        <v>43906.333333312941</v>
      </c>
      <c r="B8414" s="12">
        <f t="shared" si="262"/>
        <v>5.3234021697505156</v>
      </c>
      <c r="C8414" s="11">
        <v>167782.25751893275</v>
      </c>
      <c r="D8414">
        <f t="shared" si="263"/>
        <v>8</v>
      </c>
    </row>
    <row r="8415" spans="1:4" x14ac:dyDescent="0.25">
      <c r="A8415" s="10">
        <v>43906.374999979605</v>
      </c>
      <c r="B8415" s="12">
        <f t="shared" si="262"/>
        <v>5.5387370217651144</v>
      </c>
      <c r="C8415" s="11">
        <v>174569.15177216326</v>
      </c>
      <c r="D8415">
        <f t="shared" si="263"/>
        <v>9</v>
      </c>
    </row>
    <row r="8416" spans="1:4" x14ac:dyDescent="0.25">
      <c r="A8416" s="10">
        <v>43906.41666664627</v>
      </c>
      <c r="B8416" s="12">
        <f t="shared" si="262"/>
        <v>5.2552786687409023</v>
      </c>
      <c r="C8416" s="11">
        <v>165635.150382366</v>
      </c>
      <c r="D8416">
        <f t="shared" si="263"/>
        <v>10</v>
      </c>
    </row>
    <row r="8417" spans="1:4" x14ac:dyDescent="0.25">
      <c r="A8417" s="10">
        <v>43906.458333312934</v>
      </c>
      <c r="B8417" s="12">
        <f t="shared" si="262"/>
        <v>5.2318709910949561</v>
      </c>
      <c r="C8417" s="11">
        <v>164897.39041731411</v>
      </c>
      <c r="D8417">
        <f t="shared" si="263"/>
        <v>11</v>
      </c>
    </row>
    <row r="8418" spans="1:4" x14ac:dyDescent="0.25">
      <c r="A8418" s="10">
        <v>43906.499999979598</v>
      </c>
      <c r="B8418" s="12">
        <f t="shared" si="262"/>
        <v>4.9346371251919274</v>
      </c>
      <c r="C8418" s="11">
        <v>155529.21430699271</v>
      </c>
      <c r="D8418">
        <f t="shared" si="263"/>
        <v>12</v>
      </c>
    </row>
    <row r="8419" spans="1:4" x14ac:dyDescent="0.25">
      <c r="A8419" s="10">
        <v>43906.541666646262</v>
      </c>
      <c r="B8419" s="12">
        <f t="shared" si="262"/>
        <v>4.7927297733612901</v>
      </c>
      <c r="C8419" s="11">
        <v>151056.59790690703</v>
      </c>
      <c r="D8419">
        <f t="shared" si="263"/>
        <v>13</v>
      </c>
    </row>
    <row r="8420" spans="1:4" x14ac:dyDescent="0.25">
      <c r="A8420" s="10">
        <v>43906.583333312927</v>
      </c>
      <c r="B8420" s="12">
        <f t="shared" si="262"/>
        <v>4.8087138558022247</v>
      </c>
      <c r="C8420" s="11">
        <v>151560.38201917041</v>
      </c>
      <c r="D8420">
        <f t="shared" si="263"/>
        <v>14</v>
      </c>
    </row>
    <row r="8421" spans="1:4" x14ac:dyDescent="0.25">
      <c r="A8421" s="10">
        <v>43906.624999979591</v>
      </c>
      <c r="B8421" s="12">
        <f t="shared" si="262"/>
        <v>4.7588491027406521</v>
      </c>
      <c r="C8421" s="11">
        <v>149988.75158951103</v>
      </c>
      <c r="D8421">
        <f t="shared" si="263"/>
        <v>15</v>
      </c>
    </row>
    <row r="8422" spans="1:4" x14ac:dyDescent="0.25">
      <c r="A8422" s="10">
        <v>43906.666666646255</v>
      </c>
      <c r="B8422" s="12">
        <f t="shared" si="262"/>
        <v>4.2854167653024628</v>
      </c>
      <c r="C8422" s="11">
        <v>135067.17628392647</v>
      </c>
      <c r="D8422">
        <f t="shared" si="263"/>
        <v>16</v>
      </c>
    </row>
    <row r="8423" spans="1:4" x14ac:dyDescent="0.25">
      <c r="A8423" s="10">
        <v>43906.708333312919</v>
      </c>
      <c r="B8423" s="12">
        <f t="shared" si="262"/>
        <v>4.0251776102011378</v>
      </c>
      <c r="C8423" s="11">
        <v>126864.9943811892</v>
      </c>
      <c r="D8423">
        <f t="shared" si="263"/>
        <v>17</v>
      </c>
    </row>
    <row r="8424" spans="1:4" x14ac:dyDescent="0.25">
      <c r="A8424" s="10">
        <v>43906.749999979584</v>
      </c>
      <c r="B8424" s="12">
        <f t="shared" si="262"/>
        <v>3.7201798794772158</v>
      </c>
      <c r="C8424" s="11">
        <v>117252.11784711937</v>
      </c>
      <c r="D8424">
        <f t="shared" si="263"/>
        <v>18</v>
      </c>
    </row>
    <row r="8425" spans="1:4" x14ac:dyDescent="0.25">
      <c r="A8425" s="10">
        <v>43906.791666646248</v>
      </c>
      <c r="B8425" s="12">
        <f t="shared" si="262"/>
        <v>3.6513627286038788</v>
      </c>
      <c r="C8425" s="11">
        <v>115083.1483495376</v>
      </c>
      <c r="D8425">
        <f t="shared" si="263"/>
        <v>19</v>
      </c>
    </row>
    <row r="8426" spans="1:4" x14ac:dyDescent="0.25">
      <c r="A8426" s="10">
        <v>43906.833333312912</v>
      </c>
      <c r="B8426" s="12">
        <f t="shared" si="262"/>
        <v>3.4851500463613565</v>
      </c>
      <c r="C8426" s="11">
        <v>109844.4798879672</v>
      </c>
      <c r="D8426">
        <f t="shared" si="263"/>
        <v>20</v>
      </c>
    </row>
    <row r="8427" spans="1:4" x14ac:dyDescent="0.25">
      <c r="A8427" s="10">
        <v>43906.874999979576</v>
      </c>
      <c r="B8427" s="12">
        <f t="shared" si="262"/>
        <v>3.4330116576434917</v>
      </c>
      <c r="C8427" s="11">
        <v>108201.18932236018</v>
      </c>
      <c r="D8427">
        <f t="shared" si="263"/>
        <v>21</v>
      </c>
    </row>
    <row r="8428" spans="1:4" x14ac:dyDescent="0.25">
      <c r="A8428" s="10">
        <v>43906.916666646241</v>
      </c>
      <c r="B8428" s="12">
        <f t="shared" si="262"/>
        <v>3.462267633931881</v>
      </c>
      <c r="C8428" s="11">
        <v>109123.27515977426</v>
      </c>
      <c r="D8428">
        <f t="shared" si="263"/>
        <v>22</v>
      </c>
    </row>
    <row r="8429" spans="1:4" x14ac:dyDescent="0.25">
      <c r="A8429" s="10">
        <v>43906.958333312905</v>
      </c>
      <c r="B8429" s="12">
        <f t="shared" si="262"/>
        <v>3.3324196000847399</v>
      </c>
      <c r="C8429" s="11">
        <v>105030.74268551088</v>
      </c>
      <c r="D8429">
        <f t="shared" si="263"/>
        <v>23</v>
      </c>
    </row>
    <row r="8430" spans="1:4" x14ac:dyDescent="0.25">
      <c r="A8430" s="10">
        <v>43906.999999979569</v>
      </c>
      <c r="B8430" s="12">
        <f t="shared" si="262"/>
        <v>3.1720838700126643</v>
      </c>
      <c r="C8430" s="11">
        <v>99977.303194257896</v>
      </c>
      <c r="D8430">
        <f t="shared" si="263"/>
        <v>0</v>
      </c>
    </row>
    <row r="8431" spans="1:4" x14ac:dyDescent="0.25">
      <c r="A8431" s="10">
        <v>43907.041666646233</v>
      </c>
      <c r="B8431" s="12">
        <f t="shared" si="262"/>
        <v>3.1477465031517968</v>
      </c>
      <c r="C8431" s="11">
        <v>99210.24141237975</v>
      </c>
      <c r="D8431">
        <f t="shared" si="263"/>
        <v>1</v>
      </c>
    </row>
    <row r="8432" spans="1:4" x14ac:dyDescent="0.25">
      <c r="A8432" s="10">
        <v>43907.083333312898</v>
      </c>
      <c r="B8432" s="12">
        <f t="shared" si="262"/>
        <v>3.0989083013863139</v>
      </c>
      <c r="C8432" s="11">
        <v>97670.965685300529</v>
      </c>
      <c r="D8432">
        <f t="shared" si="263"/>
        <v>2</v>
      </c>
    </row>
    <row r="8433" spans="1:4" x14ac:dyDescent="0.25">
      <c r="A8433" s="10">
        <v>43907.124999979562</v>
      </c>
      <c r="B8433" s="12">
        <f t="shared" si="262"/>
        <v>3.0987380080301294</v>
      </c>
      <c r="C8433" s="11">
        <v>97665.598402718824</v>
      </c>
      <c r="D8433">
        <f t="shared" si="263"/>
        <v>3</v>
      </c>
    </row>
    <row r="8434" spans="1:4" x14ac:dyDescent="0.25">
      <c r="A8434" s="10">
        <v>43907.166666646226</v>
      </c>
      <c r="B8434" s="12">
        <f t="shared" si="262"/>
        <v>3.2528679854895777</v>
      </c>
      <c r="C8434" s="11">
        <v>102523.44583653395</v>
      </c>
      <c r="D8434">
        <f t="shared" si="263"/>
        <v>4</v>
      </c>
    </row>
    <row r="8435" spans="1:4" x14ac:dyDescent="0.25">
      <c r="A8435" s="10">
        <v>43907.20833331289</v>
      </c>
      <c r="B8435" s="12">
        <f t="shared" si="262"/>
        <v>3.2303527265796892</v>
      </c>
      <c r="C8435" s="11">
        <v>101813.81300248088</v>
      </c>
      <c r="D8435">
        <f t="shared" si="263"/>
        <v>5</v>
      </c>
    </row>
    <row r="8436" spans="1:4" x14ac:dyDescent="0.25">
      <c r="A8436" s="10">
        <v>43907.249999979555</v>
      </c>
      <c r="B8436" s="12">
        <f t="shared" si="262"/>
        <v>3.7279417745257888</v>
      </c>
      <c r="C8436" s="11">
        <v>117496.7561878547</v>
      </c>
      <c r="D8436">
        <f t="shared" si="263"/>
        <v>6</v>
      </c>
    </row>
    <row r="8437" spans="1:4" x14ac:dyDescent="0.25">
      <c r="A8437" s="10">
        <v>43907.291666646219</v>
      </c>
      <c r="B8437" s="12">
        <f t="shared" si="262"/>
        <v>4.3039316918382626</v>
      </c>
      <c r="C8437" s="11">
        <v>135650.72719233346</v>
      </c>
      <c r="D8437">
        <f t="shared" si="263"/>
        <v>7</v>
      </c>
    </row>
    <row r="8438" spans="1:4" x14ac:dyDescent="0.25">
      <c r="A8438" s="10">
        <v>43907.333333312883</v>
      </c>
      <c r="B8438" s="12">
        <f t="shared" si="262"/>
        <v>4.8322807117302569</v>
      </c>
      <c r="C8438" s="11">
        <v>152303.15894342712</v>
      </c>
      <c r="D8438">
        <f t="shared" si="263"/>
        <v>8</v>
      </c>
    </row>
    <row r="8439" spans="1:4" x14ac:dyDescent="0.25">
      <c r="A8439" s="10">
        <v>43907.374999979547</v>
      </c>
      <c r="B8439" s="12">
        <f t="shared" si="262"/>
        <v>4.8632244895433558</v>
      </c>
      <c r="C8439" s="11">
        <v>153278.44067719276</v>
      </c>
      <c r="D8439">
        <f t="shared" si="263"/>
        <v>9</v>
      </c>
    </row>
    <row r="8440" spans="1:4" x14ac:dyDescent="0.25">
      <c r="A8440" s="10">
        <v>43907.416666646212</v>
      </c>
      <c r="B8440" s="12">
        <f t="shared" si="262"/>
        <v>4.8300643690468696</v>
      </c>
      <c r="C8440" s="11">
        <v>152233.30455952065</v>
      </c>
      <c r="D8440">
        <f t="shared" si="263"/>
        <v>10</v>
      </c>
    </row>
    <row r="8441" spans="1:4" x14ac:dyDescent="0.25">
      <c r="A8441" s="10">
        <v>43907.458333312876</v>
      </c>
      <c r="B8441" s="12">
        <f t="shared" si="262"/>
        <v>4.7206322558975202</v>
      </c>
      <c r="C8441" s="11">
        <v>148784.2382662397</v>
      </c>
      <c r="D8441">
        <f t="shared" si="263"/>
        <v>11</v>
      </c>
    </row>
    <row r="8442" spans="1:4" x14ac:dyDescent="0.25">
      <c r="A8442" s="10">
        <v>43907.49999997954</v>
      </c>
      <c r="B8442" s="12">
        <f t="shared" si="262"/>
        <v>4.8151196306069091</v>
      </c>
      <c r="C8442" s="11">
        <v>151762.27834855075</v>
      </c>
      <c r="D8442">
        <f t="shared" si="263"/>
        <v>12</v>
      </c>
    </row>
    <row r="8443" spans="1:4" x14ac:dyDescent="0.25">
      <c r="A8443" s="10">
        <v>43907.541666646204</v>
      </c>
      <c r="B8443" s="12">
        <f t="shared" si="262"/>
        <v>4.8079119485505704</v>
      </c>
      <c r="C8443" s="11">
        <v>151535.10761669002</v>
      </c>
      <c r="D8443">
        <f t="shared" si="263"/>
        <v>13</v>
      </c>
    </row>
    <row r="8444" spans="1:4" x14ac:dyDescent="0.25">
      <c r="A8444" s="10">
        <v>43907.583333312868</v>
      </c>
      <c r="B8444" s="12">
        <f t="shared" si="262"/>
        <v>4.72689642823768</v>
      </c>
      <c r="C8444" s="11">
        <v>148981.67158861613</v>
      </c>
      <c r="D8444">
        <f t="shared" si="263"/>
        <v>14</v>
      </c>
    </row>
    <row r="8445" spans="1:4" x14ac:dyDescent="0.25">
      <c r="A8445" s="10">
        <v>43907.624999979533</v>
      </c>
      <c r="B8445" s="12">
        <f t="shared" si="262"/>
        <v>4.7513974977769271</v>
      </c>
      <c r="C8445" s="11">
        <v>149753.89292899927</v>
      </c>
      <c r="D8445">
        <f t="shared" si="263"/>
        <v>15</v>
      </c>
    </row>
    <row r="8446" spans="1:4" x14ac:dyDescent="0.25">
      <c r="A8446" s="10">
        <v>43907.666666646197</v>
      </c>
      <c r="B8446" s="12">
        <f t="shared" si="262"/>
        <v>4.2637395722151696</v>
      </c>
      <c r="C8446" s="11">
        <v>134383.95749322025</v>
      </c>
      <c r="D8446">
        <f t="shared" si="263"/>
        <v>16</v>
      </c>
    </row>
    <row r="8447" spans="1:4" x14ac:dyDescent="0.25">
      <c r="A8447" s="10">
        <v>43907.708333312861</v>
      </c>
      <c r="B8447" s="12">
        <f t="shared" si="262"/>
        <v>4.0779349046460629</v>
      </c>
      <c r="C8447" s="11">
        <v>128527.79153239061</v>
      </c>
      <c r="D8447">
        <f t="shared" si="263"/>
        <v>17</v>
      </c>
    </row>
    <row r="8448" spans="1:4" x14ac:dyDescent="0.25">
      <c r="A8448" s="10">
        <v>43907.749999979525</v>
      </c>
      <c r="B8448" s="12">
        <f t="shared" si="262"/>
        <v>3.7557666804158454</v>
      </c>
      <c r="C8448" s="11">
        <v>118373.73774525303</v>
      </c>
      <c r="D8448">
        <f t="shared" si="263"/>
        <v>18</v>
      </c>
    </row>
    <row r="8449" spans="1:4" x14ac:dyDescent="0.25">
      <c r="A8449" s="10">
        <v>43907.79166664619</v>
      </c>
      <c r="B8449" s="12">
        <f t="shared" si="262"/>
        <v>3.7329959172282803</v>
      </c>
      <c r="C8449" s="11">
        <v>117656.05196251276</v>
      </c>
      <c r="D8449">
        <f t="shared" si="263"/>
        <v>19</v>
      </c>
    </row>
    <row r="8450" spans="1:4" x14ac:dyDescent="0.25">
      <c r="A8450" s="10">
        <v>43907.833333312854</v>
      </c>
      <c r="B8450" s="12">
        <f t="shared" si="262"/>
        <v>3.5673501424918501</v>
      </c>
      <c r="C8450" s="11">
        <v>112435.25121375901</v>
      </c>
      <c r="D8450">
        <f t="shared" si="263"/>
        <v>20</v>
      </c>
    </row>
    <row r="8451" spans="1:4" x14ac:dyDescent="0.25">
      <c r="A8451" s="10">
        <v>43907.874999979518</v>
      </c>
      <c r="B8451" s="12">
        <f t="shared" si="262"/>
        <v>3.5197469060878213</v>
      </c>
      <c r="C8451" s="11">
        <v>110934.89895511128</v>
      </c>
      <c r="D8451">
        <f t="shared" si="263"/>
        <v>21</v>
      </c>
    </row>
    <row r="8452" spans="1:4" x14ac:dyDescent="0.25">
      <c r="A8452" s="10">
        <v>43907.916666646182</v>
      </c>
      <c r="B8452" s="12">
        <f t="shared" si="262"/>
        <v>3.48818211666616</v>
      </c>
      <c r="C8452" s="11">
        <v>109940.04426286768</v>
      </c>
      <c r="D8452">
        <f t="shared" si="263"/>
        <v>22</v>
      </c>
    </row>
    <row r="8453" spans="1:4" x14ac:dyDescent="0.25">
      <c r="A8453" s="10">
        <v>43907.958333312847</v>
      </c>
      <c r="B8453" s="12">
        <f t="shared" si="262"/>
        <v>3.305459892045524</v>
      </c>
      <c r="C8453" s="11">
        <v>104181.03031499445</v>
      </c>
      <c r="D8453">
        <f t="shared" si="263"/>
        <v>23</v>
      </c>
    </row>
    <row r="8454" spans="1:4" x14ac:dyDescent="0.25">
      <c r="A8454" s="10">
        <v>43907.999999979511</v>
      </c>
      <c r="B8454" s="12">
        <f t="shared" si="262"/>
        <v>3.2165936852020627</v>
      </c>
      <c r="C8454" s="11">
        <v>101380.15742846612</v>
      </c>
      <c r="D8454">
        <f t="shared" si="263"/>
        <v>0</v>
      </c>
    </row>
    <row r="8455" spans="1:4" x14ac:dyDescent="0.25">
      <c r="A8455" s="10">
        <v>43908.041666646175</v>
      </c>
      <c r="B8455" s="12">
        <f t="shared" ref="B8455:B8518" si="264">C8455/$B$4</f>
        <v>3.1726244103943704</v>
      </c>
      <c r="C8455" s="11">
        <v>99994.339871674107</v>
      </c>
      <c r="D8455">
        <f t="shared" ref="D8455:D8518" si="265">HOUR(A8455)</f>
        <v>1</v>
      </c>
    </row>
    <row r="8456" spans="1:4" x14ac:dyDescent="0.25">
      <c r="A8456" s="10">
        <v>43908.083333312839</v>
      </c>
      <c r="B8456" s="12">
        <f t="shared" si="264"/>
        <v>3.1939207787153818</v>
      </c>
      <c r="C8456" s="11">
        <v>100665.55587976718</v>
      </c>
      <c r="D8456">
        <f t="shared" si="265"/>
        <v>2</v>
      </c>
    </row>
    <row r="8457" spans="1:4" x14ac:dyDescent="0.25">
      <c r="A8457" s="10">
        <v>43908.124999979504</v>
      </c>
      <c r="B8457" s="12">
        <f t="shared" si="264"/>
        <v>3.1775885769697951</v>
      </c>
      <c r="C8457" s="11">
        <v>100150.79979113268</v>
      </c>
      <c r="D8457">
        <f t="shared" si="265"/>
        <v>3</v>
      </c>
    </row>
    <row r="8458" spans="1:4" x14ac:dyDescent="0.25">
      <c r="A8458" s="10">
        <v>43908.166666646168</v>
      </c>
      <c r="B8458" s="12">
        <f t="shared" si="264"/>
        <v>3.1480555000602624</v>
      </c>
      <c r="C8458" s="11">
        <v>99219.980334447915</v>
      </c>
      <c r="D8458">
        <f t="shared" si="265"/>
        <v>4</v>
      </c>
    </row>
    <row r="8459" spans="1:4" x14ac:dyDescent="0.25">
      <c r="A8459" s="10">
        <v>43908.208333312832</v>
      </c>
      <c r="B8459" s="12">
        <f t="shared" si="264"/>
        <v>3.3785923094359194</v>
      </c>
      <c r="C8459" s="11">
        <v>106486.00778923109</v>
      </c>
      <c r="D8459">
        <f t="shared" si="265"/>
        <v>5</v>
      </c>
    </row>
    <row r="8460" spans="1:4" x14ac:dyDescent="0.25">
      <c r="A8460" s="10">
        <v>43908.249999979496</v>
      </c>
      <c r="B8460" s="12">
        <f t="shared" si="264"/>
        <v>3.824734089093341</v>
      </c>
      <c r="C8460" s="11">
        <v>120547.44304764303</v>
      </c>
      <c r="D8460">
        <f t="shared" si="265"/>
        <v>6</v>
      </c>
    </row>
    <row r="8461" spans="1:4" x14ac:dyDescent="0.25">
      <c r="A8461" s="10">
        <v>43908.291666646161</v>
      </c>
      <c r="B8461" s="12">
        <f t="shared" si="264"/>
        <v>4.3850764273593281</v>
      </c>
      <c r="C8461" s="11">
        <v>138208.23580756912</v>
      </c>
      <c r="D8461">
        <f t="shared" si="265"/>
        <v>7</v>
      </c>
    </row>
    <row r="8462" spans="1:4" x14ac:dyDescent="0.25">
      <c r="A8462" s="10">
        <v>43908.333333312825</v>
      </c>
      <c r="B8462" s="12">
        <f t="shared" si="264"/>
        <v>4.746821287338193</v>
      </c>
      <c r="C8462" s="11">
        <v>149609.66055770568</v>
      </c>
      <c r="D8462">
        <f t="shared" si="265"/>
        <v>8</v>
      </c>
    </row>
    <row r="8463" spans="1:4" x14ac:dyDescent="0.25">
      <c r="A8463" s="10">
        <v>43908.374999979489</v>
      </c>
      <c r="B8463" s="12">
        <f t="shared" si="264"/>
        <v>4.7797744688635362</v>
      </c>
      <c r="C8463" s="11">
        <v>150648.27440134325</v>
      </c>
      <c r="D8463">
        <f t="shared" si="265"/>
        <v>9</v>
      </c>
    </row>
    <row r="8464" spans="1:4" x14ac:dyDescent="0.25">
      <c r="A8464" s="10">
        <v>43908.416666646153</v>
      </c>
      <c r="B8464" s="12">
        <f t="shared" si="264"/>
        <v>4.7759637809978548</v>
      </c>
      <c r="C8464" s="11">
        <v>150528.16966523349</v>
      </c>
      <c r="D8464">
        <f t="shared" si="265"/>
        <v>10</v>
      </c>
    </row>
    <row r="8465" spans="1:4" x14ac:dyDescent="0.25">
      <c r="A8465" s="10">
        <v>43908.458333312818</v>
      </c>
      <c r="B8465" s="12">
        <f t="shared" si="264"/>
        <v>4.6100024650448219</v>
      </c>
      <c r="C8465" s="11">
        <v>145297.42373180768</v>
      </c>
      <c r="D8465">
        <f t="shared" si="265"/>
        <v>11</v>
      </c>
    </row>
    <row r="8466" spans="1:4" x14ac:dyDescent="0.25">
      <c r="A8466" s="10">
        <v>43908.499999979482</v>
      </c>
      <c r="B8466" s="12">
        <f t="shared" si="264"/>
        <v>4.5239793562836397</v>
      </c>
      <c r="C8466" s="11">
        <v>142586.15921965751</v>
      </c>
      <c r="D8466">
        <f t="shared" si="265"/>
        <v>12</v>
      </c>
    </row>
    <row r="8467" spans="1:4" x14ac:dyDescent="0.25">
      <c r="A8467" s="10">
        <v>43908.541666646146</v>
      </c>
      <c r="B8467" s="12">
        <f t="shared" si="264"/>
        <v>4.474531770593444</v>
      </c>
      <c r="C8467" s="11">
        <v>141027.67701384085</v>
      </c>
      <c r="D8467">
        <f t="shared" si="265"/>
        <v>13</v>
      </c>
    </row>
    <row r="8468" spans="1:4" x14ac:dyDescent="0.25">
      <c r="A8468" s="10">
        <v>43908.58333331281</v>
      </c>
      <c r="B8468" s="12">
        <f t="shared" si="264"/>
        <v>4.3575156587156973</v>
      </c>
      <c r="C8468" s="11">
        <v>137339.57929157981</v>
      </c>
      <c r="D8468">
        <f t="shared" si="265"/>
        <v>14</v>
      </c>
    </row>
    <row r="8469" spans="1:4" x14ac:dyDescent="0.25">
      <c r="A8469" s="10">
        <v>43908.624999979475</v>
      </c>
      <c r="B8469" s="12">
        <f t="shared" si="264"/>
        <v>4.1123334782359651</v>
      </c>
      <c r="C8469" s="11">
        <v>129611.96104435057</v>
      </c>
      <c r="D8469">
        <f t="shared" si="265"/>
        <v>15</v>
      </c>
    </row>
    <row r="8470" spans="1:4" x14ac:dyDescent="0.25">
      <c r="A8470" s="10">
        <v>43908.666666646139</v>
      </c>
      <c r="B8470" s="12">
        <f t="shared" si="264"/>
        <v>4.0224065536010771</v>
      </c>
      <c r="C8470" s="11">
        <v>126777.65660034056</v>
      </c>
      <c r="D8470">
        <f t="shared" si="265"/>
        <v>16</v>
      </c>
    </row>
    <row r="8471" spans="1:4" x14ac:dyDescent="0.25">
      <c r="A8471" s="10">
        <v>43908.708333312803</v>
      </c>
      <c r="B8471" s="12">
        <f t="shared" si="264"/>
        <v>3.7280206601207664</v>
      </c>
      <c r="C8471" s="11">
        <v>117499.24249318895</v>
      </c>
      <c r="D8471">
        <f t="shared" si="265"/>
        <v>17</v>
      </c>
    </row>
    <row r="8472" spans="1:4" x14ac:dyDescent="0.25">
      <c r="A8472" s="10">
        <v>43908.749999979467</v>
      </c>
      <c r="B8472" s="12">
        <f t="shared" si="264"/>
        <v>3.3882370114754843</v>
      </c>
      <c r="C8472" s="11">
        <v>106789.98818178737</v>
      </c>
      <c r="D8472">
        <f t="shared" si="265"/>
        <v>18</v>
      </c>
    </row>
    <row r="8473" spans="1:4" x14ac:dyDescent="0.25">
      <c r="A8473" s="10">
        <v>43908.791666646131</v>
      </c>
      <c r="B8473" s="12">
        <f t="shared" si="264"/>
        <v>3.4005395724977956</v>
      </c>
      <c r="C8473" s="11">
        <v>107177.73860825656</v>
      </c>
      <c r="D8473">
        <f t="shared" si="265"/>
        <v>19</v>
      </c>
    </row>
    <row r="8474" spans="1:4" x14ac:dyDescent="0.25">
      <c r="A8474" s="10">
        <v>43908.833333312796</v>
      </c>
      <c r="B8474" s="12">
        <f t="shared" si="264"/>
        <v>3.2495178491149881</v>
      </c>
      <c r="C8474" s="11">
        <v>102417.85669898598</v>
      </c>
      <c r="D8474">
        <f t="shared" si="265"/>
        <v>20</v>
      </c>
    </row>
    <row r="8475" spans="1:4" x14ac:dyDescent="0.25">
      <c r="A8475" s="10">
        <v>43908.87499997946</v>
      </c>
      <c r="B8475" s="12">
        <f t="shared" si="264"/>
        <v>3.117729115871176</v>
      </c>
      <c r="C8475" s="11">
        <v>98264.157528020747</v>
      </c>
      <c r="D8475">
        <f t="shared" si="265"/>
        <v>21</v>
      </c>
    </row>
    <row r="8476" spans="1:4" x14ac:dyDescent="0.25">
      <c r="A8476" s="10">
        <v>43908.916666646124</v>
      </c>
      <c r="B8476" s="12">
        <f t="shared" si="264"/>
        <v>2.9747938252794892</v>
      </c>
      <c r="C8476" s="11">
        <v>93759.142695425122</v>
      </c>
      <c r="D8476">
        <f t="shared" si="265"/>
        <v>22</v>
      </c>
    </row>
    <row r="8477" spans="1:4" x14ac:dyDescent="0.25">
      <c r="A8477" s="10">
        <v>43908.958333312788</v>
      </c>
      <c r="B8477" s="12">
        <f t="shared" si="264"/>
        <v>2.8278536284150197</v>
      </c>
      <c r="C8477" s="11">
        <v>89127.901777673353</v>
      </c>
      <c r="D8477">
        <f t="shared" si="265"/>
        <v>23</v>
      </c>
    </row>
    <row r="8478" spans="1:4" x14ac:dyDescent="0.25">
      <c r="A8478" s="10">
        <v>43908.999999979453</v>
      </c>
      <c r="B8478" s="12">
        <f t="shared" si="264"/>
        <v>2.7364098970042794</v>
      </c>
      <c r="C8478" s="11">
        <v>86245.790826291297</v>
      </c>
      <c r="D8478">
        <f t="shared" si="265"/>
        <v>0</v>
      </c>
    </row>
    <row r="8479" spans="1:4" x14ac:dyDescent="0.25">
      <c r="A8479" s="10">
        <v>43909.041666646117</v>
      </c>
      <c r="B8479" s="12">
        <f t="shared" si="264"/>
        <v>2.6848045763641739</v>
      </c>
      <c r="C8479" s="11">
        <v>84619.301427052269</v>
      </c>
      <c r="D8479">
        <f t="shared" si="265"/>
        <v>1</v>
      </c>
    </row>
    <row r="8480" spans="1:4" x14ac:dyDescent="0.25">
      <c r="A8480" s="10">
        <v>43909.083333312781</v>
      </c>
      <c r="B8480" s="12">
        <f t="shared" si="264"/>
        <v>2.6118091257913649</v>
      </c>
      <c r="C8480" s="11">
        <v>82318.640854136815</v>
      </c>
      <c r="D8480">
        <f t="shared" si="265"/>
        <v>2</v>
      </c>
    </row>
    <row r="8481" spans="1:4" x14ac:dyDescent="0.25">
      <c r="A8481" s="10">
        <v>43909.124999979445</v>
      </c>
      <c r="B8481" s="12">
        <f t="shared" si="264"/>
        <v>2.5007916474236249</v>
      </c>
      <c r="C8481" s="11">
        <v>78819.60723791999</v>
      </c>
      <c r="D8481">
        <f t="shared" si="265"/>
        <v>3</v>
      </c>
    </row>
    <row r="8482" spans="1:4" x14ac:dyDescent="0.25">
      <c r="A8482" s="10">
        <v>43909.16666664611</v>
      </c>
      <c r="B8482" s="12">
        <f t="shared" si="264"/>
        <v>2.6074328165916012</v>
      </c>
      <c r="C8482" s="11">
        <v>82180.708942602956</v>
      </c>
      <c r="D8482">
        <f t="shared" si="265"/>
        <v>4</v>
      </c>
    </row>
    <row r="8483" spans="1:4" x14ac:dyDescent="0.25">
      <c r="A8483" s="10">
        <v>43909.208333312774</v>
      </c>
      <c r="B8483" s="12">
        <f t="shared" si="264"/>
        <v>2.814835896472486</v>
      </c>
      <c r="C8483" s="11">
        <v>88717.61069248995</v>
      </c>
      <c r="D8483">
        <f t="shared" si="265"/>
        <v>5</v>
      </c>
    </row>
    <row r="8484" spans="1:4" x14ac:dyDescent="0.25">
      <c r="A8484" s="10">
        <v>43909.249999979438</v>
      </c>
      <c r="B8484" s="12">
        <f t="shared" si="264"/>
        <v>3.2405000765718492</v>
      </c>
      <c r="C8484" s="11">
        <v>102133.63578408356</v>
      </c>
      <c r="D8484">
        <f t="shared" si="265"/>
        <v>6</v>
      </c>
    </row>
    <row r="8485" spans="1:4" x14ac:dyDescent="0.25">
      <c r="A8485" s="10">
        <v>43909.291666646102</v>
      </c>
      <c r="B8485" s="12">
        <f t="shared" si="264"/>
        <v>3.7733639539539521</v>
      </c>
      <c r="C8485" s="11">
        <v>118928.36619267317</v>
      </c>
      <c r="D8485">
        <f t="shared" si="265"/>
        <v>7</v>
      </c>
    </row>
    <row r="8486" spans="1:4" x14ac:dyDescent="0.25">
      <c r="A8486" s="10">
        <v>43909.333333312767</v>
      </c>
      <c r="B8486" s="12">
        <f t="shared" si="264"/>
        <v>4.1537611393404754</v>
      </c>
      <c r="C8486" s="11">
        <v>130917.67236996506</v>
      </c>
      <c r="D8486">
        <f t="shared" si="265"/>
        <v>8</v>
      </c>
    </row>
    <row r="8487" spans="1:4" x14ac:dyDescent="0.25">
      <c r="A8487" s="10">
        <v>43909.374999979431</v>
      </c>
      <c r="B8487" s="12">
        <f t="shared" si="264"/>
        <v>4.3223775082765927</v>
      </c>
      <c r="C8487" s="11">
        <v>136232.09989819233</v>
      </c>
      <c r="D8487">
        <f t="shared" si="265"/>
        <v>9</v>
      </c>
    </row>
    <row r="8488" spans="1:4" x14ac:dyDescent="0.25">
      <c r="A8488" s="10">
        <v>43909.416666646095</v>
      </c>
      <c r="B8488" s="12">
        <f t="shared" si="264"/>
        <v>4.2615773307253555</v>
      </c>
      <c r="C8488" s="11">
        <v>134315.80826329289</v>
      </c>
      <c r="D8488">
        <f t="shared" si="265"/>
        <v>10</v>
      </c>
    </row>
    <row r="8489" spans="1:4" x14ac:dyDescent="0.25">
      <c r="A8489" s="10">
        <v>43909.458333312759</v>
      </c>
      <c r="B8489" s="12">
        <f t="shared" si="264"/>
        <v>4.2474300307864716</v>
      </c>
      <c r="C8489" s="11">
        <v>133869.91560933721</v>
      </c>
      <c r="D8489">
        <f t="shared" si="265"/>
        <v>11</v>
      </c>
    </row>
    <row r="8490" spans="1:4" x14ac:dyDescent="0.25">
      <c r="A8490" s="10">
        <v>43909.499999979424</v>
      </c>
      <c r="B8490" s="12">
        <f t="shared" si="264"/>
        <v>4.278956797968549</v>
      </c>
      <c r="C8490" s="11">
        <v>134863.5719218624</v>
      </c>
      <c r="D8490">
        <f t="shared" si="265"/>
        <v>12</v>
      </c>
    </row>
    <row r="8491" spans="1:4" x14ac:dyDescent="0.25">
      <c r="A8491" s="10">
        <v>43909.541666646088</v>
      </c>
      <c r="B8491" s="12">
        <f t="shared" si="264"/>
        <v>4.2131209110148182</v>
      </c>
      <c r="C8491" s="11">
        <v>132788.56549051928</v>
      </c>
      <c r="D8491">
        <f t="shared" si="265"/>
        <v>13</v>
      </c>
    </row>
    <row r="8492" spans="1:4" x14ac:dyDescent="0.25">
      <c r="A8492" s="10">
        <v>43909.583333312752</v>
      </c>
      <c r="B8492" s="12">
        <f t="shared" si="264"/>
        <v>4.1650965000864986</v>
      </c>
      <c r="C8492" s="11">
        <v>131274.93871113431</v>
      </c>
      <c r="D8492">
        <f t="shared" si="265"/>
        <v>14</v>
      </c>
    </row>
    <row r="8493" spans="1:4" x14ac:dyDescent="0.25">
      <c r="A8493" s="10">
        <v>43909.624999979416</v>
      </c>
      <c r="B8493" s="12">
        <f t="shared" si="264"/>
        <v>3.9953305310901266</v>
      </c>
      <c r="C8493" s="11">
        <v>125924.27824629941</v>
      </c>
      <c r="D8493">
        <f t="shared" si="265"/>
        <v>15</v>
      </c>
    </row>
    <row r="8494" spans="1:4" x14ac:dyDescent="0.25">
      <c r="A8494" s="10">
        <v>43909.666666646081</v>
      </c>
      <c r="B8494" s="12">
        <f t="shared" si="264"/>
        <v>3.8097364161687777</v>
      </c>
      <c r="C8494" s="11">
        <v>120074.74845486689</v>
      </c>
      <c r="D8494">
        <f t="shared" si="265"/>
        <v>16</v>
      </c>
    </row>
    <row r="8495" spans="1:4" x14ac:dyDescent="0.25">
      <c r="A8495" s="10">
        <v>43909.708333312745</v>
      </c>
      <c r="B8495" s="12">
        <f t="shared" si="264"/>
        <v>3.6232975517309884</v>
      </c>
      <c r="C8495" s="11">
        <v>114198.59396434405</v>
      </c>
      <c r="D8495">
        <f t="shared" si="265"/>
        <v>17</v>
      </c>
    </row>
    <row r="8496" spans="1:4" x14ac:dyDescent="0.25">
      <c r="A8496" s="10">
        <v>43909.749999979409</v>
      </c>
      <c r="B8496" s="12">
        <f t="shared" si="264"/>
        <v>3.4251834492367634</v>
      </c>
      <c r="C8496" s="11">
        <v>107954.46092632184</v>
      </c>
      <c r="D8496">
        <f t="shared" si="265"/>
        <v>18</v>
      </c>
    </row>
    <row r="8497" spans="1:4" x14ac:dyDescent="0.25">
      <c r="A8497" s="10">
        <v>43909.791666646073</v>
      </c>
      <c r="B8497" s="12">
        <f t="shared" si="264"/>
        <v>3.3855372901120191</v>
      </c>
      <c r="C8497" s="11">
        <v>106704.8987351158</v>
      </c>
      <c r="D8497">
        <f t="shared" si="265"/>
        <v>19</v>
      </c>
    </row>
    <row r="8498" spans="1:4" x14ac:dyDescent="0.25">
      <c r="A8498" s="10">
        <v>43909.833333312738</v>
      </c>
      <c r="B8498" s="12">
        <f t="shared" si="264"/>
        <v>3.3170809958927041</v>
      </c>
      <c r="C8498" s="11">
        <v>104547.30266793097</v>
      </c>
      <c r="D8498">
        <f t="shared" si="265"/>
        <v>20</v>
      </c>
    </row>
    <row r="8499" spans="1:4" x14ac:dyDescent="0.25">
      <c r="A8499" s="10">
        <v>43909.874999979402</v>
      </c>
      <c r="B8499" s="12">
        <f t="shared" si="264"/>
        <v>3.1185477656836564</v>
      </c>
      <c r="C8499" s="11">
        <v>98289.959620230875</v>
      </c>
      <c r="D8499">
        <f t="shared" si="265"/>
        <v>21</v>
      </c>
    </row>
    <row r="8500" spans="1:4" x14ac:dyDescent="0.25">
      <c r="A8500" s="10">
        <v>43909.916666646066</v>
      </c>
      <c r="B8500" s="12">
        <f t="shared" si="264"/>
        <v>2.9822779295514055</v>
      </c>
      <c r="C8500" s="11">
        <v>93995.025664663204</v>
      </c>
      <c r="D8500">
        <f t="shared" si="265"/>
        <v>22</v>
      </c>
    </row>
    <row r="8501" spans="1:4" x14ac:dyDescent="0.25">
      <c r="A8501" s="10">
        <v>43909.95833331273</v>
      </c>
      <c r="B8501" s="12">
        <f t="shared" si="264"/>
        <v>2.8174833254177964</v>
      </c>
      <c r="C8501" s="11">
        <v>88801.051993917295</v>
      </c>
      <c r="D8501">
        <f t="shared" si="265"/>
        <v>23</v>
      </c>
    </row>
    <row r="8502" spans="1:4" x14ac:dyDescent="0.25">
      <c r="A8502" s="10">
        <v>43909.999999979394</v>
      </c>
      <c r="B8502" s="12">
        <f t="shared" si="264"/>
        <v>2.7076493023587505</v>
      </c>
      <c r="C8502" s="11">
        <v>85339.318359372657</v>
      </c>
      <c r="D8502">
        <f t="shared" si="265"/>
        <v>0</v>
      </c>
    </row>
    <row r="8503" spans="1:4" x14ac:dyDescent="0.25">
      <c r="A8503" s="10">
        <v>43910.041666646059</v>
      </c>
      <c r="B8503" s="12">
        <f t="shared" si="264"/>
        <v>2.6382124213960259</v>
      </c>
      <c r="C8503" s="11">
        <v>83150.816294058037</v>
      </c>
      <c r="D8503">
        <f t="shared" si="265"/>
        <v>1</v>
      </c>
    </row>
    <row r="8504" spans="1:4" x14ac:dyDescent="0.25">
      <c r="A8504" s="10">
        <v>43910.083333312723</v>
      </c>
      <c r="B8504" s="12">
        <f t="shared" si="264"/>
        <v>2.6112318861156805</v>
      </c>
      <c r="C8504" s="11">
        <v>82300.447493419837</v>
      </c>
      <c r="D8504">
        <f t="shared" si="265"/>
        <v>2</v>
      </c>
    </row>
    <row r="8505" spans="1:4" x14ac:dyDescent="0.25">
      <c r="A8505" s="10">
        <v>43910.124999979387</v>
      </c>
      <c r="B8505" s="12">
        <f t="shared" si="264"/>
        <v>2.6051490194138593</v>
      </c>
      <c r="C8505" s="11">
        <v>82108.728537219664</v>
      </c>
      <c r="D8505">
        <f t="shared" si="265"/>
        <v>3</v>
      </c>
    </row>
    <row r="8506" spans="1:4" x14ac:dyDescent="0.25">
      <c r="A8506" s="10">
        <v>43910.166666646051</v>
      </c>
      <c r="B8506" s="12">
        <f t="shared" si="264"/>
        <v>2.714557292263386</v>
      </c>
      <c r="C8506" s="11">
        <v>85557.043435209285</v>
      </c>
      <c r="D8506">
        <f t="shared" si="265"/>
        <v>4</v>
      </c>
    </row>
    <row r="8507" spans="1:4" x14ac:dyDescent="0.25">
      <c r="A8507" s="10">
        <v>43910.208333312716</v>
      </c>
      <c r="B8507" s="12">
        <f t="shared" si="264"/>
        <v>2.8286435091908264</v>
      </c>
      <c r="C8507" s="11">
        <v>89152.797131341867</v>
      </c>
      <c r="D8507">
        <f t="shared" si="265"/>
        <v>5</v>
      </c>
    </row>
    <row r="8508" spans="1:4" x14ac:dyDescent="0.25">
      <c r="A8508" s="10">
        <v>43910.24999997938</v>
      </c>
      <c r="B8508" s="12">
        <f t="shared" si="264"/>
        <v>3.0856342578034295</v>
      </c>
      <c r="C8508" s="11">
        <v>97252.596205084177</v>
      </c>
      <c r="D8508">
        <f t="shared" si="265"/>
        <v>6</v>
      </c>
    </row>
    <row r="8509" spans="1:4" x14ac:dyDescent="0.25">
      <c r="A8509" s="10">
        <v>43910.291666646044</v>
      </c>
      <c r="B8509" s="12">
        <f t="shared" si="264"/>
        <v>3.4781735719654536</v>
      </c>
      <c r="C8509" s="11">
        <v>109624.59632735272</v>
      </c>
      <c r="D8509">
        <f t="shared" si="265"/>
        <v>7</v>
      </c>
    </row>
    <row r="8510" spans="1:4" x14ac:dyDescent="0.25">
      <c r="A8510" s="10">
        <v>43910.333333312708</v>
      </c>
      <c r="B8510" s="12">
        <f t="shared" si="264"/>
        <v>3.9734293509042118</v>
      </c>
      <c r="C8510" s="11">
        <v>125233.99986102124</v>
      </c>
      <c r="D8510">
        <f t="shared" si="265"/>
        <v>8</v>
      </c>
    </row>
    <row r="8511" spans="1:4" x14ac:dyDescent="0.25">
      <c r="A8511" s="10">
        <v>43910.374999979373</v>
      </c>
      <c r="B8511" s="12">
        <f t="shared" si="264"/>
        <v>4.0359085078971129</v>
      </c>
      <c r="C8511" s="11">
        <v>127203.20933907201</v>
      </c>
      <c r="D8511">
        <f t="shared" si="265"/>
        <v>9</v>
      </c>
    </row>
    <row r="8512" spans="1:4" x14ac:dyDescent="0.25">
      <c r="A8512" s="10">
        <v>43910.416666646037</v>
      </c>
      <c r="B8512" s="12">
        <f t="shared" si="264"/>
        <v>4.2502881616711301</v>
      </c>
      <c r="C8512" s="11">
        <v>133959.99778551349</v>
      </c>
      <c r="D8512">
        <f t="shared" si="265"/>
        <v>10</v>
      </c>
    </row>
    <row r="8513" spans="1:4" x14ac:dyDescent="0.25">
      <c r="A8513" s="10">
        <v>43910.458333312701</v>
      </c>
      <c r="B8513" s="12">
        <f t="shared" si="264"/>
        <v>4.2247437590824539</v>
      </c>
      <c r="C8513" s="11">
        <v>133154.89281755625</v>
      </c>
      <c r="D8513">
        <f t="shared" si="265"/>
        <v>11</v>
      </c>
    </row>
    <row r="8514" spans="1:4" x14ac:dyDescent="0.25">
      <c r="A8514" s="10">
        <v>43910.499999979365</v>
      </c>
      <c r="B8514" s="12">
        <f t="shared" si="264"/>
        <v>4.2483694528891434</v>
      </c>
      <c r="C8514" s="11">
        <v>133899.52418598114</v>
      </c>
      <c r="D8514">
        <f t="shared" si="265"/>
        <v>12</v>
      </c>
    </row>
    <row r="8515" spans="1:4" x14ac:dyDescent="0.25">
      <c r="A8515" s="10">
        <v>43910.54166664603</v>
      </c>
      <c r="B8515" s="12">
        <f t="shared" si="264"/>
        <v>4.2334996126686697</v>
      </c>
      <c r="C8515" s="11">
        <v>133430.85860679313</v>
      </c>
      <c r="D8515">
        <f t="shared" si="265"/>
        <v>13</v>
      </c>
    </row>
    <row r="8516" spans="1:4" x14ac:dyDescent="0.25">
      <c r="A8516" s="10">
        <v>43910.583333312694</v>
      </c>
      <c r="B8516" s="12">
        <f t="shared" si="264"/>
        <v>4.2273607361494303</v>
      </c>
      <c r="C8516" s="11">
        <v>133237.37434086995</v>
      </c>
      <c r="D8516">
        <f t="shared" si="265"/>
        <v>14</v>
      </c>
    </row>
    <row r="8517" spans="1:4" x14ac:dyDescent="0.25">
      <c r="A8517" s="10">
        <v>43910.624999979358</v>
      </c>
      <c r="B8517" s="12">
        <f t="shared" si="264"/>
        <v>4.0101913563676455</v>
      </c>
      <c r="C8517" s="11">
        <v>126392.65969375509</v>
      </c>
      <c r="D8517">
        <f t="shared" si="265"/>
        <v>15</v>
      </c>
    </row>
    <row r="8518" spans="1:4" x14ac:dyDescent="0.25">
      <c r="A8518" s="10">
        <v>43910.666666646022</v>
      </c>
      <c r="B8518" s="12">
        <f t="shared" si="264"/>
        <v>3.5648118168879717</v>
      </c>
      <c r="C8518" s="11">
        <v>112355.24861644316</v>
      </c>
      <c r="D8518">
        <f t="shared" si="265"/>
        <v>16</v>
      </c>
    </row>
    <row r="8519" spans="1:4" x14ac:dyDescent="0.25">
      <c r="A8519" s="10">
        <v>43910.708333312687</v>
      </c>
      <c r="B8519" s="12">
        <f t="shared" ref="B8519:B8582" si="266">C8519/$B$4</f>
        <v>3.1571821210556084</v>
      </c>
      <c r="C8519" s="11">
        <v>99507.631919898311</v>
      </c>
      <c r="D8519">
        <f t="shared" ref="D8519:D8582" si="267">HOUR(A8519)</f>
        <v>17</v>
      </c>
    </row>
    <row r="8520" spans="1:4" x14ac:dyDescent="0.25">
      <c r="A8520" s="10">
        <v>43910.749999979351</v>
      </c>
      <c r="B8520" s="12">
        <f t="shared" si="266"/>
        <v>3.0863086454380677</v>
      </c>
      <c r="C8520" s="11">
        <v>97273.851461811806</v>
      </c>
      <c r="D8520">
        <f t="shared" si="267"/>
        <v>18</v>
      </c>
    </row>
    <row r="8521" spans="1:4" x14ac:dyDescent="0.25">
      <c r="A8521" s="10">
        <v>43910.791666646015</v>
      </c>
      <c r="B8521" s="12">
        <f t="shared" si="266"/>
        <v>3.0440369475661093</v>
      </c>
      <c r="C8521" s="11">
        <v>95941.537901431715</v>
      </c>
      <c r="D8521">
        <f t="shared" si="267"/>
        <v>19</v>
      </c>
    </row>
    <row r="8522" spans="1:4" x14ac:dyDescent="0.25">
      <c r="A8522" s="10">
        <v>43910.833333312679</v>
      </c>
      <c r="B8522" s="12">
        <f t="shared" si="266"/>
        <v>3.1712735278541286</v>
      </c>
      <c r="C8522" s="11">
        <v>99951.762941542358</v>
      </c>
      <c r="D8522">
        <f t="shared" si="267"/>
        <v>20</v>
      </c>
    </row>
    <row r="8523" spans="1:4" x14ac:dyDescent="0.25">
      <c r="A8523" s="10">
        <v>43910.874999979344</v>
      </c>
      <c r="B8523" s="12">
        <f t="shared" si="266"/>
        <v>3.0032266183678198</v>
      </c>
      <c r="C8523" s="11">
        <v>94655.283557942821</v>
      </c>
      <c r="D8523">
        <f t="shared" si="267"/>
        <v>21</v>
      </c>
    </row>
    <row r="8524" spans="1:4" x14ac:dyDescent="0.25">
      <c r="A8524" s="10">
        <v>43910.916666646008</v>
      </c>
      <c r="B8524" s="12">
        <f t="shared" si="266"/>
        <v>2.80569033257273</v>
      </c>
      <c r="C8524" s="11">
        <v>88429.362067183363</v>
      </c>
      <c r="D8524">
        <f t="shared" si="267"/>
        <v>22</v>
      </c>
    </row>
    <row r="8525" spans="1:4" x14ac:dyDescent="0.25">
      <c r="A8525" s="10">
        <v>43910.958333312672</v>
      </c>
      <c r="B8525" s="12">
        <f t="shared" si="266"/>
        <v>2.6950312159176022</v>
      </c>
      <c r="C8525" s="11">
        <v>84941.623246143208</v>
      </c>
      <c r="D8525">
        <f t="shared" si="267"/>
        <v>23</v>
      </c>
    </row>
    <row r="8526" spans="1:4" x14ac:dyDescent="0.25">
      <c r="A8526" s="10">
        <v>43910.999999979336</v>
      </c>
      <c r="B8526" s="12">
        <f t="shared" si="266"/>
        <v>2.6609401731672988</v>
      </c>
      <c r="C8526" s="11">
        <v>83867.146448894491</v>
      </c>
      <c r="D8526">
        <f t="shared" si="267"/>
        <v>0</v>
      </c>
    </row>
    <row r="8527" spans="1:4" x14ac:dyDescent="0.25">
      <c r="A8527" s="10">
        <v>43911.041666646001</v>
      </c>
      <c r="B8527" s="12">
        <f t="shared" si="266"/>
        <v>2.5801094605993278</v>
      </c>
      <c r="C8527" s="11">
        <v>81319.535165910449</v>
      </c>
      <c r="D8527">
        <f t="shared" si="267"/>
        <v>1</v>
      </c>
    </row>
    <row r="8528" spans="1:4" x14ac:dyDescent="0.25">
      <c r="A8528" s="10">
        <v>43911.083333312665</v>
      </c>
      <c r="B8528" s="12">
        <f t="shared" si="266"/>
        <v>2.6110719123001305</v>
      </c>
      <c r="C8528" s="11">
        <v>82295.405460700727</v>
      </c>
      <c r="D8528">
        <f t="shared" si="267"/>
        <v>2</v>
      </c>
    </row>
    <row r="8529" spans="1:4" x14ac:dyDescent="0.25">
      <c r="A8529" s="10">
        <v>43911.124999979329</v>
      </c>
      <c r="B8529" s="12">
        <f t="shared" si="266"/>
        <v>2.6046070739802478</v>
      </c>
      <c r="C8529" s="11">
        <v>82091.647575570722</v>
      </c>
      <c r="D8529">
        <f t="shared" si="267"/>
        <v>3</v>
      </c>
    </row>
    <row r="8530" spans="1:4" x14ac:dyDescent="0.25">
      <c r="A8530" s="10">
        <v>43911.166666645993</v>
      </c>
      <c r="B8530" s="12">
        <f t="shared" si="266"/>
        <v>2.7599252664388154</v>
      </c>
      <c r="C8530" s="11">
        <v>86986.945006326336</v>
      </c>
      <c r="D8530">
        <f t="shared" si="267"/>
        <v>4</v>
      </c>
    </row>
    <row r="8531" spans="1:4" x14ac:dyDescent="0.25">
      <c r="A8531" s="10">
        <v>43911.208333312657</v>
      </c>
      <c r="B8531" s="12">
        <f t="shared" si="266"/>
        <v>2.8682226676873266</v>
      </c>
      <c r="C8531" s="11">
        <v>90400.247605960743</v>
      </c>
      <c r="D8531">
        <f t="shared" si="267"/>
        <v>5</v>
      </c>
    </row>
    <row r="8532" spans="1:4" x14ac:dyDescent="0.25">
      <c r="A8532" s="10">
        <v>43911.249999979322</v>
      </c>
      <c r="B8532" s="12">
        <f t="shared" si="266"/>
        <v>3.0131982179792636</v>
      </c>
      <c r="C8532" s="11">
        <v>94969.567063215043</v>
      </c>
      <c r="D8532">
        <f t="shared" si="267"/>
        <v>6</v>
      </c>
    </row>
    <row r="8533" spans="1:4" x14ac:dyDescent="0.25">
      <c r="A8533" s="10">
        <v>43911.291666645986</v>
      </c>
      <c r="B8533" s="12">
        <f t="shared" si="266"/>
        <v>3.2356380908749522</v>
      </c>
      <c r="C8533" s="11">
        <v>101980.39638750262</v>
      </c>
      <c r="D8533">
        <f t="shared" si="267"/>
        <v>7</v>
      </c>
    </row>
    <row r="8534" spans="1:4" x14ac:dyDescent="0.25">
      <c r="A8534" s="10">
        <v>43911.33333331265</v>
      </c>
      <c r="B8534" s="12">
        <f t="shared" si="266"/>
        <v>3.2595762125670524</v>
      </c>
      <c r="C8534" s="11">
        <v>102734.87481505524</v>
      </c>
      <c r="D8534">
        <f t="shared" si="267"/>
        <v>8</v>
      </c>
    </row>
    <row r="8535" spans="1:4" x14ac:dyDescent="0.25">
      <c r="A8535" s="10">
        <v>43911.374999979314</v>
      </c>
      <c r="B8535" s="12">
        <f t="shared" si="266"/>
        <v>3.3954735099375837</v>
      </c>
      <c r="C8535" s="11">
        <v>107018.06714516206</v>
      </c>
      <c r="D8535">
        <f t="shared" si="267"/>
        <v>9</v>
      </c>
    </row>
    <row r="8536" spans="1:4" x14ac:dyDescent="0.25">
      <c r="A8536" s="10">
        <v>43911.416666645979</v>
      </c>
      <c r="B8536" s="12">
        <f t="shared" si="266"/>
        <v>3.4423115859459879</v>
      </c>
      <c r="C8536" s="11">
        <v>108494.30318368434</v>
      </c>
      <c r="D8536">
        <f t="shared" si="267"/>
        <v>10</v>
      </c>
    </row>
    <row r="8537" spans="1:4" x14ac:dyDescent="0.25">
      <c r="A8537" s="10">
        <v>43911.458333312643</v>
      </c>
      <c r="B8537" s="12">
        <f t="shared" si="266"/>
        <v>3.5603824512805904</v>
      </c>
      <c r="C8537" s="11">
        <v>112215.64448035025</v>
      </c>
      <c r="D8537">
        <f t="shared" si="267"/>
        <v>11</v>
      </c>
    </row>
    <row r="8538" spans="1:4" x14ac:dyDescent="0.25">
      <c r="A8538" s="10">
        <v>43911.499999979307</v>
      </c>
      <c r="B8538" s="12">
        <f t="shared" si="266"/>
        <v>3.5236662119514892</v>
      </c>
      <c r="C8538" s="11">
        <v>111058.42709834457</v>
      </c>
      <c r="D8538">
        <f t="shared" si="267"/>
        <v>12</v>
      </c>
    </row>
    <row r="8539" spans="1:4" x14ac:dyDescent="0.25">
      <c r="A8539" s="10">
        <v>43911.541666645971</v>
      </c>
      <c r="B8539" s="12">
        <f t="shared" si="266"/>
        <v>3.5000076065737291</v>
      </c>
      <c r="C8539" s="11">
        <v>110312.75842754863</v>
      </c>
      <c r="D8539">
        <f t="shared" si="267"/>
        <v>13</v>
      </c>
    </row>
    <row r="8540" spans="1:4" x14ac:dyDescent="0.25">
      <c r="A8540" s="10">
        <v>43911.583333312636</v>
      </c>
      <c r="B8540" s="12">
        <f t="shared" si="266"/>
        <v>3.5679670672909154</v>
      </c>
      <c r="C8540" s="11">
        <v>112454.69536473726</v>
      </c>
      <c r="D8540">
        <f t="shared" si="267"/>
        <v>14</v>
      </c>
    </row>
    <row r="8541" spans="1:4" x14ac:dyDescent="0.25">
      <c r="A8541" s="10">
        <v>43911.6249999793</v>
      </c>
      <c r="B8541" s="12">
        <f t="shared" si="266"/>
        <v>3.5669626037737614</v>
      </c>
      <c r="C8541" s="11">
        <v>112423.03682173611</v>
      </c>
      <c r="D8541">
        <f t="shared" si="267"/>
        <v>15</v>
      </c>
    </row>
    <row r="8542" spans="1:4" x14ac:dyDescent="0.25">
      <c r="A8542" s="10">
        <v>43911.666666645964</v>
      </c>
      <c r="B8542" s="12">
        <f t="shared" si="266"/>
        <v>3.3828030805247975</v>
      </c>
      <c r="C8542" s="11">
        <v>106618.72229335066</v>
      </c>
      <c r="D8542">
        <f t="shared" si="267"/>
        <v>16</v>
      </c>
    </row>
    <row r="8543" spans="1:4" x14ac:dyDescent="0.25">
      <c r="A8543" s="10">
        <v>43911.708333312628</v>
      </c>
      <c r="B8543" s="12">
        <f t="shared" si="266"/>
        <v>3.2868548158883391</v>
      </c>
      <c r="C8543" s="11">
        <v>103594.6380832179</v>
      </c>
      <c r="D8543">
        <f t="shared" si="267"/>
        <v>17</v>
      </c>
    </row>
    <row r="8544" spans="1:4" x14ac:dyDescent="0.25">
      <c r="A8544" s="10">
        <v>43911.749999979293</v>
      </c>
      <c r="B8544" s="12">
        <f t="shared" si="266"/>
        <v>3.3296157277283975</v>
      </c>
      <c r="C8544" s="11">
        <v>104942.37062216851</v>
      </c>
      <c r="D8544">
        <f t="shared" si="267"/>
        <v>18</v>
      </c>
    </row>
    <row r="8545" spans="1:4" x14ac:dyDescent="0.25">
      <c r="A8545" s="10">
        <v>43911.791666645957</v>
      </c>
      <c r="B8545" s="12">
        <f t="shared" si="266"/>
        <v>3.3599525221997202</v>
      </c>
      <c r="C8545" s="11">
        <v>105898.52153843959</v>
      </c>
      <c r="D8545">
        <f t="shared" si="267"/>
        <v>19</v>
      </c>
    </row>
    <row r="8546" spans="1:4" x14ac:dyDescent="0.25">
      <c r="A8546" s="10">
        <v>43911.833333312621</v>
      </c>
      <c r="B8546" s="12">
        <f t="shared" si="266"/>
        <v>3.5118588679248974</v>
      </c>
      <c r="C8546" s="11">
        <v>110686.28485304488</v>
      </c>
      <c r="D8546">
        <f t="shared" si="267"/>
        <v>20</v>
      </c>
    </row>
    <row r="8547" spans="1:4" x14ac:dyDescent="0.25">
      <c r="A8547" s="10">
        <v>43911.874999979285</v>
      </c>
      <c r="B8547" s="12">
        <f t="shared" si="266"/>
        <v>3.4701033745102734</v>
      </c>
      <c r="C8547" s="11">
        <v>109370.24095376329</v>
      </c>
      <c r="D8547">
        <f t="shared" si="267"/>
        <v>21</v>
      </c>
    </row>
    <row r="8548" spans="1:4" x14ac:dyDescent="0.25">
      <c r="A8548" s="10">
        <v>43911.91666664595</v>
      </c>
      <c r="B8548" s="12">
        <f t="shared" si="266"/>
        <v>3.3997671306629096</v>
      </c>
      <c r="C8548" s="11">
        <v>107153.39289272981</v>
      </c>
      <c r="D8548">
        <f t="shared" si="267"/>
        <v>22</v>
      </c>
    </row>
    <row r="8549" spans="1:4" x14ac:dyDescent="0.25">
      <c r="A8549" s="10">
        <v>43911.958333312614</v>
      </c>
      <c r="B8549" s="12">
        <f t="shared" si="266"/>
        <v>3.3039355026211403</v>
      </c>
      <c r="C8549" s="11">
        <v>104132.98481874877</v>
      </c>
      <c r="D8549">
        <f t="shared" si="267"/>
        <v>23</v>
      </c>
    </row>
    <row r="8550" spans="1:4" x14ac:dyDescent="0.25">
      <c r="A8550" s="10">
        <v>43911.999999979278</v>
      </c>
      <c r="B8550" s="12">
        <f t="shared" si="266"/>
        <v>3.1779491950241434</v>
      </c>
      <c r="C8550" s="11">
        <v>100162.1657013779</v>
      </c>
      <c r="D8550">
        <f t="shared" si="267"/>
        <v>0</v>
      </c>
    </row>
    <row r="8551" spans="1:4" x14ac:dyDescent="0.25">
      <c r="A8551" s="10">
        <v>43912.041666645942</v>
      </c>
      <c r="B8551" s="12">
        <f t="shared" si="266"/>
        <v>3.1538127521262407</v>
      </c>
      <c r="C8551" s="11">
        <v>99401.436613333688</v>
      </c>
      <c r="D8551">
        <f t="shared" si="267"/>
        <v>1</v>
      </c>
    </row>
    <row r="8552" spans="1:4" x14ac:dyDescent="0.25">
      <c r="A8552" s="10">
        <v>43912.083333312607</v>
      </c>
      <c r="B8552" s="12">
        <f t="shared" si="266"/>
        <v>3.1279853615324953</v>
      </c>
      <c r="C8552" s="11">
        <v>98587.412468348804</v>
      </c>
      <c r="D8552">
        <f t="shared" si="267"/>
        <v>2</v>
      </c>
    </row>
    <row r="8553" spans="1:4" x14ac:dyDescent="0.25">
      <c r="A8553" s="10">
        <v>43912.124999979271</v>
      </c>
      <c r="B8553" s="12">
        <f t="shared" si="266"/>
        <v>3.1367846302434876</v>
      </c>
      <c r="C8553" s="11">
        <v>98864.746609517999</v>
      </c>
      <c r="D8553">
        <f t="shared" si="267"/>
        <v>3</v>
      </c>
    </row>
    <row r="8554" spans="1:4" x14ac:dyDescent="0.25">
      <c r="A8554" s="10">
        <v>43912.166666645935</v>
      </c>
      <c r="B8554" s="12">
        <f t="shared" si="266"/>
        <v>3.2799713597479241</v>
      </c>
      <c r="C8554" s="11">
        <v>103377.68625918814</v>
      </c>
      <c r="D8554">
        <f t="shared" si="267"/>
        <v>4</v>
      </c>
    </row>
    <row r="8555" spans="1:4" x14ac:dyDescent="0.25">
      <c r="A8555" s="10">
        <v>43912.208333312599</v>
      </c>
      <c r="B8555" s="12">
        <f t="shared" si="266"/>
        <v>3.5035776915852939</v>
      </c>
      <c r="C8555" s="11">
        <v>110425.27987598973</v>
      </c>
      <c r="D8555">
        <f t="shared" si="267"/>
        <v>5</v>
      </c>
    </row>
    <row r="8556" spans="1:4" x14ac:dyDescent="0.25">
      <c r="A8556" s="10">
        <v>43912.249999979264</v>
      </c>
      <c r="B8556" s="12">
        <f t="shared" si="266"/>
        <v>3.6312468574552956</v>
      </c>
      <c r="C8556" s="11">
        <v>114449.1390889847</v>
      </c>
      <c r="D8556">
        <f t="shared" si="267"/>
        <v>6</v>
      </c>
    </row>
    <row r="8557" spans="1:4" x14ac:dyDescent="0.25">
      <c r="A8557" s="10">
        <v>43912.291666645928</v>
      </c>
      <c r="B8557" s="12">
        <f t="shared" si="266"/>
        <v>3.6259953407363663</v>
      </c>
      <c r="C8557" s="11">
        <v>114283.62250721914</v>
      </c>
      <c r="D8557">
        <f t="shared" si="267"/>
        <v>7</v>
      </c>
    </row>
    <row r="8558" spans="1:4" x14ac:dyDescent="0.25">
      <c r="A8558" s="10">
        <v>43912.333333312592</v>
      </c>
      <c r="B8558" s="12">
        <f t="shared" si="266"/>
        <v>3.6988245095250138</v>
      </c>
      <c r="C8558" s="11">
        <v>116579.04223372825</v>
      </c>
      <c r="D8558">
        <f t="shared" si="267"/>
        <v>8</v>
      </c>
    </row>
    <row r="8559" spans="1:4" x14ac:dyDescent="0.25">
      <c r="A8559" s="10">
        <v>43912.374999979256</v>
      </c>
      <c r="B8559" s="12">
        <f t="shared" si="266"/>
        <v>3.5676855221451</v>
      </c>
      <c r="C8559" s="11">
        <v>112445.82166354917</v>
      </c>
      <c r="D8559">
        <f t="shared" si="267"/>
        <v>9</v>
      </c>
    </row>
    <row r="8560" spans="1:4" x14ac:dyDescent="0.25">
      <c r="A8560" s="10">
        <v>43912.41666664592</v>
      </c>
      <c r="B8560" s="12">
        <f t="shared" si="266"/>
        <v>3.5058243093745922</v>
      </c>
      <c r="C8560" s="11">
        <v>110496.08846652092</v>
      </c>
      <c r="D8560">
        <f t="shared" si="267"/>
        <v>10</v>
      </c>
    </row>
    <row r="8561" spans="1:4" x14ac:dyDescent="0.25">
      <c r="A8561" s="10">
        <v>43912.458333312585</v>
      </c>
      <c r="B8561" s="12">
        <f t="shared" si="266"/>
        <v>3.4734003243271325</v>
      </c>
      <c r="C8561" s="11">
        <v>109474.15376469886</v>
      </c>
      <c r="D8561">
        <f t="shared" si="267"/>
        <v>11</v>
      </c>
    </row>
    <row r="8562" spans="1:4" x14ac:dyDescent="0.25">
      <c r="A8562" s="10">
        <v>43912.499999979249</v>
      </c>
      <c r="B8562" s="12">
        <f t="shared" si="266"/>
        <v>3.4515475514356666</v>
      </c>
      <c r="C8562" s="11">
        <v>108785.40107387022</v>
      </c>
      <c r="D8562">
        <f t="shared" si="267"/>
        <v>12</v>
      </c>
    </row>
    <row r="8563" spans="1:4" x14ac:dyDescent="0.25">
      <c r="A8563" s="10">
        <v>43912.541666645913</v>
      </c>
      <c r="B8563" s="12">
        <f t="shared" si="266"/>
        <v>3.3105438111926944</v>
      </c>
      <c r="C8563" s="11">
        <v>104341.26457954109</v>
      </c>
      <c r="D8563">
        <f t="shared" si="267"/>
        <v>13</v>
      </c>
    </row>
    <row r="8564" spans="1:4" x14ac:dyDescent="0.25">
      <c r="A8564" s="10">
        <v>43912.583333312577</v>
      </c>
      <c r="B8564" s="12">
        <f t="shared" si="266"/>
        <v>3.1616676575278171</v>
      </c>
      <c r="C8564" s="11">
        <v>99649.006441584323</v>
      </c>
      <c r="D8564">
        <f t="shared" si="267"/>
        <v>14</v>
      </c>
    </row>
    <row r="8565" spans="1:4" x14ac:dyDescent="0.25">
      <c r="A8565" s="10">
        <v>43912.624999979242</v>
      </c>
      <c r="B8565" s="12">
        <f t="shared" si="266"/>
        <v>3.1262481725999689</v>
      </c>
      <c r="C8565" s="11">
        <v>98532.659986469371</v>
      </c>
      <c r="D8565">
        <f t="shared" si="267"/>
        <v>15</v>
      </c>
    </row>
    <row r="8566" spans="1:4" x14ac:dyDescent="0.25">
      <c r="A8566" s="10">
        <v>43912.666666645906</v>
      </c>
      <c r="B8566" s="12">
        <f t="shared" si="266"/>
        <v>2.9325149513462594</v>
      </c>
      <c r="C8566" s="11">
        <v>92426.602960932709</v>
      </c>
      <c r="D8566">
        <f t="shared" si="267"/>
        <v>16</v>
      </c>
    </row>
    <row r="8567" spans="1:4" x14ac:dyDescent="0.25">
      <c r="A8567" s="10">
        <v>43912.70833331257</v>
      </c>
      <c r="B8567" s="12">
        <f t="shared" si="266"/>
        <v>2.8374949396951341</v>
      </c>
      <c r="C8567" s="11">
        <v>89431.775300739551</v>
      </c>
      <c r="D8567">
        <f t="shared" si="267"/>
        <v>17</v>
      </c>
    </row>
    <row r="8568" spans="1:4" x14ac:dyDescent="0.25">
      <c r="A8568" s="10">
        <v>43912.749999979234</v>
      </c>
      <c r="B8568" s="12">
        <f t="shared" si="266"/>
        <v>2.8158933992438291</v>
      </c>
      <c r="C8568" s="11">
        <v>88750.940919410757</v>
      </c>
      <c r="D8568">
        <f t="shared" si="267"/>
        <v>18</v>
      </c>
    </row>
    <row r="8569" spans="1:4" x14ac:dyDescent="0.25">
      <c r="A8569" s="10">
        <v>43912.791666645899</v>
      </c>
      <c r="B8569" s="12">
        <f t="shared" si="266"/>
        <v>2.9479556098277517</v>
      </c>
      <c r="C8569" s="11">
        <v>92913.259511573342</v>
      </c>
      <c r="D8569">
        <f t="shared" si="267"/>
        <v>19</v>
      </c>
    </row>
    <row r="8570" spans="1:4" x14ac:dyDescent="0.25">
      <c r="A8570" s="10">
        <v>43912.833333312563</v>
      </c>
      <c r="B8570" s="12">
        <f t="shared" si="266"/>
        <v>3.0488266156505306</v>
      </c>
      <c r="C8570" s="11">
        <v>96092.498001447646</v>
      </c>
      <c r="D8570">
        <f t="shared" si="267"/>
        <v>20</v>
      </c>
    </row>
    <row r="8571" spans="1:4" x14ac:dyDescent="0.25">
      <c r="A8571" s="10">
        <v>43912.874999979227</v>
      </c>
      <c r="B8571" s="12">
        <f t="shared" si="266"/>
        <v>3.054609462989931</v>
      </c>
      <c r="C8571" s="11">
        <v>96274.760988641312</v>
      </c>
      <c r="D8571">
        <f t="shared" si="267"/>
        <v>21</v>
      </c>
    </row>
    <row r="8572" spans="1:4" x14ac:dyDescent="0.25">
      <c r="A8572" s="10">
        <v>43912.916666645891</v>
      </c>
      <c r="B8572" s="12">
        <f t="shared" si="266"/>
        <v>2.8887470698117279</v>
      </c>
      <c r="C8572" s="11">
        <v>91047.132889628847</v>
      </c>
      <c r="D8572">
        <f t="shared" si="267"/>
        <v>22</v>
      </c>
    </row>
    <row r="8573" spans="1:4" x14ac:dyDescent="0.25">
      <c r="A8573" s="10">
        <v>43912.958333312556</v>
      </c>
      <c r="B8573" s="12">
        <f t="shared" si="266"/>
        <v>2.9440722320734727</v>
      </c>
      <c r="C8573" s="11">
        <v>92790.863745550974</v>
      </c>
      <c r="D8573">
        <f t="shared" si="267"/>
        <v>23</v>
      </c>
    </row>
    <row r="8574" spans="1:4" x14ac:dyDescent="0.25">
      <c r="A8574" s="10">
        <v>43912.99999997922</v>
      </c>
      <c r="B8574" s="12">
        <f t="shared" si="266"/>
        <v>2.8807875985371569</v>
      </c>
      <c r="C8574" s="11">
        <v>90796.267368572939</v>
      </c>
      <c r="D8574">
        <f t="shared" si="267"/>
        <v>0</v>
      </c>
    </row>
    <row r="8575" spans="1:4" x14ac:dyDescent="0.25">
      <c r="A8575" s="10">
        <v>43913.041666645884</v>
      </c>
      <c r="B8575" s="12">
        <f t="shared" si="266"/>
        <v>2.7776248505344743</v>
      </c>
      <c r="C8575" s="11">
        <v>87544.798063829789</v>
      </c>
      <c r="D8575">
        <f t="shared" si="267"/>
        <v>1</v>
      </c>
    </row>
    <row r="8576" spans="1:4" x14ac:dyDescent="0.25">
      <c r="A8576" s="10">
        <v>43913.083333312548</v>
      </c>
      <c r="B8576" s="12">
        <f t="shared" si="266"/>
        <v>2.7190776998660051</v>
      </c>
      <c r="C8576" s="11">
        <v>85699.517020388128</v>
      </c>
      <c r="D8576">
        <f t="shared" si="267"/>
        <v>2</v>
      </c>
    </row>
    <row r="8577" spans="1:4" x14ac:dyDescent="0.25">
      <c r="A8577" s="10">
        <v>43913.124999979213</v>
      </c>
      <c r="B8577" s="12">
        <f t="shared" si="266"/>
        <v>2.7646675504254978</v>
      </c>
      <c r="C8577" s="11">
        <v>87136.411660865939</v>
      </c>
      <c r="D8577">
        <f t="shared" si="267"/>
        <v>3</v>
      </c>
    </row>
    <row r="8578" spans="1:4" x14ac:dyDescent="0.25">
      <c r="A8578" s="10">
        <v>43913.166666645877</v>
      </c>
      <c r="B8578" s="12">
        <f t="shared" si="266"/>
        <v>2.9710785768035075</v>
      </c>
      <c r="C8578" s="11">
        <v>93642.046004875214</v>
      </c>
      <c r="D8578">
        <f t="shared" si="267"/>
        <v>4</v>
      </c>
    </row>
    <row r="8579" spans="1:4" x14ac:dyDescent="0.25">
      <c r="A8579" s="10">
        <v>43913.208333312541</v>
      </c>
      <c r="B8579" s="12">
        <f t="shared" si="266"/>
        <v>3.2316630309348051</v>
      </c>
      <c r="C8579" s="11">
        <v>101855.11099495408</v>
      </c>
      <c r="D8579">
        <f t="shared" si="267"/>
        <v>5</v>
      </c>
    </row>
    <row r="8580" spans="1:4" x14ac:dyDescent="0.25">
      <c r="A8580" s="10">
        <v>43913.249999979205</v>
      </c>
      <c r="B8580" s="12">
        <f t="shared" si="266"/>
        <v>3.5985990304638755</v>
      </c>
      <c r="C8580" s="11">
        <v>113420.14936755534</v>
      </c>
      <c r="D8580">
        <f t="shared" si="267"/>
        <v>6</v>
      </c>
    </row>
    <row r="8581" spans="1:4" x14ac:dyDescent="0.25">
      <c r="A8581" s="10">
        <v>43913.29166664587</v>
      </c>
      <c r="B8581" s="12">
        <f t="shared" si="266"/>
        <v>4.1514147168742506</v>
      </c>
      <c r="C8581" s="11">
        <v>130843.71814935151</v>
      </c>
      <c r="D8581">
        <f t="shared" si="267"/>
        <v>7</v>
      </c>
    </row>
    <row r="8582" spans="1:4" x14ac:dyDescent="0.25">
      <c r="A8582" s="10">
        <v>43913.333333312534</v>
      </c>
      <c r="B8582" s="12">
        <f t="shared" si="266"/>
        <v>4.6772642315233908</v>
      </c>
      <c r="C8582" s="11">
        <v>147417.37083792957</v>
      </c>
      <c r="D8582">
        <f t="shared" si="267"/>
        <v>8</v>
      </c>
    </row>
    <row r="8583" spans="1:4" x14ac:dyDescent="0.25">
      <c r="A8583" s="10">
        <v>43913.374999979198</v>
      </c>
      <c r="B8583" s="12">
        <f t="shared" ref="B8583:B8646" si="268">C8583/$B$4</f>
        <v>4.7294605705800805</v>
      </c>
      <c r="C8583" s="11">
        <v>149062.48787434641</v>
      </c>
      <c r="D8583">
        <f t="shared" ref="D8583:D8646" si="269">HOUR(A8583)</f>
        <v>9</v>
      </c>
    </row>
    <row r="8584" spans="1:4" x14ac:dyDescent="0.25">
      <c r="A8584" s="10">
        <v>43913.416666645862</v>
      </c>
      <c r="B8584" s="12">
        <f t="shared" si="268"/>
        <v>4.6660483359916647</v>
      </c>
      <c r="C8584" s="11">
        <v>147063.86978495581</v>
      </c>
      <c r="D8584">
        <f t="shared" si="269"/>
        <v>10</v>
      </c>
    </row>
    <row r="8585" spans="1:4" x14ac:dyDescent="0.25">
      <c r="A8585" s="10">
        <v>43913.458333312527</v>
      </c>
      <c r="B8585" s="12">
        <f t="shared" si="268"/>
        <v>4.5603496493875806</v>
      </c>
      <c r="C8585" s="11">
        <v>143732.47311611264</v>
      </c>
      <c r="D8585">
        <f t="shared" si="269"/>
        <v>11</v>
      </c>
    </row>
    <row r="8586" spans="1:4" x14ac:dyDescent="0.25">
      <c r="A8586" s="10">
        <v>43913.499999979191</v>
      </c>
      <c r="B8586" s="12">
        <f t="shared" si="268"/>
        <v>4.6001118973011907</v>
      </c>
      <c r="C8586" s="11">
        <v>144985.69417780178</v>
      </c>
      <c r="D8586">
        <f t="shared" si="269"/>
        <v>12</v>
      </c>
    </row>
    <row r="8587" spans="1:4" x14ac:dyDescent="0.25">
      <c r="A8587" s="10">
        <v>43913.541666645855</v>
      </c>
      <c r="B8587" s="12">
        <f t="shared" si="268"/>
        <v>4.5315966781765562</v>
      </c>
      <c r="C8587" s="11">
        <v>142826.24092355435</v>
      </c>
      <c r="D8587">
        <f t="shared" si="269"/>
        <v>13</v>
      </c>
    </row>
    <row r="8588" spans="1:4" x14ac:dyDescent="0.25">
      <c r="A8588" s="10">
        <v>43913.583333312519</v>
      </c>
      <c r="B8588" s="12">
        <f t="shared" si="268"/>
        <v>4.431649413631475</v>
      </c>
      <c r="C8588" s="11">
        <v>139676.11678423884</v>
      </c>
      <c r="D8588">
        <f t="shared" si="269"/>
        <v>14</v>
      </c>
    </row>
    <row r="8589" spans="1:4" x14ac:dyDescent="0.25">
      <c r="A8589" s="10">
        <v>43913.624999979183</v>
      </c>
      <c r="B8589" s="12">
        <f t="shared" si="268"/>
        <v>4.311348934255367</v>
      </c>
      <c r="C8589" s="11">
        <v>135884.50281882635</v>
      </c>
      <c r="D8589">
        <f t="shared" si="269"/>
        <v>15</v>
      </c>
    </row>
    <row r="8590" spans="1:4" x14ac:dyDescent="0.25">
      <c r="A8590" s="10">
        <v>43913.666666645848</v>
      </c>
      <c r="B8590" s="12">
        <f t="shared" si="268"/>
        <v>3.7889272869610875</v>
      </c>
      <c r="C8590" s="11">
        <v>119418.88918214299</v>
      </c>
      <c r="D8590">
        <f t="shared" si="269"/>
        <v>16</v>
      </c>
    </row>
    <row r="8591" spans="1:4" x14ac:dyDescent="0.25">
      <c r="A8591" s="10">
        <v>43913.708333312512</v>
      </c>
      <c r="B8591" s="12">
        <f t="shared" si="268"/>
        <v>3.3926063653648004</v>
      </c>
      <c r="C8591" s="11">
        <v>106927.70087680304</v>
      </c>
      <c r="D8591">
        <f t="shared" si="269"/>
        <v>17</v>
      </c>
    </row>
    <row r="8592" spans="1:4" x14ac:dyDescent="0.25">
      <c r="A8592" s="10">
        <v>43913.749999979176</v>
      </c>
      <c r="B8592" s="12">
        <f t="shared" si="268"/>
        <v>3.2703947750606268</v>
      </c>
      <c r="C8592" s="11">
        <v>103075.85277997323</v>
      </c>
      <c r="D8592">
        <f t="shared" si="269"/>
        <v>18</v>
      </c>
    </row>
    <row r="8593" spans="1:4" x14ac:dyDescent="0.25">
      <c r="A8593" s="10">
        <v>43913.79166664584</v>
      </c>
      <c r="B8593" s="12">
        <f t="shared" si="268"/>
        <v>3.2795169211968531</v>
      </c>
      <c r="C8593" s="11">
        <v>103363.36332742927</v>
      </c>
      <c r="D8593">
        <f t="shared" si="269"/>
        <v>19</v>
      </c>
    </row>
    <row r="8594" spans="1:4" x14ac:dyDescent="0.25">
      <c r="A8594" s="10">
        <v>43913.833333312505</v>
      </c>
      <c r="B8594" s="12">
        <f t="shared" si="268"/>
        <v>3.4022415223990423</v>
      </c>
      <c r="C8594" s="11">
        <v>107231.38043119415</v>
      </c>
      <c r="D8594">
        <f t="shared" si="269"/>
        <v>20</v>
      </c>
    </row>
    <row r="8595" spans="1:4" x14ac:dyDescent="0.25">
      <c r="A8595" s="10">
        <v>43913.874999979169</v>
      </c>
      <c r="B8595" s="12">
        <f t="shared" si="268"/>
        <v>3.3045699169970697</v>
      </c>
      <c r="C8595" s="11">
        <v>104152.98020380548</v>
      </c>
      <c r="D8595">
        <f t="shared" si="269"/>
        <v>21</v>
      </c>
    </row>
    <row r="8596" spans="1:4" x14ac:dyDescent="0.25">
      <c r="A8596" s="10">
        <v>43913.916666645833</v>
      </c>
      <c r="B8596" s="12">
        <f t="shared" si="268"/>
        <v>3.1670420102800785</v>
      </c>
      <c r="C8596" s="11">
        <v>99818.394552556172</v>
      </c>
      <c r="D8596">
        <f t="shared" si="269"/>
        <v>22</v>
      </c>
    </row>
    <row r="8597" spans="1:4" x14ac:dyDescent="0.25">
      <c r="A8597" s="10">
        <v>43913.958333312497</v>
      </c>
      <c r="B8597" s="12">
        <f t="shared" si="268"/>
        <v>2.9721652958428431</v>
      </c>
      <c r="C8597" s="11">
        <v>93676.29706611282</v>
      </c>
      <c r="D8597">
        <f t="shared" si="269"/>
        <v>23</v>
      </c>
    </row>
    <row r="8598" spans="1:4" x14ac:dyDescent="0.25">
      <c r="A8598" s="10">
        <v>43913.999999979162</v>
      </c>
      <c r="B8598" s="12">
        <f t="shared" si="268"/>
        <v>3.0726790812791349</v>
      </c>
      <c r="C8598" s="11">
        <v>96844.276732970306</v>
      </c>
      <c r="D8598">
        <f t="shared" si="269"/>
        <v>0</v>
      </c>
    </row>
    <row r="8599" spans="1:4" x14ac:dyDescent="0.25">
      <c r="A8599" s="10">
        <v>43914.041666645826</v>
      </c>
      <c r="B8599" s="12">
        <f t="shared" si="268"/>
        <v>3.0309093464227894</v>
      </c>
      <c r="C8599" s="11">
        <v>95527.783973886995</v>
      </c>
      <c r="D8599">
        <f t="shared" si="269"/>
        <v>1</v>
      </c>
    </row>
    <row r="8600" spans="1:4" x14ac:dyDescent="0.25">
      <c r="A8600" s="10">
        <v>43914.08333331249</v>
      </c>
      <c r="B8600" s="12">
        <f t="shared" si="268"/>
        <v>2.9944471418308254</v>
      </c>
      <c r="C8600" s="11">
        <v>94378.573223791886</v>
      </c>
      <c r="D8600">
        <f t="shared" si="269"/>
        <v>2</v>
      </c>
    </row>
    <row r="8601" spans="1:4" x14ac:dyDescent="0.25">
      <c r="A8601" s="10">
        <v>43914.124999979154</v>
      </c>
      <c r="B8601" s="12">
        <f t="shared" si="268"/>
        <v>2.9906991241403897</v>
      </c>
      <c r="C8601" s="11">
        <v>94260.443717647198</v>
      </c>
      <c r="D8601">
        <f t="shared" si="269"/>
        <v>3</v>
      </c>
    </row>
    <row r="8602" spans="1:4" x14ac:dyDescent="0.25">
      <c r="A8602" s="10">
        <v>43914.166666645819</v>
      </c>
      <c r="B8602" s="12">
        <f t="shared" si="268"/>
        <v>3.1246282048322471</v>
      </c>
      <c r="C8602" s="11">
        <v>98481.602065142157</v>
      </c>
      <c r="D8602">
        <f t="shared" si="269"/>
        <v>4</v>
      </c>
    </row>
    <row r="8603" spans="1:4" x14ac:dyDescent="0.25">
      <c r="A8603" s="10">
        <v>43914.208333312483</v>
      </c>
      <c r="B8603" s="12">
        <f t="shared" si="268"/>
        <v>3.4407404911296449</v>
      </c>
      <c r="C8603" s="11">
        <v>108444.78563331773</v>
      </c>
      <c r="D8603">
        <f t="shared" si="269"/>
        <v>5</v>
      </c>
    </row>
    <row r="8604" spans="1:4" x14ac:dyDescent="0.25">
      <c r="A8604" s="10">
        <v>43914.249999979147</v>
      </c>
      <c r="B8604" s="12">
        <f t="shared" si="268"/>
        <v>3.8360422983089202</v>
      </c>
      <c r="C8604" s="11">
        <v>120903.85363060959</v>
      </c>
      <c r="D8604">
        <f t="shared" si="269"/>
        <v>6</v>
      </c>
    </row>
    <row r="8605" spans="1:4" x14ac:dyDescent="0.25">
      <c r="A8605" s="10">
        <v>43914.291666645811</v>
      </c>
      <c r="B8605" s="12">
        <f t="shared" si="268"/>
        <v>4.2745982382302277</v>
      </c>
      <c r="C8605" s="11">
        <v>134726.19943541338</v>
      </c>
      <c r="D8605">
        <f t="shared" si="269"/>
        <v>7</v>
      </c>
    </row>
    <row r="8606" spans="1:4" x14ac:dyDescent="0.25">
      <c r="A8606" s="10">
        <v>43914.333333312476</v>
      </c>
      <c r="B8606" s="12">
        <f t="shared" si="268"/>
        <v>4.6582435982677683</v>
      </c>
      <c r="C8606" s="11">
        <v>146817.8811346713</v>
      </c>
      <c r="D8606">
        <f t="shared" si="269"/>
        <v>8</v>
      </c>
    </row>
    <row r="8607" spans="1:4" x14ac:dyDescent="0.25">
      <c r="A8607" s="10">
        <v>43914.37499997914</v>
      </c>
      <c r="B8607" s="12">
        <f t="shared" si="268"/>
        <v>4.768773830824613</v>
      </c>
      <c r="C8607" s="11">
        <v>150301.55780442577</v>
      </c>
      <c r="D8607">
        <f t="shared" si="269"/>
        <v>9</v>
      </c>
    </row>
    <row r="8608" spans="1:4" x14ac:dyDescent="0.25">
      <c r="A8608" s="10">
        <v>43914.416666645804</v>
      </c>
      <c r="B8608" s="12">
        <f t="shared" si="268"/>
        <v>4.7859322663374906</v>
      </c>
      <c r="C8608" s="11">
        <v>150842.35501531514</v>
      </c>
      <c r="D8608">
        <f t="shared" si="269"/>
        <v>10</v>
      </c>
    </row>
    <row r="8609" spans="1:4" x14ac:dyDescent="0.25">
      <c r="A8609" s="10">
        <v>43914.458333312468</v>
      </c>
      <c r="B8609" s="12">
        <f t="shared" si="268"/>
        <v>4.3889516849083838</v>
      </c>
      <c r="C8609" s="11">
        <v>138330.37564207995</v>
      </c>
      <c r="D8609">
        <f t="shared" si="269"/>
        <v>11</v>
      </c>
    </row>
    <row r="8610" spans="1:4" x14ac:dyDescent="0.25">
      <c r="A8610" s="10">
        <v>43914.499999979133</v>
      </c>
      <c r="B8610" s="12">
        <f t="shared" si="268"/>
        <v>4.123489678098295</v>
      </c>
      <c r="C8610" s="11">
        <v>129963.58061742554</v>
      </c>
      <c r="D8610">
        <f t="shared" si="269"/>
        <v>12</v>
      </c>
    </row>
    <row r="8611" spans="1:4" x14ac:dyDescent="0.25">
      <c r="A8611" s="10">
        <v>43914.541666645797</v>
      </c>
      <c r="B8611" s="12">
        <f t="shared" si="268"/>
        <v>4.0385417527989071</v>
      </c>
      <c r="C8611" s="11">
        <v>127286.20358976637</v>
      </c>
      <c r="D8611">
        <f t="shared" si="269"/>
        <v>13</v>
      </c>
    </row>
    <row r="8612" spans="1:4" x14ac:dyDescent="0.25">
      <c r="A8612" s="10">
        <v>43914.583333312461</v>
      </c>
      <c r="B8612" s="12">
        <f t="shared" si="268"/>
        <v>4.0507710280270057</v>
      </c>
      <c r="C8612" s="11">
        <v>127671.64420465175</v>
      </c>
      <c r="D8612">
        <f t="shared" si="269"/>
        <v>14</v>
      </c>
    </row>
    <row r="8613" spans="1:4" x14ac:dyDescent="0.25">
      <c r="A8613" s="10">
        <v>43914.624999979125</v>
      </c>
      <c r="B8613" s="12">
        <f t="shared" si="268"/>
        <v>4.1376325898443627</v>
      </c>
      <c r="C8613" s="11">
        <v>130409.33496492347</v>
      </c>
      <c r="D8613">
        <f t="shared" si="269"/>
        <v>15</v>
      </c>
    </row>
    <row r="8614" spans="1:4" x14ac:dyDescent="0.25">
      <c r="A8614" s="10">
        <v>43914.66666664579</v>
      </c>
      <c r="B8614" s="12">
        <f t="shared" si="268"/>
        <v>3.731679376969947</v>
      </c>
      <c r="C8614" s="11">
        <v>117614.5574276995</v>
      </c>
      <c r="D8614">
        <f t="shared" si="269"/>
        <v>16</v>
      </c>
    </row>
    <row r="8615" spans="1:4" x14ac:dyDescent="0.25">
      <c r="A8615" s="10">
        <v>43914.708333312454</v>
      </c>
      <c r="B8615" s="12">
        <f t="shared" si="268"/>
        <v>3.4253547590644238</v>
      </c>
      <c r="C8615" s="11">
        <v>107959.86024591174</v>
      </c>
      <c r="D8615">
        <f t="shared" si="269"/>
        <v>17</v>
      </c>
    </row>
    <row r="8616" spans="1:4" x14ac:dyDescent="0.25">
      <c r="A8616" s="10">
        <v>43914.749999979118</v>
      </c>
      <c r="B8616" s="12">
        <f t="shared" si="268"/>
        <v>3.2022085575227082</v>
      </c>
      <c r="C8616" s="11">
        <v>100926.76895249206</v>
      </c>
      <c r="D8616">
        <f t="shared" si="269"/>
        <v>18</v>
      </c>
    </row>
    <row r="8617" spans="1:4" x14ac:dyDescent="0.25">
      <c r="A8617" s="10">
        <v>43914.791666645782</v>
      </c>
      <c r="B8617" s="12">
        <f t="shared" si="268"/>
        <v>3.2904595412021607</v>
      </c>
      <c r="C8617" s="11">
        <v>103708.25131994185</v>
      </c>
      <c r="D8617">
        <f t="shared" si="269"/>
        <v>19</v>
      </c>
    </row>
    <row r="8618" spans="1:4" x14ac:dyDescent="0.25">
      <c r="A8618" s="10">
        <v>43914.833333312446</v>
      </c>
      <c r="B8618" s="12">
        <f t="shared" si="268"/>
        <v>3.283666911183527</v>
      </c>
      <c r="C8618" s="11">
        <v>103494.16214112809</v>
      </c>
      <c r="D8618">
        <f t="shared" si="269"/>
        <v>20</v>
      </c>
    </row>
    <row r="8619" spans="1:4" x14ac:dyDescent="0.25">
      <c r="A8619" s="10">
        <v>43914.874999979111</v>
      </c>
      <c r="B8619" s="12">
        <f t="shared" si="268"/>
        <v>3.1532413719437424</v>
      </c>
      <c r="C8619" s="11">
        <v>99383.427931317157</v>
      </c>
      <c r="D8619">
        <f t="shared" si="269"/>
        <v>21</v>
      </c>
    </row>
    <row r="8620" spans="1:4" x14ac:dyDescent="0.25">
      <c r="A8620" s="10">
        <v>43914.916666645775</v>
      </c>
      <c r="B8620" s="12">
        <f t="shared" si="268"/>
        <v>3.040676292560784</v>
      </c>
      <c r="C8620" s="11">
        <v>95835.617239126732</v>
      </c>
      <c r="D8620">
        <f t="shared" si="269"/>
        <v>22</v>
      </c>
    </row>
    <row r="8621" spans="1:4" x14ac:dyDescent="0.25">
      <c r="A8621" s="10">
        <v>43914.958333312439</v>
      </c>
      <c r="B8621" s="12">
        <f t="shared" si="268"/>
        <v>2.9806162160856893</v>
      </c>
      <c r="C8621" s="11">
        <v>93942.65200816741</v>
      </c>
      <c r="D8621">
        <f t="shared" si="269"/>
        <v>23</v>
      </c>
    </row>
    <row r="8622" spans="1:4" x14ac:dyDescent="0.25">
      <c r="A8622" s="10">
        <v>43914.999999979103</v>
      </c>
      <c r="B8622" s="12">
        <f t="shared" si="268"/>
        <v>2.9085050738044309</v>
      </c>
      <c r="C8622" s="11">
        <v>91669.86294237613</v>
      </c>
      <c r="D8622">
        <f t="shared" si="269"/>
        <v>0</v>
      </c>
    </row>
    <row r="8623" spans="1:4" x14ac:dyDescent="0.25">
      <c r="A8623" s="10">
        <v>43915.041666645768</v>
      </c>
      <c r="B8623" s="12">
        <f t="shared" si="268"/>
        <v>2.8888049158704878</v>
      </c>
      <c r="C8623" s="11">
        <v>91048.956073753929</v>
      </c>
      <c r="D8623">
        <f t="shared" si="269"/>
        <v>1</v>
      </c>
    </row>
    <row r="8624" spans="1:4" x14ac:dyDescent="0.25">
      <c r="A8624" s="10">
        <v>43915.083333312432</v>
      </c>
      <c r="B8624" s="12">
        <f t="shared" si="268"/>
        <v>2.8654717520528901</v>
      </c>
      <c r="C8624" s="11">
        <v>90313.544625296869</v>
      </c>
      <c r="D8624">
        <f t="shared" si="269"/>
        <v>2</v>
      </c>
    </row>
    <row r="8625" spans="1:4" x14ac:dyDescent="0.25">
      <c r="A8625" s="10">
        <v>43915.124999979096</v>
      </c>
      <c r="B8625" s="12">
        <f t="shared" si="268"/>
        <v>2.9003827916950078</v>
      </c>
      <c r="C8625" s="11">
        <v>91413.865971816893</v>
      </c>
      <c r="D8625">
        <f t="shared" si="269"/>
        <v>3</v>
      </c>
    </row>
    <row r="8626" spans="1:4" x14ac:dyDescent="0.25">
      <c r="A8626" s="10">
        <v>43915.16666664576</v>
      </c>
      <c r="B8626" s="12">
        <f t="shared" si="268"/>
        <v>3.054866681901625</v>
      </c>
      <c r="C8626" s="11">
        <v>96282.867978927679</v>
      </c>
      <c r="D8626">
        <f t="shared" si="269"/>
        <v>4</v>
      </c>
    </row>
    <row r="8627" spans="1:4" x14ac:dyDescent="0.25">
      <c r="A8627" s="10">
        <v>43915.208333312425</v>
      </c>
      <c r="B8627" s="12">
        <f t="shared" si="268"/>
        <v>3.2804188807196888</v>
      </c>
      <c r="C8627" s="11">
        <v>103391.79116363372</v>
      </c>
      <c r="D8627">
        <f t="shared" si="269"/>
        <v>5</v>
      </c>
    </row>
    <row r="8628" spans="1:4" x14ac:dyDescent="0.25">
      <c r="A8628" s="10">
        <v>43915.249999979089</v>
      </c>
      <c r="B8628" s="12">
        <f t="shared" si="268"/>
        <v>3.7277076656102404</v>
      </c>
      <c r="C8628" s="11">
        <v>117489.37757524879</v>
      </c>
      <c r="D8628">
        <f t="shared" si="269"/>
        <v>6</v>
      </c>
    </row>
    <row r="8629" spans="1:4" x14ac:dyDescent="0.25">
      <c r="A8629" s="10">
        <v>43915.291666645753</v>
      </c>
      <c r="B8629" s="12">
        <f t="shared" si="268"/>
        <v>4.2048649771905628</v>
      </c>
      <c r="C8629" s="11">
        <v>132528.35610359156</v>
      </c>
      <c r="D8629">
        <f t="shared" si="269"/>
        <v>7</v>
      </c>
    </row>
    <row r="8630" spans="1:4" x14ac:dyDescent="0.25">
      <c r="A8630" s="10">
        <v>43915.333333312417</v>
      </c>
      <c r="B8630" s="12">
        <f t="shared" si="268"/>
        <v>4.3710285666225781</v>
      </c>
      <c r="C8630" s="11">
        <v>137765.47726471158</v>
      </c>
      <c r="D8630">
        <f t="shared" si="269"/>
        <v>8</v>
      </c>
    </row>
    <row r="8631" spans="1:4" x14ac:dyDescent="0.25">
      <c r="A8631" s="10">
        <v>43915.374999979082</v>
      </c>
      <c r="B8631" s="12">
        <f t="shared" si="268"/>
        <v>4.5245213949399821</v>
      </c>
      <c r="C8631" s="11">
        <v>142603.24311948766</v>
      </c>
      <c r="D8631">
        <f t="shared" si="269"/>
        <v>9</v>
      </c>
    </row>
    <row r="8632" spans="1:4" x14ac:dyDescent="0.25">
      <c r="A8632" s="10">
        <v>43915.416666645746</v>
      </c>
      <c r="B8632" s="12">
        <f t="shared" si="268"/>
        <v>4.6385094428181812</v>
      </c>
      <c r="C8632" s="11">
        <v>146195.90273702634</v>
      </c>
      <c r="D8632">
        <f t="shared" si="269"/>
        <v>10</v>
      </c>
    </row>
    <row r="8633" spans="1:4" x14ac:dyDescent="0.25">
      <c r="A8633" s="10">
        <v>43915.45833331241</v>
      </c>
      <c r="B8633" s="12">
        <f t="shared" si="268"/>
        <v>4.5541936035270636</v>
      </c>
      <c r="C8633" s="11">
        <v>143538.44770925218</v>
      </c>
      <c r="D8633">
        <f t="shared" si="269"/>
        <v>11</v>
      </c>
    </row>
    <row r="8634" spans="1:4" x14ac:dyDescent="0.25">
      <c r="A8634" s="10">
        <v>43915.499999979074</v>
      </c>
      <c r="B8634" s="12">
        <f t="shared" si="268"/>
        <v>4.4716892780039723</v>
      </c>
      <c r="C8634" s="11">
        <v>140938.08772330172</v>
      </c>
      <c r="D8634">
        <f t="shared" si="269"/>
        <v>12</v>
      </c>
    </row>
    <row r="8635" spans="1:4" x14ac:dyDescent="0.25">
      <c r="A8635" s="10">
        <v>43915.541666645739</v>
      </c>
      <c r="B8635" s="12">
        <f t="shared" si="268"/>
        <v>4.3665623930540605</v>
      </c>
      <c r="C8635" s="11">
        <v>137624.71302036135</v>
      </c>
      <c r="D8635">
        <f t="shared" si="269"/>
        <v>13</v>
      </c>
    </row>
    <row r="8636" spans="1:4" x14ac:dyDescent="0.25">
      <c r="A8636" s="10">
        <v>43915.583333312403</v>
      </c>
      <c r="B8636" s="12">
        <f t="shared" si="268"/>
        <v>4.2100009606322759</v>
      </c>
      <c r="C8636" s="11">
        <v>132690.23132341378</v>
      </c>
      <c r="D8636">
        <f t="shared" si="269"/>
        <v>14</v>
      </c>
    </row>
    <row r="8637" spans="1:4" x14ac:dyDescent="0.25">
      <c r="A8637" s="10">
        <v>43915.624999979067</v>
      </c>
      <c r="B8637" s="12">
        <f t="shared" si="268"/>
        <v>4.0148644467722114</v>
      </c>
      <c r="C8637" s="11">
        <v>126539.94551448898</v>
      </c>
      <c r="D8637">
        <f t="shared" si="269"/>
        <v>15</v>
      </c>
    </row>
    <row r="8638" spans="1:4" x14ac:dyDescent="0.25">
      <c r="A8638" s="10">
        <v>43915.666666645731</v>
      </c>
      <c r="B8638" s="12">
        <f t="shared" si="268"/>
        <v>3.6090584720710814</v>
      </c>
      <c r="C8638" s="11">
        <v>113749.80860976261</v>
      </c>
      <c r="D8638">
        <f t="shared" si="269"/>
        <v>16</v>
      </c>
    </row>
    <row r="8639" spans="1:4" x14ac:dyDescent="0.25">
      <c r="A8639" s="10">
        <v>43915.708333312396</v>
      </c>
      <c r="B8639" s="12">
        <f t="shared" si="268"/>
        <v>3.3986499821474814</v>
      </c>
      <c r="C8639" s="11">
        <v>107118.18275944934</v>
      </c>
      <c r="D8639">
        <f t="shared" si="269"/>
        <v>17</v>
      </c>
    </row>
    <row r="8640" spans="1:4" x14ac:dyDescent="0.25">
      <c r="A8640" s="10">
        <v>43915.74999997906</v>
      </c>
      <c r="B8640" s="12">
        <f t="shared" si="268"/>
        <v>3.2182604037861888</v>
      </c>
      <c r="C8640" s="11">
        <v>101432.68883559565</v>
      </c>
      <c r="D8640">
        <f t="shared" si="269"/>
        <v>18</v>
      </c>
    </row>
    <row r="8641" spans="1:4" x14ac:dyDescent="0.25">
      <c r="A8641" s="10">
        <v>43915.791666645724</v>
      </c>
      <c r="B8641" s="12">
        <f t="shared" si="268"/>
        <v>3.2264775503684415</v>
      </c>
      <c r="C8641" s="11">
        <v>101691.67573156391</v>
      </c>
      <c r="D8641">
        <f t="shared" si="269"/>
        <v>19</v>
      </c>
    </row>
    <row r="8642" spans="1:4" x14ac:dyDescent="0.25">
      <c r="A8642" s="10">
        <v>43915.833333312388</v>
      </c>
      <c r="B8642" s="12">
        <f t="shared" si="268"/>
        <v>3.1939631547792433</v>
      </c>
      <c r="C8642" s="11">
        <v>100666.89148272047</v>
      </c>
      <c r="D8642">
        <f t="shared" si="269"/>
        <v>20</v>
      </c>
    </row>
    <row r="8643" spans="1:4" x14ac:dyDescent="0.25">
      <c r="A8643" s="10">
        <v>43915.874999979053</v>
      </c>
      <c r="B8643" s="12">
        <f t="shared" si="268"/>
        <v>3.1329274614521871</v>
      </c>
      <c r="C8643" s="11">
        <v>98743.176893986572</v>
      </c>
      <c r="D8643">
        <f t="shared" si="269"/>
        <v>21</v>
      </c>
    </row>
    <row r="8644" spans="1:4" x14ac:dyDescent="0.25">
      <c r="A8644" s="10">
        <v>43915.916666645717</v>
      </c>
      <c r="B8644" s="12">
        <f t="shared" si="268"/>
        <v>3.0707963556005557</v>
      </c>
      <c r="C8644" s="11">
        <v>96784.937243942797</v>
      </c>
      <c r="D8644">
        <f t="shared" si="269"/>
        <v>22</v>
      </c>
    </row>
    <row r="8645" spans="1:4" x14ac:dyDescent="0.25">
      <c r="A8645" s="10">
        <v>43915.958333312381</v>
      </c>
      <c r="B8645" s="12">
        <f t="shared" si="268"/>
        <v>3.0799557254136047</v>
      </c>
      <c r="C8645" s="11">
        <v>97073.62100212599</v>
      </c>
      <c r="D8645">
        <f t="shared" si="269"/>
        <v>23</v>
      </c>
    </row>
    <row r="8646" spans="1:4" x14ac:dyDescent="0.25">
      <c r="A8646" s="10">
        <v>43915.999999979045</v>
      </c>
      <c r="B8646" s="12">
        <f t="shared" si="268"/>
        <v>3.1093997292934334</v>
      </c>
      <c r="C8646" s="11">
        <v>98001.633067309755</v>
      </c>
      <c r="D8646">
        <f t="shared" si="269"/>
        <v>0</v>
      </c>
    </row>
    <row r="8647" spans="1:4" x14ac:dyDescent="0.25">
      <c r="A8647" s="10">
        <v>43916.041666645709</v>
      </c>
      <c r="B8647" s="12">
        <f t="shared" ref="B8647:B8710" si="270">C8647/$B$4</f>
        <v>3.0231250320825551</v>
      </c>
      <c r="C8647" s="11">
        <v>95282.43902500016</v>
      </c>
      <c r="D8647">
        <f t="shared" ref="D8647:D8710" si="271">HOUR(A8647)</f>
        <v>1</v>
      </c>
    </row>
    <row r="8648" spans="1:4" x14ac:dyDescent="0.25">
      <c r="A8648" s="10">
        <v>43916.083333312374</v>
      </c>
      <c r="B8648" s="12">
        <f t="shared" si="270"/>
        <v>2.9706290124973029</v>
      </c>
      <c r="C8648" s="11">
        <v>93627.87669889575</v>
      </c>
      <c r="D8648">
        <f t="shared" si="271"/>
        <v>2</v>
      </c>
    </row>
    <row r="8649" spans="1:4" x14ac:dyDescent="0.25">
      <c r="A8649" s="10">
        <v>43916.124999979038</v>
      </c>
      <c r="B8649" s="12">
        <f t="shared" si="270"/>
        <v>2.9758064173794598</v>
      </c>
      <c r="C8649" s="11">
        <v>93791.057433981652</v>
      </c>
      <c r="D8649">
        <f t="shared" si="271"/>
        <v>3</v>
      </c>
    </row>
    <row r="8650" spans="1:4" x14ac:dyDescent="0.25">
      <c r="A8650" s="10">
        <v>43916.166666645702</v>
      </c>
      <c r="B8650" s="12">
        <f t="shared" si="270"/>
        <v>3.1313481347005001</v>
      </c>
      <c r="C8650" s="11">
        <v>98693.399890613844</v>
      </c>
      <c r="D8650">
        <f t="shared" si="271"/>
        <v>4</v>
      </c>
    </row>
    <row r="8651" spans="1:4" x14ac:dyDescent="0.25">
      <c r="A8651" s="10">
        <v>43916.208333312366</v>
      </c>
      <c r="B8651" s="12">
        <f t="shared" si="270"/>
        <v>3.4072795278099153</v>
      </c>
      <c r="C8651" s="11">
        <v>107390.16759291416</v>
      </c>
      <c r="D8651">
        <f t="shared" si="271"/>
        <v>5</v>
      </c>
    </row>
    <row r="8652" spans="1:4" x14ac:dyDescent="0.25">
      <c r="A8652" s="10">
        <v>43916.249999979031</v>
      </c>
      <c r="B8652" s="12">
        <f t="shared" si="270"/>
        <v>3.7551348626617238</v>
      </c>
      <c r="C8652" s="11">
        <v>118353.82420016539</v>
      </c>
      <c r="D8652">
        <f t="shared" si="271"/>
        <v>6</v>
      </c>
    </row>
    <row r="8653" spans="1:4" x14ac:dyDescent="0.25">
      <c r="A8653" s="10">
        <v>43916.291666645695</v>
      </c>
      <c r="B8653" s="12">
        <f t="shared" si="270"/>
        <v>4.3255812716120667</v>
      </c>
      <c r="C8653" s="11">
        <v>136333.07567042249</v>
      </c>
      <c r="D8653">
        <f t="shared" si="271"/>
        <v>7</v>
      </c>
    </row>
    <row r="8654" spans="1:4" x14ac:dyDescent="0.25">
      <c r="A8654" s="10">
        <v>43916.333333312359</v>
      </c>
      <c r="B8654" s="12">
        <f t="shared" si="270"/>
        <v>4.5966790972297114</v>
      </c>
      <c r="C8654" s="11">
        <v>144877.49965722303</v>
      </c>
      <c r="D8654">
        <f t="shared" si="271"/>
        <v>8</v>
      </c>
    </row>
    <row r="8655" spans="1:4" x14ac:dyDescent="0.25">
      <c r="A8655" s="10">
        <v>43916.374999979023</v>
      </c>
      <c r="B8655" s="12">
        <f t="shared" si="270"/>
        <v>4.8169365204872401</v>
      </c>
      <c r="C8655" s="11">
        <v>151819.54283394272</v>
      </c>
      <c r="D8655">
        <f t="shared" si="271"/>
        <v>9</v>
      </c>
    </row>
    <row r="8656" spans="1:4" x14ac:dyDescent="0.25">
      <c r="A8656" s="10">
        <v>43916.416666645688</v>
      </c>
      <c r="B8656" s="12">
        <f t="shared" si="270"/>
        <v>4.3811642870778149</v>
      </c>
      <c r="C8656" s="11">
        <v>138084.93350816876</v>
      </c>
      <c r="D8656">
        <f t="shared" si="271"/>
        <v>10</v>
      </c>
    </row>
    <row r="8657" spans="1:4" x14ac:dyDescent="0.25">
      <c r="A8657" s="10">
        <v>43916.458333312352</v>
      </c>
      <c r="B8657" s="12">
        <f t="shared" si="270"/>
        <v>4.2656293638981628</v>
      </c>
      <c r="C8657" s="11">
        <v>134443.51968760317</v>
      </c>
      <c r="D8657">
        <f t="shared" si="271"/>
        <v>11</v>
      </c>
    </row>
    <row r="8658" spans="1:4" x14ac:dyDescent="0.25">
      <c r="A8658" s="10">
        <v>43916.499999979016</v>
      </c>
      <c r="B8658" s="12">
        <f t="shared" si="270"/>
        <v>4.1614956853893936</v>
      </c>
      <c r="C8658" s="11">
        <v>131161.44872869027</v>
      </c>
      <c r="D8658">
        <f t="shared" si="271"/>
        <v>12</v>
      </c>
    </row>
    <row r="8659" spans="1:4" x14ac:dyDescent="0.25">
      <c r="A8659" s="10">
        <v>43916.54166664568</v>
      </c>
      <c r="B8659" s="12">
        <f t="shared" si="270"/>
        <v>4.0821941491394647</v>
      </c>
      <c r="C8659" s="11">
        <v>128662.03381460796</v>
      </c>
      <c r="D8659">
        <f t="shared" si="271"/>
        <v>13</v>
      </c>
    </row>
    <row r="8660" spans="1:4" x14ac:dyDescent="0.25">
      <c r="A8660" s="10">
        <v>43916.583333312345</v>
      </c>
      <c r="B8660" s="12">
        <f t="shared" si="270"/>
        <v>4.1007663308581224</v>
      </c>
      <c r="C8660" s="11">
        <v>129247.38928399461</v>
      </c>
      <c r="D8660">
        <f t="shared" si="271"/>
        <v>14</v>
      </c>
    </row>
    <row r="8661" spans="1:4" x14ac:dyDescent="0.25">
      <c r="A8661" s="10">
        <v>43916.624999979009</v>
      </c>
      <c r="B8661" s="12">
        <f t="shared" si="270"/>
        <v>3.9991475723133894</v>
      </c>
      <c r="C8661" s="11">
        <v>126044.58322665971</v>
      </c>
      <c r="D8661">
        <f t="shared" si="271"/>
        <v>15</v>
      </c>
    </row>
    <row r="8662" spans="1:4" x14ac:dyDescent="0.25">
      <c r="A8662" s="10">
        <v>43916.666666645673</v>
      </c>
      <c r="B8662" s="12">
        <f t="shared" si="270"/>
        <v>3.6457561193784347</v>
      </c>
      <c r="C8662" s="11">
        <v>114906.44001098357</v>
      </c>
      <c r="D8662">
        <f t="shared" si="271"/>
        <v>16</v>
      </c>
    </row>
    <row r="8663" spans="1:4" x14ac:dyDescent="0.25">
      <c r="A8663" s="10">
        <v>43916.708333312337</v>
      </c>
      <c r="B8663" s="12">
        <f t="shared" si="270"/>
        <v>3.3195852936273265</v>
      </c>
      <c r="C8663" s="11">
        <v>104626.23277954306</v>
      </c>
      <c r="D8663">
        <f t="shared" si="271"/>
        <v>17</v>
      </c>
    </row>
    <row r="8664" spans="1:4" x14ac:dyDescent="0.25">
      <c r="A8664" s="10">
        <v>43916.749999979002</v>
      </c>
      <c r="B8664" s="12">
        <f t="shared" si="270"/>
        <v>3.0556143485825449</v>
      </c>
      <c r="C8664" s="11">
        <v>96306.432834558771</v>
      </c>
      <c r="D8664">
        <f t="shared" si="271"/>
        <v>18</v>
      </c>
    </row>
    <row r="8665" spans="1:4" x14ac:dyDescent="0.25">
      <c r="A8665" s="10">
        <v>43916.791666645666</v>
      </c>
      <c r="B8665" s="12">
        <f t="shared" si="270"/>
        <v>2.9626795136218731</v>
      </c>
      <c r="C8665" s="11">
        <v>93377.325486544578</v>
      </c>
      <c r="D8665">
        <f t="shared" si="271"/>
        <v>19</v>
      </c>
    </row>
    <row r="8666" spans="1:4" x14ac:dyDescent="0.25">
      <c r="A8666" s="10">
        <v>43916.83333331233</v>
      </c>
      <c r="B8666" s="12">
        <f t="shared" si="270"/>
        <v>3.0552964300988439</v>
      </c>
      <c r="C8666" s="11">
        <v>96296.412723509216</v>
      </c>
      <c r="D8666">
        <f t="shared" si="271"/>
        <v>20</v>
      </c>
    </row>
    <row r="8667" spans="1:4" x14ac:dyDescent="0.25">
      <c r="A8667" s="10">
        <v>43916.874999978994</v>
      </c>
      <c r="B8667" s="12">
        <f t="shared" si="270"/>
        <v>2.9105641596605643</v>
      </c>
      <c r="C8667" s="11">
        <v>91734.760927226962</v>
      </c>
      <c r="D8667">
        <f t="shared" si="271"/>
        <v>21</v>
      </c>
    </row>
    <row r="8668" spans="1:4" x14ac:dyDescent="0.25">
      <c r="A8668" s="10">
        <v>43916.916666645659</v>
      </c>
      <c r="B8668" s="12">
        <f t="shared" si="270"/>
        <v>2.7802494462256271</v>
      </c>
      <c r="C8668" s="11">
        <v>87627.5197098926</v>
      </c>
      <c r="D8668">
        <f t="shared" si="271"/>
        <v>22</v>
      </c>
    </row>
    <row r="8669" spans="1:4" x14ac:dyDescent="0.25">
      <c r="A8669" s="10">
        <v>43916.958333312323</v>
      </c>
      <c r="B8669" s="12">
        <f t="shared" si="270"/>
        <v>2.6811115704479995</v>
      </c>
      <c r="C8669" s="11">
        <v>84502.9057744436</v>
      </c>
      <c r="D8669">
        <f t="shared" si="271"/>
        <v>23</v>
      </c>
    </row>
    <row r="8670" spans="1:4" x14ac:dyDescent="0.25">
      <c r="A8670" s="10">
        <v>43916.999999978987</v>
      </c>
      <c r="B8670" s="12">
        <f t="shared" si="270"/>
        <v>2.6785401462921299</v>
      </c>
      <c r="C8670" s="11">
        <v>84421.859981517773</v>
      </c>
      <c r="D8670">
        <f t="shared" si="271"/>
        <v>0</v>
      </c>
    </row>
    <row r="8671" spans="1:4" x14ac:dyDescent="0.25">
      <c r="A8671" s="10">
        <v>43917.041666645651</v>
      </c>
      <c r="B8671" s="12">
        <f t="shared" si="270"/>
        <v>2.5473487199635536</v>
      </c>
      <c r="C8671" s="11">
        <v>80286.986647766083</v>
      </c>
      <c r="D8671">
        <f t="shared" si="271"/>
        <v>1</v>
      </c>
    </row>
    <row r="8672" spans="1:4" x14ac:dyDescent="0.25">
      <c r="A8672" s="10">
        <v>43917.083333312316</v>
      </c>
      <c r="B8672" s="12">
        <f t="shared" si="270"/>
        <v>2.5441072986639495</v>
      </c>
      <c r="C8672" s="11">
        <v>80184.823977001157</v>
      </c>
      <c r="D8672">
        <f t="shared" si="271"/>
        <v>2</v>
      </c>
    </row>
    <row r="8673" spans="1:4" x14ac:dyDescent="0.25">
      <c r="A8673" s="10">
        <v>43917.12499997898</v>
      </c>
      <c r="B8673" s="12">
        <f t="shared" si="270"/>
        <v>2.5355928507640098</v>
      </c>
      <c r="C8673" s="11">
        <v>79916.466778986534</v>
      </c>
      <c r="D8673">
        <f t="shared" si="271"/>
        <v>3</v>
      </c>
    </row>
    <row r="8674" spans="1:4" x14ac:dyDescent="0.25">
      <c r="A8674" s="10">
        <v>43917.166666645644</v>
      </c>
      <c r="B8674" s="12">
        <f t="shared" si="270"/>
        <v>2.6068633049162524</v>
      </c>
      <c r="C8674" s="11">
        <v>82162.759151937804</v>
      </c>
      <c r="D8674">
        <f t="shared" si="271"/>
        <v>4</v>
      </c>
    </row>
    <row r="8675" spans="1:4" x14ac:dyDescent="0.25">
      <c r="A8675" s="10">
        <v>43917.208333312308</v>
      </c>
      <c r="B8675" s="12">
        <f t="shared" si="270"/>
        <v>2.6689408321649983</v>
      </c>
      <c r="C8675" s="11">
        <v>84119.310118943889</v>
      </c>
      <c r="D8675">
        <f t="shared" si="271"/>
        <v>5</v>
      </c>
    </row>
    <row r="8676" spans="1:4" x14ac:dyDescent="0.25">
      <c r="A8676" s="10">
        <v>43917.249999978972</v>
      </c>
      <c r="B8676" s="12">
        <f t="shared" si="270"/>
        <v>2.993546659573683</v>
      </c>
      <c r="C8676" s="11">
        <v>94350.191947844418</v>
      </c>
      <c r="D8676">
        <f t="shared" si="271"/>
        <v>6</v>
      </c>
    </row>
    <row r="8677" spans="1:4" x14ac:dyDescent="0.25">
      <c r="A8677" s="10">
        <v>43917.291666645637</v>
      </c>
      <c r="B8677" s="12">
        <f t="shared" si="270"/>
        <v>3.4084047889155329</v>
      </c>
      <c r="C8677" s="11">
        <v>107425.63341769659</v>
      </c>
      <c r="D8677">
        <f t="shared" si="271"/>
        <v>7</v>
      </c>
    </row>
    <row r="8678" spans="1:4" x14ac:dyDescent="0.25">
      <c r="A8678" s="10">
        <v>43917.333333312301</v>
      </c>
      <c r="B8678" s="12">
        <f t="shared" si="270"/>
        <v>3.7971142882969366</v>
      </c>
      <c r="C8678" s="11">
        <v>119676.92596438063</v>
      </c>
      <c r="D8678">
        <f t="shared" si="271"/>
        <v>8</v>
      </c>
    </row>
    <row r="8679" spans="1:4" x14ac:dyDescent="0.25">
      <c r="A8679" s="10">
        <v>43917.374999978965</v>
      </c>
      <c r="B8679" s="12">
        <f t="shared" si="270"/>
        <v>3.9879817284405541</v>
      </c>
      <c r="C8679" s="11">
        <v>125692.65969498786</v>
      </c>
      <c r="D8679">
        <f t="shared" si="271"/>
        <v>9</v>
      </c>
    </row>
    <row r="8680" spans="1:4" x14ac:dyDescent="0.25">
      <c r="A8680" s="10">
        <v>43917.416666645629</v>
      </c>
      <c r="B8680" s="12">
        <f t="shared" si="270"/>
        <v>4.0277757474270484</v>
      </c>
      <c r="C8680" s="11">
        <v>126946.88211298305</v>
      </c>
      <c r="D8680">
        <f t="shared" si="271"/>
        <v>10</v>
      </c>
    </row>
    <row r="8681" spans="1:4" x14ac:dyDescent="0.25">
      <c r="A8681" s="10">
        <v>43917.458333312294</v>
      </c>
      <c r="B8681" s="12">
        <f t="shared" si="270"/>
        <v>4.0289643895667693</v>
      </c>
      <c r="C8681" s="11">
        <v>126984.34557248226</v>
      </c>
      <c r="D8681">
        <f t="shared" si="271"/>
        <v>11</v>
      </c>
    </row>
    <row r="8682" spans="1:4" x14ac:dyDescent="0.25">
      <c r="A8682" s="10">
        <v>43917.499999978958</v>
      </c>
      <c r="B8682" s="12">
        <f t="shared" si="270"/>
        <v>4.1904152781710859</v>
      </c>
      <c r="C8682" s="11">
        <v>132072.9324769993</v>
      </c>
      <c r="D8682">
        <f t="shared" si="271"/>
        <v>12</v>
      </c>
    </row>
    <row r="8683" spans="1:4" x14ac:dyDescent="0.25">
      <c r="A8683" s="10">
        <v>43917.541666645622</v>
      </c>
      <c r="B8683" s="12">
        <f t="shared" si="270"/>
        <v>3.8945807654474822</v>
      </c>
      <c r="C8683" s="11">
        <v>122748.86098774979</v>
      </c>
      <c r="D8683">
        <f t="shared" si="271"/>
        <v>13</v>
      </c>
    </row>
    <row r="8684" spans="1:4" x14ac:dyDescent="0.25">
      <c r="A8684" s="10">
        <v>43917.583333312286</v>
      </c>
      <c r="B8684" s="12">
        <f t="shared" si="270"/>
        <v>3.9488927397517171</v>
      </c>
      <c r="C8684" s="11">
        <v>124460.6583249594</v>
      </c>
      <c r="D8684">
        <f t="shared" si="271"/>
        <v>14</v>
      </c>
    </row>
    <row r="8685" spans="1:4" x14ac:dyDescent="0.25">
      <c r="A8685" s="10">
        <v>43917.624999978951</v>
      </c>
      <c r="B8685" s="12">
        <f t="shared" si="270"/>
        <v>3.9096736590098566</v>
      </c>
      <c r="C8685" s="11">
        <v>123224.55673149384</v>
      </c>
      <c r="D8685">
        <f t="shared" si="271"/>
        <v>15</v>
      </c>
    </row>
    <row r="8686" spans="1:4" x14ac:dyDescent="0.25">
      <c r="A8686" s="10">
        <v>43917.666666645615</v>
      </c>
      <c r="B8686" s="12">
        <f t="shared" si="270"/>
        <v>3.5075262711165403</v>
      </c>
      <c r="C8686" s="11">
        <v>110549.73066265209</v>
      </c>
      <c r="D8686">
        <f t="shared" si="271"/>
        <v>16</v>
      </c>
    </row>
    <row r="8687" spans="1:4" x14ac:dyDescent="0.25">
      <c r="A8687" s="10">
        <v>43917.708333312279</v>
      </c>
      <c r="B8687" s="12">
        <f t="shared" si="270"/>
        <v>3.3212144899844755</v>
      </c>
      <c r="C8687" s="11">
        <v>104677.58156628275</v>
      </c>
      <c r="D8687">
        <f t="shared" si="271"/>
        <v>17</v>
      </c>
    </row>
    <row r="8688" spans="1:4" x14ac:dyDescent="0.25">
      <c r="A8688" s="10">
        <v>43917.749999978943</v>
      </c>
      <c r="B8688" s="12">
        <f t="shared" si="270"/>
        <v>3.1717735391837438</v>
      </c>
      <c r="C8688" s="11">
        <v>99967.522229868264</v>
      </c>
      <c r="D8688">
        <f t="shared" si="271"/>
        <v>18</v>
      </c>
    </row>
    <row r="8689" spans="1:4" x14ac:dyDescent="0.25">
      <c r="A8689" s="10">
        <v>43917.791666645608</v>
      </c>
      <c r="B8689" s="12">
        <f t="shared" si="270"/>
        <v>3.1256857897161234</v>
      </c>
      <c r="C8689" s="11">
        <v>98514.934880074492</v>
      </c>
      <c r="D8689">
        <f t="shared" si="271"/>
        <v>19</v>
      </c>
    </row>
    <row r="8690" spans="1:4" x14ac:dyDescent="0.25">
      <c r="A8690" s="10">
        <v>43917.833333312272</v>
      </c>
      <c r="B8690" s="12">
        <f t="shared" si="270"/>
        <v>3.1162321364868819</v>
      </c>
      <c r="C8690" s="11">
        <v>98216.975937649215</v>
      </c>
      <c r="D8690">
        <f t="shared" si="271"/>
        <v>20</v>
      </c>
    </row>
    <row r="8691" spans="1:4" x14ac:dyDescent="0.25">
      <c r="A8691" s="10">
        <v>43917.874999978936</v>
      </c>
      <c r="B8691" s="12">
        <f t="shared" si="270"/>
        <v>3.012258707422983</v>
      </c>
      <c r="C8691" s="11">
        <v>94939.955698702441</v>
      </c>
      <c r="D8691">
        <f t="shared" si="271"/>
        <v>21</v>
      </c>
    </row>
    <row r="8692" spans="1:4" x14ac:dyDescent="0.25">
      <c r="A8692" s="10">
        <v>43917.9166666456</v>
      </c>
      <c r="B8692" s="12">
        <f t="shared" si="270"/>
        <v>2.8229436246917863</v>
      </c>
      <c r="C8692" s="11">
        <v>88973.148955541736</v>
      </c>
      <c r="D8692">
        <f t="shared" si="271"/>
        <v>22</v>
      </c>
    </row>
    <row r="8693" spans="1:4" x14ac:dyDescent="0.25">
      <c r="A8693" s="10">
        <v>43917.958333312265</v>
      </c>
      <c r="B8693" s="12">
        <f t="shared" si="270"/>
        <v>2.5883057357665362</v>
      </c>
      <c r="C8693" s="11">
        <v>81577.864239489543</v>
      </c>
      <c r="D8693">
        <f t="shared" si="271"/>
        <v>23</v>
      </c>
    </row>
    <row r="8694" spans="1:4" x14ac:dyDescent="0.25">
      <c r="A8694" s="10">
        <v>43917.999999978929</v>
      </c>
      <c r="B8694" s="12">
        <f t="shared" si="270"/>
        <v>2.5346072623578428</v>
      </c>
      <c r="C8694" s="11">
        <v>79885.403139137779</v>
      </c>
      <c r="D8694">
        <f t="shared" si="271"/>
        <v>0</v>
      </c>
    </row>
    <row r="8695" spans="1:4" x14ac:dyDescent="0.25">
      <c r="A8695" s="10">
        <v>43918.041666645593</v>
      </c>
      <c r="B8695" s="12">
        <f t="shared" si="270"/>
        <v>2.5140783705640151</v>
      </c>
      <c r="C8695" s="11">
        <v>79238.376350686114</v>
      </c>
      <c r="D8695">
        <f t="shared" si="271"/>
        <v>1</v>
      </c>
    </row>
    <row r="8696" spans="1:4" x14ac:dyDescent="0.25">
      <c r="A8696" s="10">
        <v>43918.083333312257</v>
      </c>
      <c r="B8696" s="12">
        <f t="shared" si="270"/>
        <v>2.5133400866894573</v>
      </c>
      <c r="C8696" s="11">
        <v>79215.10722105563</v>
      </c>
      <c r="D8696">
        <f t="shared" si="271"/>
        <v>2</v>
      </c>
    </row>
    <row r="8697" spans="1:4" x14ac:dyDescent="0.25">
      <c r="A8697" s="10">
        <v>43918.124999978922</v>
      </c>
      <c r="B8697" s="12">
        <f t="shared" si="270"/>
        <v>2.4989092831313346</v>
      </c>
      <c r="C8697" s="11">
        <v>78760.279139015838</v>
      </c>
      <c r="D8697">
        <f t="shared" si="271"/>
        <v>3</v>
      </c>
    </row>
    <row r="8698" spans="1:4" x14ac:dyDescent="0.25">
      <c r="A8698" s="10">
        <v>43918.166666645586</v>
      </c>
      <c r="B8698" s="12">
        <f t="shared" si="270"/>
        <v>2.4182719692528631</v>
      </c>
      <c r="C8698" s="11">
        <v>76218.763369331515</v>
      </c>
      <c r="D8698">
        <f t="shared" si="271"/>
        <v>4</v>
      </c>
    </row>
    <row r="8699" spans="1:4" x14ac:dyDescent="0.25">
      <c r="A8699" s="10">
        <v>43918.20833331225</v>
      </c>
      <c r="B8699" s="12">
        <f t="shared" si="270"/>
        <v>2.4468030673195362</v>
      </c>
      <c r="C8699" s="11">
        <v>77118.00259463783</v>
      </c>
      <c r="D8699">
        <f t="shared" si="271"/>
        <v>5</v>
      </c>
    </row>
    <row r="8700" spans="1:4" x14ac:dyDescent="0.25">
      <c r="A8700" s="10">
        <v>43918.249999978914</v>
      </c>
      <c r="B8700" s="12">
        <f t="shared" si="270"/>
        <v>2.5565672672196502</v>
      </c>
      <c r="C8700" s="11">
        <v>80577.535552461239</v>
      </c>
      <c r="D8700">
        <f t="shared" si="271"/>
        <v>6</v>
      </c>
    </row>
    <row r="8701" spans="1:4" x14ac:dyDescent="0.25">
      <c r="A8701" s="10">
        <v>43918.291666645579</v>
      </c>
      <c r="B8701" s="12">
        <f t="shared" si="270"/>
        <v>2.60292718831256</v>
      </c>
      <c r="C8701" s="11">
        <v>82038.70117011221</v>
      </c>
      <c r="D8701">
        <f t="shared" si="271"/>
        <v>7</v>
      </c>
    </row>
    <row r="8702" spans="1:4" x14ac:dyDescent="0.25">
      <c r="A8702" s="10">
        <v>43918.333333312243</v>
      </c>
      <c r="B8702" s="12">
        <f t="shared" si="270"/>
        <v>2.7620254477905783</v>
      </c>
      <c r="C8702" s="11">
        <v>87053.138233357022</v>
      </c>
      <c r="D8702">
        <f t="shared" si="271"/>
        <v>8</v>
      </c>
    </row>
    <row r="8703" spans="1:4" x14ac:dyDescent="0.25">
      <c r="A8703" s="10">
        <v>43918.374999978907</v>
      </c>
      <c r="B8703" s="12">
        <f t="shared" si="270"/>
        <v>2.9391265134224587</v>
      </c>
      <c r="C8703" s="11">
        <v>92634.985265237032</v>
      </c>
      <c r="D8703">
        <f t="shared" si="271"/>
        <v>9</v>
      </c>
    </row>
    <row r="8704" spans="1:4" x14ac:dyDescent="0.25">
      <c r="A8704" s="10">
        <v>43918.416666645571</v>
      </c>
      <c r="B8704" s="12">
        <f t="shared" si="270"/>
        <v>3.1751606231742708</v>
      </c>
      <c r="C8704" s="11">
        <v>100074.27587729436</v>
      </c>
      <c r="D8704">
        <f t="shared" si="271"/>
        <v>10</v>
      </c>
    </row>
    <row r="8705" spans="1:4" x14ac:dyDescent="0.25">
      <c r="A8705" s="10">
        <v>43918.458333312235</v>
      </c>
      <c r="B8705" s="12">
        <f t="shared" si="270"/>
        <v>3.3005742649838106</v>
      </c>
      <c r="C8705" s="11">
        <v>104027.04579312837</v>
      </c>
      <c r="D8705">
        <f t="shared" si="271"/>
        <v>11</v>
      </c>
    </row>
    <row r="8706" spans="1:4" x14ac:dyDescent="0.25">
      <c r="A8706" s="10">
        <v>43918.4999999789</v>
      </c>
      <c r="B8706" s="12">
        <f t="shared" si="270"/>
        <v>3.4762134643067522</v>
      </c>
      <c r="C8706" s="11">
        <v>109562.8179237172</v>
      </c>
      <c r="D8706">
        <f t="shared" si="271"/>
        <v>12</v>
      </c>
    </row>
    <row r="8707" spans="1:4" x14ac:dyDescent="0.25">
      <c r="A8707" s="10">
        <v>43918.541666645564</v>
      </c>
      <c r="B8707" s="12">
        <f t="shared" si="270"/>
        <v>3.3954781988642955</v>
      </c>
      <c r="C8707" s="11">
        <v>107018.21493010935</v>
      </c>
      <c r="D8707">
        <f t="shared" si="271"/>
        <v>13</v>
      </c>
    </row>
    <row r="8708" spans="1:4" x14ac:dyDescent="0.25">
      <c r="A8708" s="10">
        <v>43918.583333312228</v>
      </c>
      <c r="B8708" s="12">
        <f t="shared" si="270"/>
        <v>3.3965150311234553</v>
      </c>
      <c r="C8708" s="11">
        <v>107050.89366666974</v>
      </c>
      <c r="D8708">
        <f t="shared" si="271"/>
        <v>14</v>
      </c>
    </row>
    <row r="8709" spans="1:4" x14ac:dyDescent="0.25">
      <c r="A8709" s="10">
        <v>43918.624999978892</v>
      </c>
      <c r="B8709" s="12">
        <f t="shared" si="270"/>
        <v>3.3829592519351848</v>
      </c>
      <c r="C8709" s="11">
        <v>106623.64448238675</v>
      </c>
      <c r="D8709">
        <f t="shared" si="271"/>
        <v>15</v>
      </c>
    </row>
    <row r="8710" spans="1:4" x14ac:dyDescent="0.25">
      <c r="A8710" s="10">
        <v>43918.666666645557</v>
      </c>
      <c r="B8710" s="12">
        <f t="shared" si="270"/>
        <v>3.2070993907665386</v>
      </c>
      <c r="C8710" s="11">
        <v>101080.91756209015</v>
      </c>
      <c r="D8710">
        <f t="shared" si="271"/>
        <v>16</v>
      </c>
    </row>
    <row r="8711" spans="1:4" x14ac:dyDescent="0.25">
      <c r="A8711" s="10">
        <v>43918.708333312221</v>
      </c>
      <c r="B8711" s="12">
        <f t="shared" ref="B8711:B8774" si="272">C8711/$B$4</f>
        <v>3.1400700873206993</v>
      </c>
      <c r="C8711" s="11">
        <v>98968.297193865816</v>
      </c>
      <c r="D8711">
        <f t="shared" ref="D8711:D8774" si="273">HOUR(A8711)</f>
        <v>17</v>
      </c>
    </row>
    <row r="8712" spans="1:4" x14ac:dyDescent="0.25">
      <c r="A8712" s="10">
        <v>43918.749999978885</v>
      </c>
      <c r="B8712" s="12">
        <f t="shared" si="272"/>
        <v>3.0779402151631658</v>
      </c>
      <c r="C8712" s="11">
        <v>97010.096427222976</v>
      </c>
      <c r="D8712">
        <f t="shared" si="273"/>
        <v>18</v>
      </c>
    </row>
    <row r="8713" spans="1:4" x14ac:dyDescent="0.25">
      <c r="A8713" s="10">
        <v>43918.791666645549</v>
      </c>
      <c r="B8713" s="12">
        <f t="shared" si="272"/>
        <v>3.1513345714139311</v>
      </c>
      <c r="C8713" s="11">
        <v>99323.329654439265</v>
      </c>
      <c r="D8713">
        <f t="shared" si="273"/>
        <v>19</v>
      </c>
    </row>
    <row r="8714" spans="1:4" x14ac:dyDescent="0.25">
      <c r="A8714" s="10">
        <v>43918.833333312214</v>
      </c>
      <c r="B8714" s="12">
        <f t="shared" si="272"/>
        <v>3.1942647880494501</v>
      </c>
      <c r="C8714" s="11">
        <v>100676.39831865064</v>
      </c>
      <c r="D8714">
        <f t="shared" si="273"/>
        <v>20</v>
      </c>
    </row>
    <row r="8715" spans="1:4" x14ac:dyDescent="0.25">
      <c r="A8715" s="10">
        <v>43918.874999978878</v>
      </c>
      <c r="B8715" s="12">
        <f t="shared" si="272"/>
        <v>3.0142226473649201</v>
      </c>
      <c r="C8715" s="11">
        <v>95001.854887713984</v>
      </c>
      <c r="D8715">
        <f t="shared" si="273"/>
        <v>21</v>
      </c>
    </row>
    <row r="8716" spans="1:4" x14ac:dyDescent="0.25">
      <c r="A8716" s="10">
        <v>43918.916666645542</v>
      </c>
      <c r="B8716" s="12">
        <f t="shared" si="272"/>
        <v>2.8191300351558701</v>
      </c>
      <c r="C8716" s="11">
        <v>88852.952764988542</v>
      </c>
      <c r="D8716">
        <f t="shared" si="273"/>
        <v>22</v>
      </c>
    </row>
    <row r="8717" spans="1:4" x14ac:dyDescent="0.25">
      <c r="A8717" s="10">
        <v>43918.958333312206</v>
      </c>
      <c r="B8717" s="12">
        <f t="shared" si="272"/>
        <v>2.6416237417825701</v>
      </c>
      <c r="C8717" s="11">
        <v>83258.333820880856</v>
      </c>
      <c r="D8717">
        <f t="shared" si="273"/>
        <v>23</v>
      </c>
    </row>
    <row r="8718" spans="1:4" x14ac:dyDescent="0.25">
      <c r="A8718" s="10">
        <v>43918.999999978871</v>
      </c>
      <c r="B8718" s="12">
        <f t="shared" si="272"/>
        <v>2.5817212230102307</v>
      </c>
      <c r="C8718" s="11">
        <v>81370.334471929847</v>
      </c>
      <c r="D8718">
        <f t="shared" si="273"/>
        <v>0</v>
      </c>
    </row>
    <row r="8719" spans="1:4" x14ac:dyDescent="0.25">
      <c r="A8719" s="10">
        <v>43919.041666645535</v>
      </c>
      <c r="B8719" s="12">
        <f t="shared" si="272"/>
        <v>2.5122734788269163</v>
      </c>
      <c r="C8719" s="11">
        <v>79181.490021122576</v>
      </c>
      <c r="D8719">
        <f t="shared" si="273"/>
        <v>1</v>
      </c>
    </row>
    <row r="8720" spans="1:4" x14ac:dyDescent="0.25">
      <c r="A8720" s="10">
        <v>43919.083333312199</v>
      </c>
      <c r="B8720" s="12">
        <f t="shared" si="272"/>
        <v>2.5274423338079042</v>
      </c>
      <c r="C8720" s="11">
        <v>79659.579906412357</v>
      </c>
      <c r="D8720">
        <f t="shared" si="273"/>
        <v>2</v>
      </c>
    </row>
    <row r="8721" spans="1:4" x14ac:dyDescent="0.25">
      <c r="A8721" s="10">
        <v>43919.124999978863</v>
      </c>
      <c r="B8721" s="12">
        <f t="shared" si="272"/>
        <v>2.4963999924092577</v>
      </c>
      <c r="C8721" s="11">
        <v>78681.191659111777</v>
      </c>
      <c r="D8721">
        <f t="shared" si="273"/>
        <v>3</v>
      </c>
    </row>
    <row r="8722" spans="1:4" x14ac:dyDescent="0.25">
      <c r="A8722" s="10">
        <v>43919.166666645528</v>
      </c>
      <c r="B8722" s="12">
        <f t="shared" si="272"/>
        <v>2.4008704227685214</v>
      </c>
      <c r="C8722" s="11">
        <v>75670.303820275803</v>
      </c>
      <c r="D8722">
        <f t="shared" si="273"/>
        <v>4</v>
      </c>
    </row>
    <row r="8723" spans="1:4" x14ac:dyDescent="0.25">
      <c r="A8723" s="10">
        <v>43919.208333312192</v>
      </c>
      <c r="B8723" s="12">
        <f t="shared" si="272"/>
        <v>2.4521715736750762</v>
      </c>
      <c r="C8723" s="11">
        <v>77287.206439681817</v>
      </c>
      <c r="D8723">
        <f t="shared" si="273"/>
        <v>5</v>
      </c>
    </row>
    <row r="8724" spans="1:4" x14ac:dyDescent="0.25">
      <c r="A8724" s="10">
        <v>43919.249999978856</v>
      </c>
      <c r="B8724" s="12">
        <f t="shared" si="272"/>
        <v>2.5360544051754177</v>
      </c>
      <c r="C8724" s="11">
        <v>79931.013987452927</v>
      </c>
      <c r="D8724">
        <f t="shared" si="273"/>
        <v>6</v>
      </c>
    </row>
    <row r="8725" spans="1:4" x14ac:dyDescent="0.25">
      <c r="A8725" s="10">
        <v>43919.29166664552</v>
      </c>
      <c r="B8725" s="12">
        <f t="shared" si="272"/>
        <v>2.5742565306548579</v>
      </c>
      <c r="C8725" s="11">
        <v>81135.063324807881</v>
      </c>
      <c r="D8725">
        <f t="shared" si="273"/>
        <v>7</v>
      </c>
    </row>
    <row r="8726" spans="1:4" x14ac:dyDescent="0.25">
      <c r="A8726" s="10">
        <v>43919.333333312185</v>
      </c>
      <c r="B8726" s="12">
        <f t="shared" si="272"/>
        <v>2.6552130636820768</v>
      </c>
      <c r="C8726" s="11">
        <v>83686.640199723828</v>
      </c>
      <c r="D8726">
        <f t="shared" si="273"/>
        <v>8</v>
      </c>
    </row>
    <row r="8727" spans="1:4" x14ac:dyDescent="0.25">
      <c r="A8727" s="10">
        <v>43919.374999978849</v>
      </c>
      <c r="B8727" s="12">
        <f t="shared" si="272"/>
        <v>2.7556640541350208</v>
      </c>
      <c r="C8727" s="11">
        <v>86852.640702931647</v>
      </c>
      <c r="D8727">
        <f t="shared" si="273"/>
        <v>9</v>
      </c>
    </row>
    <row r="8728" spans="1:4" x14ac:dyDescent="0.25">
      <c r="A8728" s="10">
        <v>43919.416666645513</v>
      </c>
      <c r="B8728" s="12">
        <f t="shared" si="272"/>
        <v>2.7891035357313587</v>
      </c>
      <c r="C8728" s="11">
        <v>87906.581685331505</v>
      </c>
      <c r="D8728">
        <f t="shared" si="273"/>
        <v>10</v>
      </c>
    </row>
    <row r="8729" spans="1:4" x14ac:dyDescent="0.25">
      <c r="A8729" s="10">
        <v>43919.458333312177</v>
      </c>
      <c r="B8729" s="12">
        <f t="shared" si="272"/>
        <v>2.7880398281970185</v>
      </c>
      <c r="C8729" s="11">
        <v>87873.055897543833</v>
      </c>
      <c r="D8729">
        <f t="shared" si="273"/>
        <v>11</v>
      </c>
    </row>
    <row r="8730" spans="1:4" x14ac:dyDescent="0.25">
      <c r="A8730" s="10">
        <v>43919.499999978842</v>
      </c>
      <c r="B8730" s="12">
        <f t="shared" si="272"/>
        <v>2.8594256968716962</v>
      </c>
      <c r="C8730" s="11">
        <v>90122.985889541567</v>
      </c>
      <c r="D8730">
        <f t="shared" si="273"/>
        <v>12</v>
      </c>
    </row>
    <row r="8731" spans="1:4" x14ac:dyDescent="0.25">
      <c r="A8731" s="10">
        <v>43919.541666645506</v>
      </c>
      <c r="B8731" s="12">
        <f t="shared" si="272"/>
        <v>2.8624084005027828</v>
      </c>
      <c r="C8731" s="11">
        <v>90216.994332408663</v>
      </c>
      <c r="D8731">
        <f t="shared" si="273"/>
        <v>13</v>
      </c>
    </row>
    <row r="8732" spans="1:4" x14ac:dyDescent="0.25">
      <c r="A8732" s="10">
        <v>43919.58333331217</v>
      </c>
      <c r="B8732" s="12">
        <f t="shared" si="272"/>
        <v>2.9735251779198433</v>
      </c>
      <c r="C8732" s="11">
        <v>93719.157642406513</v>
      </c>
      <c r="D8732">
        <f t="shared" si="273"/>
        <v>14</v>
      </c>
    </row>
    <row r="8733" spans="1:4" x14ac:dyDescent="0.25">
      <c r="A8733" s="10">
        <v>43919.624999978834</v>
      </c>
      <c r="B8733" s="12">
        <f t="shared" si="272"/>
        <v>3.0310375421614264</v>
      </c>
      <c r="C8733" s="11">
        <v>95531.824429548054</v>
      </c>
      <c r="D8733">
        <f t="shared" si="273"/>
        <v>15</v>
      </c>
    </row>
    <row r="8734" spans="1:4" x14ac:dyDescent="0.25">
      <c r="A8734" s="10">
        <v>43919.666666645498</v>
      </c>
      <c r="B8734" s="12">
        <f t="shared" si="272"/>
        <v>2.9910219560491025</v>
      </c>
      <c r="C8734" s="11">
        <v>94270.618689350595</v>
      </c>
      <c r="D8734">
        <f t="shared" si="273"/>
        <v>16</v>
      </c>
    </row>
    <row r="8735" spans="1:4" x14ac:dyDescent="0.25">
      <c r="A8735" s="10">
        <v>43919.708333312163</v>
      </c>
      <c r="B8735" s="12">
        <f t="shared" si="272"/>
        <v>2.9031603635691265</v>
      </c>
      <c r="C8735" s="11">
        <v>91501.409100177334</v>
      </c>
      <c r="D8735">
        <f t="shared" si="273"/>
        <v>17</v>
      </c>
    </row>
    <row r="8736" spans="1:4" x14ac:dyDescent="0.25">
      <c r="A8736" s="10">
        <v>43919.749999978827</v>
      </c>
      <c r="B8736" s="12">
        <f t="shared" si="272"/>
        <v>2.8759633462465115</v>
      </c>
      <c r="C8736" s="11">
        <v>90644.217248301196</v>
      </c>
      <c r="D8736">
        <f t="shared" si="273"/>
        <v>18</v>
      </c>
    </row>
    <row r="8737" spans="1:4" x14ac:dyDescent="0.25">
      <c r="A8737" s="10">
        <v>43919.791666645491</v>
      </c>
      <c r="B8737" s="12">
        <f t="shared" si="272"/>
        <v>2.7690788118316725</v>
      </c>
      <c r="C8737" s="11">
        <v>87275.445191234889</v>
      </c>
      <c r="D8737">
        <f t="shared" si="273"/>
        <v>19</v>
      </c>
    </row>
    <row r="8738" spans="1:4" x14ac:dyDescent="0.25">
      <c r="A8738" s="10">
        <v>43919.833333312155</v>
      </c>
      <c r="B8738" s="12">
        <f t="shared" si="272"/>
        <v>2.6892622211090025</v>
      </c>
      <c r="C8738" s="11">
        <v>84759.796861110328</v>
      </c>
      <c r="D8738">
        <f t="shared" si="273"/>
        <v>20</v>
      </c>
    </row>
    <row r="8739" spans="1:4" x14ac:dyDescent="0.25">
      <c r="A8739" s="10">
        <v>43919.87499997882</v>
      </c>
      <c r="B8739" s="12">
        <f t="shared" si="272"/>
        <v>2.7144548608653523</v>
      </c>
      <c r="C8739" s="11">
        <v>85553.815016492284</v>
      </c>
      <c r="D8739">
        <f t="shared" si="273"/>
        <v>21</v>
      </c>
    </row>
    <row r="8740" spans="1:4" x14ac:dyDescent="0.25">
      <c r="A8740" s="10">
        <v>43919.916666645484</v>
      </c>
      <c r="B8740" s="12">
        <f t="shared" si="272"/>
        <v>2.5642109670745832</v>
      </c>
      <c r="C8740" s="11">
        <v>80818.448633337466</v>
      </c>
      <c r="D8740">
        <f t="shared" si="273"/>
        <v>22</v>
      </c>
    </row>
    <row r="8741" spans="1:4" x14ac:dyDescent="0.25">
      <c r="A8741" s="10">
        <v>43919.958333312148</v>
      </c>
      <c r="B8741" s="12">
        <f t="shared" si="272"/>
        <v>2.4902324580903361</v>
      </c>
      <c r="C8741" s="11">
        <v>78486.804160599218</v>
      </c>
      <c r="D8741">
        <f t="shared" si="273"/>
        <v>23</v>
      </c>
    </row>
    <row r="8742" spans="1:4" x14ac:dyDescent="0.25">
      <c r="A8742" s="10">
        <v>43919.999999978812</v>
      </c>
      <c r="B8742" s="12">
        <f t="shared" si="272"/>
        <v>2.4863404998651477</v>
      </c>
      <c r="C8742" s="11">
        <v>78364.137956474704</v>
      </c>
      <c r="D8742">
        <f t="shared" si="273"/>
        <v>0</v>
      </c>
    </row>
    <row r="8743" spans="1:4" x14ac:dyDescent="0.25">
      <c r="A8743" s="10">
        <v>43920.041666645477</v>
      </c>
      <c r="B8743" s="12">
        <f t="shared" si="272"/>
        <v>2.3770752691951977</v>
      </c>
      <c r="C8743" s="11">
        <v>74920.331442230017</v>
      </c>
      <c r="D8743">
        <f t="shared" si="273"/>
        <v>1</v>
      </c>
    </row>
    <row r="8744" spans="1:4" x14ac:dyDescent="0.25">
      <c r="A8744" s="10">
        <v>43920.083333312141</v>
      </c>
      <c r="B8744" s="12">
        <f t="shared" si="272"/>
        <v>2.3416908544092374</v>
      </c>
      <c r="C8744" s="11">
        <v>73805.090323024298</v>
      </c>
      <c r="D8744">
        <f t="shared" si="273"/>
        <v>2</v>
      </c>
    </row>
    <row r="8745" spans="1:4" x14ac:dyDescent="0.25">
      <c r="A8745" s="10">
        <v>43920.124999978805</v>
      </c>
      <c r="B8745" s="12">
        <f t="shared" si="272"/>
        <v>2.3349073990650062</v>
      </c>
      <c r="C8745" s="11">
        <v>73591.29031033667</v>
      </c>
      <c r="D8745">
        <f t="shared" si="273"/>
        <v>3</v>
      </c>
    </row>
    <row r="8746" spans="1:4" x14ac:dyDescent="0.25">
      <c r="A8746" s="10">
        <v>43920.166666645469</v>
      </c>
      <c r="B8746" s="12">
        <f t="shared" si="272"/>
        <v>2.4587076371841614</v>
      </c>
      <c r="C8746" s="11">
        <v>77493.20919053031</v>
      </c>
      <c r="D8746">
        <f t="shared" si="273"/>
        <v>4</v>
      </c>
    </row>
    <row r="8747" spans="1:4" x14ac:dyDescent="0.25">
      <c r="A8747" s="10">
        <v>43920.208333312134</v>
      </c>
      <c r="B8747" s="12">
        <f t="shared" si="272"/>
        <v>2.6699156182267174</v>
      </c>
      <c r="C8747" s="11">
        <v>84150.033291985848</v>
      </c>
      <c r="D8747">
        <f t="shared" si="273"/>
        <v>5</v>
      </c>
    </row>
    <row r="8748" spans="1:4" x14ac:dyDescent="0.25">
      <c r="A8748" s="10">
        <v>43920.249999978798</v>
      </c>
      <c r="B8748" s="12">
        <f t="shared" si="272"/>
        <v>2.9977322903497603</v>
      </c>
      <c r="C8748" s="11">
        <v>94482.114083042383</v>
      </c>
      <c r="D8748">
        <f t="shared" si="273"/>
        <v>6</v>
      </c>
    </row>
    <row r="8749" spans="1:4" x14ac:dyDescent="0.25">
      <c r="A8749" s="10">
        <v>43920.291666645462</v>
      </c>
      <c r="B8749" s="12">
        <f t="shared" si="272"/>
        <v>3.3477759401816543</v>
      </c>
      <c r="C8749" s="11">
        <v>105514.74170090174</v>
      </c>
      <c r="D8749">
        <f t="shared" si="273"/>
        <v>7</v>
      </c>
    </row>
    <row r="8750" spans="1:4" x14ac:dyDescent="0.25">
      <c r="A8750" s="10">
        <v>43920.333333312126</v>
      </c>
      <c r="B8750" s="12">
        <f t="shared" si="272"/>
        <v>3.5962483032569752</v>
      </c>
      <c r="C8750" s="11">
        <v>113346.05947071717</v>
      </c>
      <c r="D8750">
        <f t="shared" si="273"/>
        <v>8</v>
      </c>
    </row>
    <row r="8751" spans="1:4" x14ac:dyDescent="0.25">
      <c r="A8751" s="10">
        <v>43920.374999978791</v>
      </c>
      <c r="B8751" s="12">
        <f t="shared" si="272"/>
        <v>3.8984733255523403</v>
      </c>
      <c r="C8751" s="11">
        <v>122871.54616183497</v>
      </c>
      <c r="D8751">
        <f t="shared" si="273"/>
        <v>9</v>
      </c>
    </row>
    <row r="8752" spans="1:4" x14ac:dyDescent="0.25">
      <c r="A8752" s="10">
        <v>43920.416666645455</v>
      </c>
      <c r="B8752" s="12">
        <f t="shared" si="272"/>
        <v>4.0081117242050066</v>
      </c>
      <c r="C8752" s="11">
        <v>126327.11413324132</v>
      </c>
      <c r="D8752">
        <f t="shared" si="273"/>
        <v>10</v>
      </c>
    </row>
    <row r="8753" spans="1:4" x14ac:dyDescent="0.25">
      <c r="A8753" s="10">
        <v>43920.458333312119</v>
      </c>
      <c r="B8753" s="12">
        <f t="shared" si="272"/>
        <v>3.854020960825558</v>
      </c>
      <c r="C8753" s="11">
        <v>121470.50264340696</v>
      </c>
      <c r="D8753">
        <f t="shared" si="273"/>
        <v>11</v>
      </c>
    </row>
    <row r="8754" spans="1:4" x14ac:dyDescent="0.25">
      <c r="A8754" s="10">
        <v>43920.499999978783</v>
      </c>
      <c r="B8754" s="12">
        <f t="shared" si="272"/>
        <v>3.8760714577102147</v>
      </c>
      <c r="C8754" s="11">
        <v>122165.48717186225</v>
      </c>
      <c r="D8754">
        <f t="shared" si="273"/>
        <v>12</v>
      </c>
    </row>
    <row r="8755" spans="1:4" x14ac:dyDescent="0.25">
      <c r="A8755" s="10">
        <v>43920.541666645448</v>
      </c>
      <c r="B8755" s="12">
        <f t="shared" si="272"/>
        <v>3.9504952071761998</v>
      </c>
      <c r="C8755" s="11">
        <v>124511.16467287503</v>
      </c>
      <c r="D8755">
        <f t="shared" si="273"/>
        <v>13</v>
      </c>
    </row>
    <row r="8756" spans="1:4" x14ac:dyDescent="0.25">
      <c r="A8756" s="10">
        <v>43920.583333312112</v>
      </c>
      <c r="B8756" s="12">
        <f t="shared" si="272"/>
        <v>3.9297082009858499</v>
      </c>
      <c r="C8756" s="11">
        <v>123856.00267036933</v>
      </c>
      <c r="D8756">
        <f t="shared" si="273"/>
        <v>14</v>
      </c>
    </row>
    <row r="8757" spans="1:4" x14ac:dyDescent="0.25">
      <c r="A8757" s="10">
        <v>43920.624999978776</v>
      </c>
      <c r="B8757" s="12">
        <f t="shared" si="272"/>
        <v>3.7195470742870036</v>
      </c>
      <c r="C8757" s="11">
        <v>117232.17318015679</v>
      </c>
      <c r="D8757">
        <f t="shared" si="273"/>
        <v>15</v>
      </c>
    </row>
    <row r="8758" spans="1:4" x14ac:dyDescent="0.25">
      <c r="A8758" s="10">
        <v>43920.66666664544</v>
      </c>
      <c r="B8758" s="12">
        <f t="shared" si="272"/>
        <v>3.3873011353704312</v>
      </c>
      <c r="C8758" s="11">
        <v>106760.49136740876</v>
      </c>
      <c r="D8758">
        <f t="shared" si="273"/>
        <v>16</v>
      </c>
    </row>
    <row r="8759" spans="1:4" x14ac:dyDescent="0.25">
      <c r="A8759" s="10">
        <v>43920.708333312105</v>
      </c>
      <c r="B8759" s="12">
        <f t="shared" si="272"/>
        <v>3.1800389409220804</v>
      </c>
      <c r="C8759" s="11">
        <v>100228.03002520998</v>
      </c>
      <c r="D8759">
        <f t="shared" si="273"/>
        <v>17</v>
      </c>
    </row>
    <row r="8760" spans="1:4" x14ac:dyDescent="0.25">
      <c r="A8760" s="10">
        <v>43920.749999978769</v>
      </c>
      <c r="B8760" s="12">
        <f t="shared" si="272"/>
        <v>2.9388213461553696</v>
      </c>
      <c r="C8760" s="11">
        <v>92625.367045279127</v>
      </c>
      <c r="D8760">
        <f t="shared" si="273"/>
        <v>18</v>
      </c>
    </row>
    <row r="8761" spans="1:4" x14ac:dyDescent="0.25">
      <c r="A8761" s="10">
        <v>43920.791666645433</v>
      </c>
      <c r="B8761" s="12">
        <f t="shared" si="272"/>
        <v>2.9743678560201197</v>
      </c>
      <c r="C8761" s="11">
        <v>93745.717054887034</v>
      </c>
      <c r="D8761">
        <f t="shared" si="273"/>
        <v>19</v>
      </c>
    </row>
    <row r="8762" spans="1:4" x14ac:dyDescent="0.25">
      <c r="A8762" s="10">
        <v>43920.833333312097</v>
      </c>
      <c r="B8762" s="12">
        <f t="shared" si="272"/>
        <v>3.0099267162499639</v>
      </c>
      <c r="C8762" s="11">
        <v>94866.456321603589</v>
      </c>
      <c r="D8762">
        <f t="shared" si="273"/>
        <v>20</v>
      </c>
    </row>
    <row r="8763" spans="1:4" x14ac:dyDescent="0.25">
      <c r="A8763" s="10">
        <v>43920.874999978761</v>
      </c>
      <c r="B8763" s="12">
        <f t="shared" si="272"/>
        <v>2.8439258981493545</v>
      </c>
      <c r="C8763" s="11">
        <v>89634.465364922726</v>
      </c>
      <c r="D8763">
        <f t="shared" si="273"/>
        <v>21</v>
      </c>
    </row>
    <row r="8764" spans="1:4" x14ac:dyDescent="0.25">
      <c r="A8764" s="10">
        <v>43920.916666645426</v>
      </c>
      <c r="B8764" s="12">
        <f t="shared" si="272"/>
        <v>2.736552434674087</v>
      </c>
      <c r="C8764" s="11">
        <v>86250.283308966711</v>
      </c>
      <c r="D8764">
        <f t="shared" si="273"/>
        <v>22</v>
      </c>
    </row>
    <row r="8765" spans="1:4" x14ac:dyDescent="0.25">
      <c r="A8765" s="10">
        <v>43920.95833331209</v>
      </c>
      <c r="B8765" s="12">
        <f t="shared" si="272"/>
        <v>2.7018129069591894</v>
      </c>
      <c r="C8765" s="11">
        <v>85155.367651782712</v>
      </c>
      <c r="D8765">
        <f t="shared" si="273"/>
        <v>23</v>
      </c>
    </row>
    <row r="8766" spans="1:4" x14ac:dyDescent="0.25">
      <c r="A8766" s="10">
        <v>43920.999999978754</v>
      </c>
      <c r="B8766" s="12">
        <f t="shared" si="272"/>
        <v>2.7003246516274437</v>
      </c>
      <c r="C8766" s="11">
        <v>85108.461024899676</v>
      </c>
      <c r="D8766">
        <f t="shared" si="273"/>
        <v>0</v>
      </c>
    </row>
    <row r="8767" spans="1:4" x14ac:dyDescent="0.25">
      <c r="A8767" s="10">
        <v>43921.041666645418</v>
      </c>
      <c r="B8767" s="12">
        <f t="shared" si="272"/>
        <v>2.6365422553569391</v>
      </c>
      <c r="C8767" s="11">
        <v>83098.176230517143</v>
      </c>
      <c r="D8767">
        <f t="shared" si="273"/>
        <v>1</v>
      </c>
    </row>
    <row r="8768" spans="1:4" x14ac:dyDescent="0.25">
      <c r="A8768" s="10">
        <v>43921.083333312083</v>
      </c>
      <c r="B8768" s="12">
        <f t="shared" si="272"/>
        <v>2.6414488551649122</v>
      </c>
      <c r="C8768" s="11">
        <v>83252.821768515685</v>
      </c>
      <c r="D8768">
        <f t="shared" si="273"/>
        <v>2</v>
      </c>
    </row>
    <row r="8769" spans="1:4" x14ac:dyDescent="0.25">
      <c r="A8769" s="10">
        <v>43921.124999978747</v>
      </c>
      <c r="B8769" s="12">
        <f t="shared" si="272"/>
        <v>2.5230711810004207</v>
      </c>
      <c r="C8769" s="11">
        <v>79521.81051334129</v>
      </c>
      <c r="D8769">
        <f t="shared" si="273"/>
        <v>3</v>
      </c>
    </row>
    <row r="8770" spans="1:4" x14ac:dyDescent="0.25">
      <c r="A8770" s="10">
        <v>43921.166666645411</v>
      </c>
      <c r="B8770" s="12">
        <f t="shared" si="272"/>
        <v>2.6286441136603229</v>
      </c>
      <c r="C8770" s="11">
        <v>82849.243686665257</v>
      </c>
      <c r="D8770">
        <f t="shared" si="273"/>
        <v>4</v>
      </c>
    </row>
    <row r="8771" spans="1:4" x14ac:dyDescent="0.25">
      <c r="A8771" s="10">
        <v>43921.208333312075</v>
      </c>
      <c r="B8771" s="12">
        <f t="shared" si="272"/>
        <v>2.7985567786591199</v>
      </c>
      <c r="C8771" s="11">
        <v>88204.527695931145</v>
      </c>
      <c r="D8771">
        <f t="shared" si="273"/>
        <v>5</v>
      </c>
    </row>
    <row r="8772" spans="1:4" x14ac:dyDescent="0.25">
      <c r="A8772" s="10">
        <v>43921.24999997874</v>
      </c>
      <c r="B8772" s="12">
        <f t="shared" si="272"/>
        <v>3.1463814576588693</v>
      </c>
      <c r="C8772" s="11">
        <v>99167.218096252924</v>
      </c>
      <c r="D8772">
        <f t="shared" si="273"/>
        <v>6</v>
      </c>
    </row>
    <row r="8773" spans="1:4" x14ac:dyDescent="0.25">
      <c r="A8773" s="10">
        <v>43921.291666645404</v>
      </c>
      <c r="B8773" s="12">
        <f t="shared" si="272"/>
        <v>3.5376090792862671</v>
      </c>
      <c r="C8773" s="11">
        <v>111497.87647359734</v>
      </c>
      <c r="D8773">
        <f t="shared" si="273"/>
        <v>7</v>
      </c>
    </row>
    <row r="8774" spans="1:4" x14ac:dyDescent="0.25">
      <c r="A8774" s="10">
        <v>43921.333333312068</v>
      </c>
      <c r="B8774" s="12">
        <f t="shared" si="272"/>
        <v>3.8645607861232718</v>
      </c>
      <c r="C8774" s="11">
        <v>121802.6954077174</v>
      </c>
      <c r="D8774">
        <f t="shared" si="273"/>
        <v>8</v>
      </c>
    </row>
    <row r="8775" spans="1:4" x14ac:dyDescent="0.25">
      <c r="A8775" s="10">
        <v>43921.374999978732</v>
      </c>
      <c r="B8775" s="12">
        <f t="shared" ref="B8775:B8789" si="274">C8775/$B$4</f>
        <v>4.2560871459163074</v>
      </c>
      <c r="C8775" s="11">
        <v>134142.76937348431</v>
      </c>
      <c r="D8775">
        <f t="shared" ref="D8775:D8789" si="275">HOUR(A8775)</f>
        <v>9</v>
      </c>
    </row>
    <row r="8776" spans="1:4" x14ac:dyDescent="0.25">
      <c r="A8776" s="10">
        <v>43921.416666645397</v>
      </c>
      <c r="B8776" s="12">
        <f t="shared" si="274"/>
        <v>4.1529847480046245</v>
      </c>
      <c r="C8776" s="11">
        <v>130893.20217461004</v>
      </c>
      <c r="D8776">
        <f t="shared" si="275"/>
        <v>10</v>
      </c>
    </row>
    <row r="8777" spans="1:4" x14ac:dyDescent="0.25">
      <c r="A8777" s="10">
        <v>43921.458333312061</v>
      </c>
      <c r="B8777" s="12">
        <f t="shared" si="274"/>
        <v>3.9240707535405814</v>
      </c>
      <c r="C8777" s="11">
        <v>123678.32237704372</v>
      </c>
      <c r="D8777">
        <f t="shared" si="275"/>
        <v>11</v>
      </c>
    </row>
    <row r="8778" spans="1:4" x14ac:dyDescent="0.25">
      <c r="A8778" s="10">
        <v>43921.499999978725</v>
      </c>
      <c r="B8778" s="12">
        <f t="shared" si="274"/>
        <v>3.9406470365253066</v>
      </c>
      <c r="C8778" s="11">
        <v>124200.77138460765</v>
      </c>
      <c r="D8778">
        <f t="shared" si="275"/>
        <v>12</v>
      </c>
    </row>
    <row r="8779" spans="1:4" x14ac:dyDescent="0.25">
      <c r="A8779" s="10">
        <v>43921.541666645389</v>
      </c>
      <c r="B8779" s="12">
        <f t="shared" si="274"/>
        <v>3.856009128725721</v>
      </c>
      <c r="C8779" s="11">
        <v>121533.16544587407</v>
      </c>
      <c r="D8779">
        <f t="shared" si="275"/>
        <v>13</v>
      </c>
    </row>
    <row r="8780" spans="1:4" x14ac:dyDescent="0.25">
      <c r="A8780" s="10">
        <v>43921.583333312054</v>
      </c>
      <c r="B8780" s="12">
        <f t="shared" si="274"/>
        <v>3.9195334815140459</v>
      </c>
      <c r="C8780" s="11">
        <v>123535.31726127105</v>
      </c>
      <c r="D8780">
        <f t="shared" si="275"/>
        <v>14</v>
      </c>
    </row>
    <row r="8781" spans="1:4" x14ac:dyDescent="0.25">
      <c r="A8781" s="10">
        <v>43921.624999978718</v>
      </c>
      <c r="B8781" s="12">
        <f t="shared" si="274"/>
        <v>3.8278227676851828</v>
      </c>
      <c r="C8781" s="11">
        <v>120644.79159474968</v>
      </c>
      <c r="D8781">
        <f t="shared" si="275"/>
        <v>15</v>
      </c>
    </row>
    <row r="8782" spans="1:4" x14ac:dyDescent="0.25">
      <c r="A8782" s="10">
        <v>43921.666666645382</v>
      </c>
      <c r="B8782" s="12">
        <f t="shared" si="274"/>
        <v>3.6671382169507534</v>
      </c>
      <c r="C8782" s="11">
        <v>115580.35802182999</v>
      </c>
      <c r="D8782">
        <f t="shared" si="275"/>
        <v>16</v>
      </c>
    </row>
    <row r="8783" spans="1:4" x14ac:dyDescent="0.25">
      <c r="A8783" s="10">
        <v>43921.708333312046</v>
      </c>
      <c r="B8783" s="12">
        <f t="shared" si="274"/>
        <v>3.5630712753216498</v>
      </c>
      <c r="C8783" s="11">
        <v>112300.39046671282</v>
      </c>
      <c r="D8783">
        <f t="shared" si="275"/>
        <v>17</v>
      </c>
    </row>
    <row r="8784" spans="1:4" x14ac:dyDescent="0.25">
      <c r="A8784" s="10">
        <v>43921.749999978711</v>
      </c>
      <c r="B8784" s="12">
        <f t="shared" si="274"/>
        <v>3.3064146140990229</v>
      </c>
      <c r="C8784" s="11">
        <v>104211.12111338452</v>
      </c>
      <c r="D8784">
        <f t="shared" si="275"/>
        <v>18</v>
      </c>
    </row>
    <row r="8785" spans="1:4" x14ac:dyDescent="0.25">
      <c r="A8785" s="10">
        <v>43921.791666645375</v>
      </c>
      <c r="B8785" s="12">
        <f t="shared" si="274"/>
        <v>3.3307357044848516</v>
      </c>
      <c r="C8785" s="11">
        <v>104977.6698955607</v>
      </c>
      <c r="D8785">
        <f t="shared" si="275"/>
        <v>19</v>
      </c>
    </row>
    <row r="8786" spans="1:4" x14ac:dyDescent="0.25">
      <c r="A8786" s="10">
        <v>43921.833333312039</v>
      </c>
      <c r="B8786" s="12">
        <f t="shared" si="274"/>
        <v>3.4545193297913102</v>
      </c>
      <c r="C8786" s="11">
        <v>108879.06517540834</v>
      </c>
      <c r="D8786">
        <f t="shared" si="275"/>
        <v>20</v>
      </c>
    </row>
    <row r="8787" spans="1:4" x14ac:dyDescent="0.25">
      <c r="A8787" s="10">
        <v>43921.874999978703</v>
      </c>
      <c r="B8787" s="12">
        <f t="shared" si="274"/>
        <v>3.3718674996580367</v>
      </c>
      <c r="C8787" s="11">
        <v>106274.05615943878</v>
      </c>
      <c r="D8787">
        <f t="shared" si="275"/>
        <v>21</v>
      </c>
    </row>
    <row r="8788" spans="1:4" x14ac:dyDescent="0.25">
      <c r="A8788" s="10">
        <v>43921.916666645368</v>
      </c>
      <c r="B8788" s="12">
        <f t="shared" si="274"/>
        <v>3.2679454308115448</v>
      </c>
      <c r="C8788" s="11">
        <v>102998.65468476126</v>
      </c>
      <c r="D8788">
        <f t="shared" si="275"/>
        <v>22</v>
      </c>
    </row>
    <row r="8789" spans="1:4" x14ac:dyDescent="0.25">
      <c r="A8789" s="10">
        <v>43921.958333312032</v>
      </c>
      <c r="B8789" s="12">
        <f t="shared" si="274"/>
        <v>3.1679041417706766</v>
      </c>
      <c r="C8789" s="11">
        <v>99845.567094317652</v>
      </c>
      <c r="D8789">
        <f t="shared" si="275"/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5"/>
  <sheetViews>
    <sheetView workbookViewId="0">
      <selection activeCell="K21" sqref="K21"/>
    </sheetView>
  </sheetViews>
  <sheetFormatPr defaultRowHeight="15" x14ac:dyDescent="0.25"/>
  <cols>
    <col min="1" max="1" width="13.140625" style="24" bestFit="1" customWidth="1"/>
    <col min="2" max="2" width="23.7109375" style="24" bestFit="1" customWidth="1"/>
    <col min="3" max="3" width="13.28515625" style="24" bestFit="1" customWidth="1"/>
    <col min="4" max="5" width="9.140625" style="24"/>
    <col min="6" max="6" width="21.7109375" style="24" bestFit="1" customWidth="1"/>
    <col min="7" max="7" width="9.140625" style="24"/>
    <col min="8" max="8" width="9.5703125" style="24" bestFit="1" customWidth="1"/>
    <col min="9" max="16384" width="9.140625" style="24"/>
  </cols>
  <sheetData>
    <row r="3" spans="1:7" x14ac:dyDescent="0.25">
      <c r="A3" s="45" t="s">
        <v>1</v>
      </c>
      <c r="B3" s="45" t="s">
        <v>13</v>
      </c>
      <c r="C3" s="24" t="s">
        <v>14</v>
      </c>
      <c r="D3" s="24" t="s">
        <v>3</v>
      </c>
      <c r="E3" s="24" t="s">
        <v>4</v>
      </c>
      <c r="G3" s="24" t="s">
        <v>18</v>
      </c>
    </row>
    <row r="4" spans="1:7" x14ac:dyDescent="0.25">
      <c r="A4" s="56">
        <v>0</v>
      </c>
      <c r="B4" s="57">
        <v>93603.965364125383</v>
      </c>
      <c r="C4" s="58">
        <f>B4/$C$31</f>
        <v>2.9698703527124097</v>
      </c>
      <c r="D4" s="24">
        <v>11</v>
      </c>
      <c r="E4" s="24" t="s">
        <v>5</v>
      </c>
      <c r="G4" s="24">
        <f>C4/$C$28</f>
        <v>3.2985690626250681E-2</v>
      </c>
    </row>
    <row r="5" spans="1:7" x14ac:dyDescent="0.25">
      <c r="A5" s="56">
        <v>1</v>
      </c>
      <c r="B5" s="57">
        <v>90996.117238683015</v>
      </c>
      <c r="C5" s="58">
        <f t="shared" ref="C5:C27" si="0">B5/$C$31</f>
        <v>2.8871284432003557</v>
      </c>
      <c r="D5" s="24" t="s">
        <v>6</v>
      </c>
      <c r="E5" s="24">
        <v>1</v>
      </c>
      <c r="F5" s="24" t="s">
        <v>7</v>
      </c>
      <c r="G5" s="24">
        <f t="shared" ref="G5:G27" si="1">C5/$C$28</f>
        <v>3.2066694607957448E-2</v>
      </c>
    </row>
    <row r="6" spans="1:7" x14ac:dyDescent="0.25">
      <c r="A6" s="56">
        <v>2</v>
      </c>
      <c r="B6" s="57">
        <v>88878.331062194498</v>
      </c>
      <c r="C6" s="58">
        <f t="shared" si="0"/>
        <v>2.8199352387835273</v>
      </c>
      <c r="D6" s="55">
        <v>1</v>
      </c>
      <c r="E6" s="24">
        <v>2</v>
      </c>
      <c r="F6" s="24" t="s">
        <v>7</v>
      </c>
      <c r="G6" s="24">
        <f t="shared" si="1"/>
        <v>3.1320394604977299E-2</v>
      </c>
    </row>
    <row r="7" spans="1:7" x14ac:dyDescent="0.25">
      <c r="A7" s="56">
        <v>3</v>
      </c>
      <c r="B7" s="57">
        <v>88652.870689123753</v>
      </c>
      <c r="C7" s="58">
        <f t="shared" si="0"/>
        <v>2.8127818230592085</v>
      </c>
      <c r="D7" s="55">
        <v>2</v>
      </c>
      <c r="E7" s="24">
        <v>3</v>
      </c>
      <c r="F7" s="24" t="s">
        <v>7</v>
      </c>
      <c r="G7" s="24">
        <f t="shared" si="1"/>
        <v>3.1240943204754446E-2</v>
      </c>
    </row>
    <row r="8" spans="1:7" x14ac:dyDescent="0.25">
      <c r="A8" s="56">
        <v>4</v>
      </c>
      <c r="B8" s="57">
        <v>91066.182774090004</v>
      </c>
      <c r="C8" s="58">
        <f t="shared" si="0"/>
        <v>2.8893514853069875</v>
      </c>
      <c r="D8" s="55">
        <v>3</v>
      </c>
      <c r="E8" s="24">
        <v>4</v>
      </c>
      <c r="F8" s="24" t="s">
        <v>7</v>
      </c>
      <c r="G8" s="24">
        <f t="shared" si="1"/>
        <v>3.2091385443067978E-2</v>
      </c>
    </row>
    <row r="9" spans="1:7" x14ac:dyDescent="0.25">
      <c r="A9" s="56">
        <v>5</v>
      </c>
      <c r="B9" s="57">
        <v>96916.065222137026</v>
      </c>
      <c r="C9" s="58">
        <f t="shared" si="0"/>
        <v>3.0749567893314902</v>
      </c>
      <c r="D9" s="55">
        <v>4</v>
      </c>
      <c r="E9" s="24">
        <v>5</v>
      </c>
      <c r="F9" s="24" t="s">
        <v>7</v>
      </c>
      <c r="G9" s="24">
        <f t="shared" si="1"/>
        <v>3.4152862346109175E-2</v>
      </c>
    </row>
    <row r="10" spans="1:7" x14ac:dyDescent="0.25">
      <c r="A10" s="56">
        <v>6</v>
      </c>
      <c r="B10" s="57">
        <v>109592.70074548475</v>
      </c>
      <c r="C10" s="58">
        <f t="shared" si="0"/>
        <v>3.4771615876696633</v>
      </c>
      <c r="D10" s="55">
        <v>5</v>
      </c>
      <c r="E10" s="24">
        <v>6</v>
      </c>
      <c r="F10" s="24" t="s">
        <v>7</v>
      </c>
      <c r="G10" s="24">
        <f>C10/$C$28</f>
        <v>3.8620061742291455E-2</v>
      </c>
    </row>
    <row r="11" spans="1:7" x14ac:dyDescent="0.25">
      <c r="A11" s="56">
        <v>7</v>
      </c>
      <c r="B11" s="57">
        <v>120370.27627345854</v>
      </c>
      <c r="C11" s="58">
        <f t="shared" si="0"/>
        <v>3.8191129346038983</v>
      </c>
      <c r="D11" s="55">
        <v>6</v>
      </c>
      <c r="E11" s="24">
        <v>7</v>
      </c>
      <c r="F11" s="24" t="s">
        <v>7</v>
      </c>
      <c r="G11" s="24">
        <f t="shared" si="1"/>
        <v>4.2418039431418766E-2</v>
      </c>
    </row>
    <row r="12" spans="1:7" x14ac:dyDescent="0.25">
      <c r="A12" s="56">
        <v>8</v>
      </c>
      <c r="B12" s="57">
        <v>133739.25323897236</v>
      </c>
      <c r="C12" s="58">
        <f t="shared" si="0"/>
        <v>4.2432843698793485</v>
      </c>
      <c r="D12" s="55">
        <v>7</v>
      </c>
      <c r="E12" s="24">
        <v>8</v>
      </c>
      <c r="F12" s="24" t="s">
        <v>7</v>
      </c>
      <c r="G12" s="24">
        <f t="shared" si="1"/>
        <v>4.712921738695143E-2</v>
      </c>
    </row>
    <row r="13" spans="1:7" x14ac:dyDescent="0.25">
      <c r="A13" s="56">
        <v>9</v>
      </c>
      <c r="B13" s="57">
        <v>140860.45067268168</v>
      </c>
      <c r="C13" s="58">
        <f t="shared" si="0"/>
        <v>4.4692260065601657</v>
      </c>
      <c r="D13" s="55">
        <v>8</v>
      </c>
      <c r="E13" s="24">
        <v>9</v>
      </c>
      <c r="F13" s="24" t="s">
        <v>7</v>
      </c>
      <c r="G13" s="24">
        <f t="shared" si="1"/>
        <v>4.9638700981188263E-2</v>
      </c>
    </row>
    <row r="14" spans="1:7" x14ac:dyDescent="0.25">
      <c r="A14" s="56">
        <v>10</v>
      </c>
      <c r="B14" s="57">
        <v>144417.77189016272</v>
      </c>
      <c r="C14" s="58">
        <f t="shared" si="0"/>
        <v>4.5820928362695064</v>
      </c>
      <c r="D14" s="55">
        <v>9</v>
      </c>
      <c r="E14" s="24">
        <v>10</v>
      </c>
      <c r="F14" s="24" t="s">
        <v>7</v>
      </c>
      <c r="G14" s="24">
        <f t="shared" si="1"/>
        <v>5.0892287799669346E-2</v>
      </c>
    </row>
    <row r="15" spans="1:7" x14ac:dyDescent="0.25">
      <c r="A15" s="56">
        <v>11</v>
      </c>
      <c r="B15" s="57">
        <v>144858.05393264806</v>
      </c>
      <c r="C15" s="58">
        <f t="shared" si="0"/>
        <v>4.5960621225035068</v>
      </c>
      <c r="D15" s="55">
        <v>10</v>
      </c>
      <c r="E15" s="24">
        <v>11</v>
      </c>
      <c r="F15" s="24" t="s">
        <v>7</v>
      </c>
      <c r="G15" s="24">
        <f t="shared" si="1"/>
        <v>5.1047441560359084E-2</v>
      </c>
    </row>
    <row r="16" spans="1:7" x14ac:dyDescent="0.25">
      <c r="A16" s="56">
        <v>12</v>
      </c>
      <c r="B16" s="57">
        <v>145085.69565212695</v>
      </c>
      <c r="C16" s="58">
        <f t="shared" si="0"/>
        <v>4.6032847480738104</v>
      </c>
      <c r="D16" s="55">
        <v>11</v>
      </c>
      <c r="E16" s="24">
        <v>12</v>
      </c>
      <c r="F16" s="24" t="s">
        <v>7</v>
      </c>
      <c r="G16" s="24">
        <f t="shared" si="1"/>
        <v>5.1127661658975067E-2</v>
      </c>
    </row>
    <row r="17" spans="1:10" x14ac:dyDescent="0.25">
      <c r="A17" s="56">
        <v>13</v>
      </c>
      <c r="B17" s="57">
        <v>145104.69994944244</v>
      </c>
      <c r="C17" s="58">
        <f t="shared" si="0"/>
        <v>4.6038877171782913</v>
      </c>
      <c r="D17" s="24">
        <v>12</v>
      </c>
      <c r="E17" s="24">
        <v>1</v>
      </c>
      <c r="F17" s="24" t="s">
        <v>8</v>
      </c>
      <c r="G17" s="24">
        <f t="shared" si="1"/>
        <v>5.1134358702945158E-2</v>
      </c>
    </row>
    <row r="18" spans="1:10" x14ac:dyDescent="0.25">
      <c r="A18" s="56">
        <v>14</v>
      </c>
      <c r="B18" s="57">
        <v>144496.61387387424</v>
      </c>
      <c r="C18" s="58">
        <f t="shared" si="0"/>
        <v>4.5845943378785785</v>
      </c>
      <c r="D18" s="24">
        <v>1</v>
      </c>
      <c r="E18" s="24">
        <v>2</v>
      </c>
      <c r="F18" s="24" t="s">
        <v>8</v>
      </c>
      <c r="G18" s="24">
        <f t="shared" si="1"/>
        <v>5.0920071422648899E-2</v>
      </c>
    </row>
    <row r="19" spans="1:10" x14ac:dyDescent="0.25">
      <c r="A19" s="56">
        <v>15</v>
      </c>
      <c r="B19" s="57">
        <v>141626.96547404237</v>
      </c>
      <c r="C19" s="58">
        <f t="shared" si="0"/>
        <v>4.4935460188013225</v>
      </c>
      <c r="D19" s="24">
        <v>2</v>
      </c>
      <c r="E19" s="24">
        <v>3</v>
      </c>
      <c r="F19" s="24" t="s">
        <v>8</v>
      </c>
      <c r="G19" s="24">
        <f t="shared" si="1"/>
        <v>4.990881795753397E-2</v>
      </c>
    </row>
    <row r="20" spans="1:10" x14ac:dyDescent="0.25">
      <c r="A20" s="56">
        <v>16</v>
      </c>
      <c r="B20" s="57">
        <v>133403.13335877852</v>
      </c>
      <c r="C20" s="58">
        <f t="shared" si="0"/>
        <v>4.232619944891991</v>
      </c>
      <c r="D20" s="24">
        <v>3</v>
      </c>
      <c r="E20" s="24">
        <v>4</v>
      </c>
      <c r="F20" s="24" t="s">
        <v>8</v>
      </c>
      <c r="G20" s="24">
        <f t="shared" si="1"/>
        <v>4.7010769986370944E-2</v>
      </c>
    </row>
    <row r="21" spans="1:10" x14ac:dyDescent="0.25">
      <c r="A21" s="56">
        <v>17</v>
      </c>
      <c r="B21" s="57">
        <v>126605.27103916561</v>
      </c>
      <c r="C21" s="58">
        <f t="shared" si="0"/>
        <v>4.0169370976290191</v>
      </c>
      <c r="D21" s="24">
        <v>4</v>
      </c>
      <c r="E21" s="24">
        <v>5</v>
      </c>
      <c r="F21" s="24" t="s">
        <v>8</v>
      </c>
      <c r="G21" s="24">
        <f t="shared" si="1"/>
        <v>4.4615228488504688E-2</v>
      </c>
    </row>
    <row r="22" spans="1:10" x14ac:dyDescent="0.25">
      <c r="A22" s="56">
        <v>18</v>
      </c>
      <c r="B22" s="57">
        <v>121431.8506419528</v>
      </c>
      <c r="C22" s="58">
        <f t="shared" si="0"/>
        <v>3.8527946085792064</v>
      </c>
      <c r="D22" s="24">
        <v>5</v>
      </c>
      <c r="E22" s="24">
        <v>6</v>
      </c>
      <c r="F22" s="24" t="s">
        <v>8</v>
      </c>
      <c r="G22" s="24">
        <f t="shared" si="1"/>
        <v>4.2792134306135786E-2</v>
      </c>
    </row>
    <row r="23" spans="1:10" x14ac:dyDescent="0.25">
      <c r="A23" s="56">
        <v>19</v>
      </c>
      <c r="B23" s="57">
        <v>117319.70214373809</v>
      </c>
      <c r="C23" s="58">
        <f t="shared" si="0"/>
        <v>3.7223241967404435</v>
      </c>
      <c r="D23" s="24">
        <v>6</v>
      </c>
      <c r="E23" s="24">
        <v>7</v>
      </c>
      <c r="F23" s="24" t="s">
        <v>8</v>
      </c>
      <c r="G23" s="24">
        <f t="shared" si="1"/>
        <v>4.1343028409354006E-2</v>
      </c>
    </row>
    <row r="24" spans="1:10" x14ac:dyDescent="0.25">
      <c r="A24" s="56">
        <v>20</v>
      </c>
      <c r="B24" s="57">
        <v>112556.67749621953</v>
      </c>
      <c r="C24" s="58">
        <f t="shared" si="0"/>
        <v>3.5712027604329464</v>
      </c>
      <c r="D24" s="24">
        <v>7</v>
      </c>
      <c r="E24" s="24">
        <v>8</v>
      </c>
      <c r="F24" s="24" t="s">
        <v>8</v>
      </c>
      <c r="G24" s="24">
        <f t="shared" si="1"/>
        <v>3.9664556168812919E-2</v>
      </c>
    </row>
    <row r="25" spans="1:10" x14ac:dyDescent="0.25">
      <c r="A25" s="56">
        <v>21</v>
      </c>
      <c r="B25" s="57">
        <v>107947.15153538456</v>
      </c>
      <c r="C25" s="58">
        <f t="shared" si="0"/>
        <v>3.4249515365890826</v>
      </c>
      <c r="D25" s="24">
        <v>8</v>
      </c>
      <c r="E25" s="24">
        <v>9</v>
      </c>
      <c r="F25" s="24" t="s">
        <v>8</v>
      </c>
      <c r="G25" s="24">
        <f t="shared" si="1"/>
        <v>3.8040176296803271E-2</v>
      </c>
    </row>
    <row r="26" spans="1:10" x14ac:dyDescent="0.25">
      <c r="A26" s="56">
        <v>22</v>
      </c>
      <c r="B26" s="57">
        <v>101400.14338133675</v>
      </c>
      <c r="C26" s="58">
        <f t="shared" si="0"/>
        <v>3.2172278003132155</v>
      </c>
      <c r="D26" s="24">
        <v>9</v>
      </c>
      <c r="E26" s="24">
        <v>10</v>
      </c>
      <c r="F26" s="24" t="s">
        <v>8</v>
      </c>
      <c r="G26" s="24">
        <f t="shared" si="1"/>
        <v>3.5733034877560264E-2</v>
      </c>
    </row>
    <row r="27" spans="1:10" x14ac:dyDescent="0.25">
      <c r="A27" s="56">
        <v>23</v>
      </c>
      <c r="B27" s="57">
        <v>96784.337512852944</v>
      </c>
      <c r="C27" s="58">
        <f t="shared" si="0"/>
        <v>3.0707773273085763</v>
      </c>
      <c r="D27" s="24">
        <v>10</v>
      </c>
      <c r="E27" s="24">
        <v>11</v>
      </c>
      <c r="F27" s="24" t="s">
        <v>8</v>
      </c>
      <c r="G27" s="24">
        <f t="shared" si="1"/>
        <v>3.4106441989359901E-2</v>
      </c>
    </row>
    <row r="28" spans="1:10" x14ac:dyDescent="0.25">
      <c r="A28" s="56" t="s">
        <v>2</v>
      </c>
      <c r="B28" s="57">
        <v>118238.09504844458</v>
      </c>
      <c r="C28" s="58">
        <f>SUM(C4:C27)</f>
        <v>90.035112084296529</v>
      </c>
    </row>
    <row r="29" spans="1:10" x14ac:dyDescent="0.25">
      <c r="C29" s="59">
        <f>C28*30</f>
        <v>2701.0533625288958</v>
      </c>
    </row>
    <row r="30" spans="1:10" x14ac:dyDescent="0.25">
      <c r="C30" s="59"/>
      <c r="G30" s="59"/>
      <c r="H30" s="59"/>
      <c r="I30" s="59"/>
    </row>
    <row r="31" spans="1:10" x14ac:dyDescent="0.25">
      <c r="B31" s="24" t="s">
        <v>15</v>
      </c>
      <c r="C31" s="60">
        <v>31517.862481315395</v>
      </c>
      <c r="G31" s="59"/>
      <c r="I31" s="59"/>
      <c r="J31" s="59"/>
    </row>
    <row r="32" spans="1:10" x14ac:dyDescent="0.25">
      <c r="B32" s="60"/>
      <c r="C32" s="60"/>
    </row>
    <row r="33" spans="2:2" x14ac:dyDescent="0.25">
      <c r="B33" s="60"/>
    </row>
    <row r="34" spans="2:2" x14ac:dyDescent="0.25">
      <c r="B34" s="60"/>
    </row>
    <row r="35" spans="2:2" x14ac:dyDescent="0.25">
      <c r="B35" s="60"/>
    </row>
    <row r="36" spans="2:2" x14ac:dyDescent="0.25">
      <c r="B36" s="60"/>
    </row>
    <row r="37" spans="2:2" x14ac:dyDescent="0.25">
      <c r="B37" s="60"/>
    </row>
    <row r="38" spans="2:2" x14ac:dyDescent="0.25">
      <c r="B38" s="60"/>
    </row>
    <row r="39" spans="2:2" x14ac:dyDescent="0.25">
      <c r="B39" s="60"/>
    </row>
    <row r="40" spans="2:2" x14ac:dyDescent="0.25">
      <c r="B40" s="60"/>
    </row>
    <row r="41" spans="2:2" x14ac:dyDescent="0.25">
      <c r="B41" s="60"/>
    </row>
    <row r="42" spans="2:2" x14ac:dyDescent="0.25">
      <c r="B42" s="60"/>
    </row>
    <row r="43" spans="2:2" x14ac:dyDescent="0.25">
      <c r="B43" s="60"/>
    </row>
    <row r="44" spans="2:2" x14ac:dyDescent="0.25">
      <c r="B44" s="60"/>
    </row>
    <row r="45" spans="2:2" x14ac:dyDescent="0.25">
      <c r="B45" s="60"/>
    </row>
    <row r="46" spans="2:2" x14ac:dyDescent="0.25">
      <c r="B46" s="60"/>
    </row>
    <row r="47" spans="2:2" x14ac:dyDescent="0.25">
      <c r="B47" s="60"/>
    </row>
    <row r="48" spans="2:2" x14ac:dyDescent="0.25">
      <c r="B48" s="60"/>
    </row>
    <row r="49" spans="2:2" x14ac:dyDescent="0.25">
      <c r="B49" s="60"/>
    </row>
    <row r="50" spans="2:2" x14ac:dyDescent="0.25">
      <c r="B50" s="60"/>
    </row>
    <row r="51" spans="2:2" x14ac:dyDescent="0.25">
      <c r="B51" s="60"/>
    </row>
    <row r="52" spans="2:2" x14ac:dyDescent="0.25">
      <c r="B52" s="60"/>
    </row>
    <row r="53" spans="2:2" x14ac:dyDescent="0.25">
      <c r="B53" s="60"/>
    </row>
    <row r="54" spans="2:2" x14ac:dyDescent="0.25">
      <c r="B54" s="60"/>
    </row>
    <row r="55" spans="2:2" x14ac:dyDescent="0.25">
      <c r="B55" s="60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9643A4AE-3F04-4D0A-847E-E1E0B5754D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Excess Gen Price</vt:lpstr>
      <vt:lpstr>Typical Install</vt:lpstr>
      <vt:lpstr>Ancillaries</vt:lpstr>
      <vt:lpstr>Solar Pivot</vt:lpstr>
      <vt:lpstr>Commercial Profile</vt:lpstr>
      <vt:lpstr>Commercial Pivot</vt:lpstr>
      <vt:lpstr>Ancillaries!Print_Area</vt:lpstr>
      <vt:lpstr>'Excess Gen Price'!Print_Area</vt:lpstr>
      <vt:lpstr>'Typical Install'!Print_Area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s207409</cp:lastModifiedBy>
  <cp:lastPrinted>2019-05-17T17:55:35Z</cp:lastPrinted>
  <dcterms:created xsi:type="dcterms:W3CDTF">2017-11-01T11:07:54Z</dcterms:created>
  <dcterms:modified xsi:type="dcterms:W3CDTF">2021-03-26T16:10:54Z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{B67B9226-4F62-404A-A82A-B00EF9C61EB3}</vt:lpwstr>
  </property>
  <property fmtid="{D5CDD505-2E9C-101B-9397-08002B2CF9AE}" pid="3" name="docIndexRef">
    <vt:lpwstr>7b904a78-7bb0-415e-b4e9-3643ad6cf8ae</vt:lpwstr>
  </property>
  <property fmtid="{D5CDD505-2E9C-101B-9397-08002B2CF9AE}" pid="4" name="bjSaver">
    <vt:lpwstr>H74XOok3ZfiZaM3FfUBDx/p0prfgynmD</vt:lpwstr>
  </property>
  <property fmtid="{D5CDD505-2E9C-101B-9397-08002B2CF9AE}" pid="5" name="bjDocumentSecurityLabel">
    <vt:lpwstr>Uncategorized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Visual Markings Removed">
    <vt:lpwstr>No</vt:lpwstr>
  </property>
</Properties>
</file>