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012197\Desktop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4" i="1"/>
  <c r="C31" i="1"/>
  <c r="C22" i="1"/>
  <c r="C19" i="1"/>
  <c r="C28" i="1"/>
  <c r="C25" i="1"/>
  <c r="C16" i="1"/>
  <c r="C13" i="1"/>
  <c r="C10" i="1"/>
  <c r="C5" i="1"/>
</calcChain>
</file>

<file path=xl/sharedStrings.xml><?xml version="1.0" encoding="utf-8"?>
<sst xmlns="http://schemas.openxmlformats.org/spreadsheetml/2006/main" count="59" uniqueCount="28">
  <si>
    <t>Company</t>
  </si>
  <si>
    <t>Fully Functionalized View</t>
  </si>
  <si>
    <t>APCO Integrated Consolidated</t>
  </si>
  <si>
    <t>Distribution</t>
  </si>
  <si>
    <t>Transmission</t>
  </si>
  <si>
    <t>APCO Integrated Consolidated Total</t>
  </si>
  <si>
    <t>I&amp;M Integrated Consolidated</t>
  </si>
  <si>
    <t>I&amp;M Integrated Consolidated Total</t>
  </si>
  <si>
    <t>Kentucky Power Integrat Consol</t>
  </si>
  <si>
    <t>Kentucky Power Integrat Consol Total</t>
  </si>
  <si>
    <t>Kingsport Power Consolidated</t>
  </si>
  <si>
    <t>Kingsport Power Consolidated Total</t>
  </si>
  <si>
    <t>PSO Int Consolidated</t>
  </si>
  <si>
    <t>PSO Int Consolidated Total</t>
  </si>
  <si>
    <t>SWEPCO Integrated Consolidated</t>
  </si>
  <si>
    <t>SWEPCO Integrated Consolidated Total</t>
  </si>
  <si>
    <t>Wheeling Power Co Consolidated</t>
  </si>
  <si>
    <t>Wheeling Power Co Consolidated Total</t>
  </si>
  <si>
    <t>AEP Texas Integrated</t>
  </si>
  <si>
    <t>AEP Texas Integrated Total</t>
  </si>
  <si>
    <t>OPCO Integrated Consolidated</t>
  </si>
  <si>
    <t>OPCO Integrated Consolidated Total</t>
  </si>
  <si>
    <t>AEP Transmission Holding</t>
  </si>
  <si>
    <t>AEP Transmission Holding Total</t>
  </si>
  <si>
    <t>Total</t>
  </si>
  <si>
    <t>AEP Corporation</t>
  </si>
  <si>
    <t>2019 Control</t>
  </si>
  <si>
    <t>AEP Transmission Holding 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</si>
</sst>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38" fontId="0" fillId="0" borderId="2" xfId="0" applyNumberFormat="1" applyBorder="1"/>
    <xf numFmtId="0" fontId="3" fillId="0" borderId="3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38" fontId="2" fillId="2" borderId="2" xfId="0" applyNumberFormat="1" applyFont="1" applyFill="1" applyBorder="1"/>
    <xf numFmtId="0" fontId="0" fillId="0" borderId="4" xfId="0" applyBorder="1"/>
    <xf numFmtId="0" fontId="2" fillId="0" borderId="2" xfId="0" applyFont="1" applyFill="1" applyBorder="1" applyAlignment="1">
      <alignment horizontal="right"/>
    </xf>
    <xf numFmtId="164" fontId="2" fillId="0" borderId="2" xfId="1" applyNumberFormat="1" applyFont="1" applyBorder="1" applyAlignment="1">
      <alignment horizontal="center"/>
    </xf>
    <xf numFmtId="164" fontId="0" fillId="0" borderId="2" xfId="1" applyNumberFormat="1" applyFont="1" applyBorder="1"/>
    <xf numFmtId="0" fontId="0" fillId="0" borderId="2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E13" sqref="E13"/>
    </sheetView>
  </sheetViews>
  <sheetFormatPr defaultRowHeight="15" x14ac:dyDescent="0.25"/>
  <cols>
    <col min="1" max="1" width="31" customWidth="1"/>
    <col min="2" max="2" width="40.5703125" customWidth="1"/>
    <col min="3" max="3" width="16.85546875" bestFit="1" customWidth="1"/>
  </cols>
  <sheetData>
    <row r="1" spans="1:3" x14ac:dyDescent="0.25">
      <c r="A1" s="2" t="s">
        <v>0</v>
      </c>
      <c r="B1" s="3" t="s">
        <v>1</v>
      </c>
      <c r="C1" s="3" t="s">
        <v>26</v>
      </c>
    </row>
    <row r="2" spans="1:3" x14ac:dyDescent="0.25">
      <c r="A2" s="15" t="s">
        <v>25</v>
      </c>
      <c r="B2" s="11" t="s">
        <v>3</v>
      </c>
      <c r="C2" s="6">
        <v>1753368000</v>
      </c>
    </row>
    <row r="3" spans="1:3" x14ac:dyDescent="0.25">
      <c r="A3" s="15"/>
      <c r="B3" s="11" t="s">
        <v>4</v>
      </c>
      <c r="C3" s="6">
        <v>1721275000</v>
      </c>
    </row>
    <row r="4" spans="1:3" x14ac:dyDescent="0.25">
      <c r="A4" s="15"/>
      <c r="B4" s="11" t="s">
        <v>27</v>
      </c>
      <c r="C4" s="6">
        <v>1546357940</v>
      </c>
    </row>
    <row r="5" spans="1:3" x14ac:dyDescent="0.25">
      <c r="A5" s="15"/>
      <c r="B5" s="12" t="s">
        <v>24</v>
      </c>
      <c r="C5" s="13">
        <f>SUM(C2:C4)</f>
        <v>5021000940</v>
      </c>
    </row>
    <row r="6" spans="1:3" x14ac:dyDescent="0.25">
      <c r="A6" s="1"/>
      <c r="B6" s="1"/>
      <c r="C6" s="1"/>
    </row>
    <row r="7" spans="1:3" x14ac:dyDescent="0.25">
      <c r="A7" s="2" t="s">
        <v>0</v>
      </c>
      <c r="B7" s="3" t="s">
        <v>1</v>
      </c>
      <c r="C7" s="3" t="s">
        <v>26</v>
      </c>
    </row>
    <row r="8" spans="1:3" x14ac:dyDescent="0.25">
      <c r="A8" s="4" t="s">
        <v>2</v>
      </c>
      <c r="B8" s="5" t="s">
        <v>3</v>
      </c>
      <c r="C8" s="14">
        <v>304202000</v>
      </c>
    </row>
    <row r="9" spans="1:3" x14ac:dyDescent="0.25">
      <c r="A9" s="7" t="s">
        <v>2</v>
      </c>
      <c r="B9" s="5" t="s">
        <v>4</v>
      </c>
      <c r="C9" s="14">
        <v>309775000</v>
      </c>
    </row>
    <row r="10" spans="1:3" x14ac:dyDescent="0.25">
      <c r="A10" s="8" t="s">
        <v>5</v>
      </c>
      <c r="B10" s="9"/>
      <c r="C10" s="10">
        <f>SUM(C8:C9)</f>
        <v>613977000</v>
      </c>
    </row>
    <row r="11" spans="1:3" x14ac:dyDescent="0.25">
      <c r="A11" s="4" t="s">
        <v>6</v>
      </c>
      <c r="B11" s="5" t="s">
        <v>3</v>
      </c>
      <c r="C11" s="14">
        <v>229834000</v>
      </c>
    </row>
    <row r="12" spans="1:3" x14ac:dyDescent="0.25">
      <c r="A12" s="7" t="s">
        <v>6</v>
      </c>
      <c r="B12" s="5" t="s">
        <v>4</v>
      </c>
      <c r="C12" s="14">
        <v>96531000</v>
      </c>
    </row>
    <row r="13" spans="1:3" x14ac:dyDescent="0.25">
      <c r="A13" s="8" t="s">
        <v>7</v>
      </c>
      <c r="B13" s="9"/>
      <c r="C13" s="10">
        <f>SUM(C11:C12)</f>
        <v>326365000</v>
      </c>
    </row>
    <row r="14" spans="1:3" x14ac:dyDescent="0.25">
      <c r="A14" s="4" t="s">
        <v>8</v>
      </c>
      <c r="B14" s="5" t="s">
        <v>3</v>
      </c>
      <c r="C14" s="14">
        <v>77201000</v>
      </c>
    </row>
    <row r="15" spans="1:3" x14ac:dyDescent="0.25">
      <c r="A15" s="7" t="s">
        <v>8</v>
      </c>
      <c r="B15" s="5" t="s">
        <v>4</v>
      </c>
      <c r="C15" s="14">
        <v>101296000</v>
      </c>
    </row>
    <row r="16" spans="1:3" x14ac:dyDescent="0.25">
      <c r="A16" s="8" t="s">
        <v>9</v>
      </c>
      <c r="B16" s="9"/>
      <c r="C16" s="10">
        <f>SUM(C14:C15)</f>
        <v>178497000</v>
      </c>
    </row>
    <row r="17" spans="1:3" x14ac:dyDescent="0.25">
      <c r="A17" s="4" t="s">
        <v>10</v>
      </c>
      <c r="B17" s="5" t="s">
        <v>3</v>
      </c>
      <c r="C17" s="14">
        <v>12264000</v>
      </c>
    </row>
    <row r="18" spans="1:3" x14ac:dyDescent="0.25">
      <c r="A18" s="7" t="s">
        <v>10</v>
      </c>
      <c r="B18" s="5" t="s">
        <v>4</v>
      </c>
      <c r="C18" s="14">
        <v>3402000</v>
      </c>
    </row>
    <row r="19" spans="1:3" x14ac:dyDescent="0.25">
      <c r="A19" s="8" t="s">
        <v>11</v>
      </c>
      <c r="B19" s="9"/>
      <c r="C19" s="10">
        <f>SUM(C17:C18)</f>
        <v>15666000</v>
      </c>
    </row>
    <row r="20" spans="1:3" x14ac:dyDescent="0.25">
      <c r="A20" s="4" t="s">
        <v>12</v>
      </c>
      <c r="B20" s="5" t="s">
        <v>3</v>
      </c>
      <c r="C20" s="14">
        <v>194154000</v>
      </c>
    </row>
    <row r="21" spans="1:3" x14ac:dyDescent="0.25">
      <c r="A21" s="7" t="s">
        <v>12</v>
      </c>
      <c r="B21" s="5" t="s">
        <v>4</v>
      </c>
      <c r="C21" s="14">
        <v>62659000</v>
      </c>
    </row>
    <row r="22" spans="1:3" x14ac:dyDescent="0.25">
      <c r="A22" s="8" t="s">
        <v>13</v>
      </c>
      <c r="B22" s="9"/>
      <c r="C22" s="10">
        <f>SUM(C20:C21)</f>
        <v>256813000</v>
      </c>
    </row>
    <row r="23" spans="1:3" x14ac:dyDescent="0.25">
      <c r="A23" s="4" t="s">
        <v>14</v>
      </c>
      <c r="B23" s="5" t="s">
        <v>3</v>
      </c>
      <c r="C23" s="14">
        <v>135416000</v>
      </c>
    </row>
    <row r="24" spans="1:3" x14ac:dyDescent="0.25">
      <c r="A24" s="7" t="s">
        <v>14</v>
      </c>
      <c r="B24" s="5" t="s">
        <v>4</v>
      </c>
      <c r="C24" s="14">
        <v>150686000</v>
      </c>
    </row>
    <row r="25" spans="1:3" x14ac:dyDescent="0.25">
      <c r="A25" s="8" t="s">
        <v>15</v>
      </c>
      <c r="B25" s="9"/>
      <c r="C25" s="10">
        <f>SUM(C23:C24)</f>
        <v>286102000</v>
      </c>
    </row>
    <row r="26" spans="1:3" x14ac:dyDescent="0.25">
      <c r="A26" s="4" t="s">
        <v>16</v>
      </c>
      <c r="B26" s="5" t="s">
        <v>3</v>
      </c>
      <c r="C26" s="14">
        <v>19203000</v>
      </c>
    </row>
    <row r="27" spans="1:3" x14ac:dyDescent="0.25">
      <c r="A27" s="7" t="s">
        <v>16</v>
      </c>
      <c r="B27" s="5" t="s">
        <v>4</v>
      </c>
      <c r="C27" s="14">
        <v>2778000</v>
      </c>
    </row>
    <row r="28" spans="1:3" x14ac:dyDescent="0.25">
      <c r="A28" s="8" t="s">
        <v>17</v>
      </c>
      <c r="B28" s="9"/>
      <c r="C28" s="10">
        <f>SUM(C26:C27)</f>
        <v>21981000</v>
      </c>
    </row>
    <row r="29" spans="1:3" x14ac:dyDescent="0.25">
      <c r="A29" s="4" t="s">
        <v>18</v>
      </c>
      <c r="B29" s="5" t="s">
        <v>3</v>
      </c>
      <c r="C29" s="14">
        <v>374110000</v>
      </c>
    </row>
    <row r="30" spans="1:3" x14ac:dyDescent="0.25">
      <c r="A30" s="7" t="s">
        <v>18</v>
      </c>
      <c r="B30" s="5" t="s">
        <v>4</v>
      </c>
      <c r="C30" s="14">
        <v>785452000</v>
      </c>
    </row>
    <row r="31" spans="1:3" x14ac:dyDescent="0.25">
      <c r="A31" s="8" t="s">
        <v>19</v>
      </c>
      <c r="B31" s="9"/>
      <c r="C31" s="10">
        <f>SUM(C29:C30)</f>
        <v>1159562000</v>
      </c>
    </row>
    <row r="32" spans="1:3" x14ac:dyDescent="0.25">
      <c r="A32" s="4" t="s">
        <v>20</v>
      </c>
      <c r="B32" s="5" t="s">
        <v>3</v>
      </c>
      <c r="C32" s="14">
        <v>406984000</v>
      </c>
    </row>
    <row r="33" spans="1:3" x14ac:dyDescent="0.25">
      <c r="A33" s="7" t="s">
        <v>20</v>
      </c>
      <c r="B33" s="5" t="s">
        <v>4</v>
      </c>
      <c r="C33" s="14">
        <v>208696000</v>
      </c>
    </row>
    <row r="34" spans="1:3" x14ac:dyDescent="0.25">
      <c r="A34" s="8" t="s">
        <v>21</v>
      </c>
      <c r="B34" s="9"/>
      <c r="C34" s="10">
        <f>SUM(C32:C33)</f>
        <v>615680000</v>
      </c>
    </row>
    <row r="35" spans="1:3" x14ac:dyDescent="0.25">
      <c r="A35" s="4" t="s">
        <v>22</v>
      </c>
      <c r="B35" s="5" t="s">
        <v>4</v>
      </c>
      <c r="C35" s="14">
        <v>1546357940</v>
      </c>
    </row>
    <row r="36" spans="1:3" x14ac:dyDescent="0.25">
      <c r="A36" s="9" t="s">
        <v>23</v>
      </c>
      <c r="B36" s="9"/>
      <c r="C36" s="10">
        <f>SUM(C35)</f>
        <v>1546357940</v>
      </c>
    </row>
  </sheetData>
  <mergeCells count="1">
    <mergeCell ref="A2:A5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6B102D9E-834E-4C5D-A08F-23A9619F8EA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s205777</dc:creator>
  <cp:keywords/>
  <cp:lastModifiedBy>s012197</cp:lastModifiedBy>
  <dcterms:created xsi:type="dcterms:W3CDTF">2020-08-24T15:27:30Z</dcterms:created>
  <dcterms:modified xsi:type="dcterms:W3CDTF">2020-08-24T18:33:45Z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fd20096a-344e-4f0f-8352-b5ca5be5974b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XhUUOQGZVuD4aiRlfKmuZcj6nlkReYVe</vt:lpwstr>
  </property>
</Properties>
</file>