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nternal\01_Regulatory Services\01_Recurring Filings\01_Annual\Decommissioning Rider\2020\"/>
    </mc:Choice>
  </mc:AlternateContent>
  <bookViews>
    <workbookView xWindow="0" yWindow="0" windowWidth="28800" windowHeight="13500" tabRatio="846" activeTab="6"/>
  </bookViews>
  <sheets>
    <sheet name="COR Summary" sheetId="11" r:id="rId1"/>
    <sheet name="COR by Cost Component" sheetId="12" r:id="rId2"/>
    <sheet name="ARO Summary" sheetId="13" r:id="rId3"/>
    <sheet name="ARO by CC" sheetId="14" r:id="rId4"/>
    <sheet name="O&amp;M Summary" sheetId="10" r:id="rId5"/>
    <sheet name="O&amp;M by CC" sheetId="9" r:id="rId6"/>
    <sheet name="Forecast" sheetId="17" r:id="rId7"/>
  </sheets>
  <definedNames>
    <definedName name="_xlnm._FilterDatabase" localSheetId="3" hidden="1">'ARO by CC'!#REF!</definedName>
    <definedName name="_xlnm.Print_Area" localSheetId="0">'COR Summary'!$A$1:$B$8</definedName>
    <definedName name="_xlnm.Print_Area" localSheetId="4">'O&amp;M Summary'!$A$1:$D$11</definedName>
    <definedName name="_xlnm.Print_Titles" localSheetId="3">'ARO by CC'!$1:$8</definedName>
    <definedName name="_xlnm.Print_Titles" localSheetId="1">'COR by Cost Component'!$1:$6</definedName>
    <definedName name="_xlnm.Print_Titles" localSheetId="0">'COR Summary'!$1:$6</definedName>
    <definedName name="_xlnm.Print_Titles" localSheetId="5">'O&amp;M by CC'!$1:$7</definedName>
  </definedNames>
  <calcPr calcId="162913"/>
</workbook>
</file>

<file path=xl/calcChain.xml><?xml version="1.0" encoding="utf-8"?>
<calcChain xmlns="http://schemas.openxmlformats.org/spreadsheetml/2006/main">
  <c r="B12" i="13" l="1"/>
</calcChain>
</file>

<file path=xl/sharedStrings.xml><?xml version="1.0" encoding="utf-8"?>
<sst xmlns="http://schemas.openxmlformats.org/spreadsheetml/2006/main" count="259" uniqueCount="139">
  <si>
    <t>780</t>
  </si>
  <si>
    <t>935</t>
  </si>
  <si>
    <t>11N</t>
  </si>
  <si>
    <t>120</t>
  </si>
  <si>
    <t>122</t>
  </si>
  <si>
    <t>125</t>
  </si>
  <si>
    <t>13N</t>
  </si>
  <si>
    <t>145</t>
  </si>
  <si>
    <t>149</t>
  </si>
  <si>
    <t>290</t>
  </si>
  <si>
    <t>390</t>
  </si>
  <si>
    <t>393</t>
  </si>
  <si>
    <t>413</t>
  </si>
  <si>
    <t>738</t>
  </si>
  <si>
    <t>9AA</t>
  </si>
  <si>
    <t>9AB</t>
  </si>
  <si>
    <t>154</t>
  </si>
  <si>
    <t>210</t>
  </si>
  <si>
    <t>310</t>
  </si>
  <si>
    <t>920</t>
  </si>
  <si>
    <t>999</t>
  </si>
  <si>
    <t>Amount</t>
  </si>
  <si>
    <t>Kentucky Power Company</t>
  </si>
  <si>
    <t>Description</t>
  </si>
  <si>
    <t>Line</t>
  </si>
  <si>
    <t xml:space="preserve"> </t>
  </si>
  <si>
    <t>2</t>
  </si>
  <si>
    <t>3</t>
  </si>
  <si>
    <t>4</t>
  </si>
  <si>
    <t>11N    Non Exempt Labor</t>
  </si>
  <si>
    <t>120    Labor Fringes (Straight-time)</t>
  </si>
  <si>
    <t>121</t>
  </si>
  <si>
    <t>121    Labor Fringes (Overtime)</t>
  </si>
  <si>
    <t>122    Labor Fringes (Incentv Accr)</t>
  </si>
  <si>
    <t>125    Payroll Dist Nonproductive</t>
  </si>
  <si>
    <t>13N    Non Exempt OT Labor</t>
  </si>
  <si>
    <t>145    Stock-based Compensation</t>
  </si>
  <si>
    <t>149    Generation Incentives</t>
  </si>
  <si>
    <t>153</t>
  </si>
  <si>
    <t>153    Stock-Based Compensation Units</t>
  </si>
  <si>
    <t>154    Restricted Stock Incentives</t>
  </si>
  <si>
    <t>210    Contract Labor (General)</t>
  </si>
  <si>
    <t>290    Other Outside Services General</t>
  </si>
  <si>
    <t>310    Material &amp; Supplies From Stock</t>
  </si>
  <si>
    <t>390    Material Direct Purchase</t>
  </si>
  <si>
    <t>392</t>
  </si>
  <si>
    <t>392    Freight Charges</t>
  </si>
  <si>
    <t>393    Sales/Use Tax - M &amp; S</t>
  </si>
  <si>
    <t>413    Fleet Clearing</t>
  </si>
  <si>
    <t>738    SS Fleet Prod/Svcs</t>
  </si>
  <si>
    <t>780    AEPSC Bill</t>
  </si>
  <si>
    <t>920    Leases Of Personal Prop Gen</t>
  </si>
  <si>
    <t>935    Cell phone and Pager Expense</t>
  </si>
  <si>
    <t>999    Miscellaneous All Other</t>
  </si>
  <si>
    <t>9AA    Accounts Payable Accruals</t>
  </si>
  <si>
    <t>9AB    Accts Payable Accrual Reversal</t>
  </si>
  <si>
    <t>Grand Total</t>
  </si>
  <si>
    <t>1</t>
  </si>
  <si>
    <t xml:space="preserve">Summary of Cost of Removal Activity </t>
  </si>
  <si>
    <t>Total</t>
  </si>
  <si>
    <t>Cost of Removal Activity by Cost Component</t>
  </si>
  <si>
    <t>11E</t>
  </si>
  <si>
    <t>11E    Exempt Labor</t>
  </si>
  <si>
    <t>11S</t>
  </si>
  <si>
    <t>11S    Non Exempt Salaried Labor</t>
  </si>
  <si>
    <t>13E</t>
  </si>
  <si>
    <t>13E    Exempt OT Labor</t>
  </si>
  <si>
    <t>293</t>
  </si>
  <si>
    <t>293    Sales/Use Tax-Outside Services</t>
  </si>
  <si>
    <t>391</t>
  </si>
  <si>
    <t>391    Material - Outside Contractor</t>
  </si>
  <si>
    <t>396</t>
  </si>
  <si>
    <t>396    Material w/Fixed % Stores Load</t>
  </si>
  <si>
    <t>510    Busin Exp 100% Deduct Gen</t>
  </si>
  <si>
    <t>520    Business Exp Part Deduct Gen</t>
  </si>
  <si>
    <t>Work Performed</t>
  </si>
  <si>
    <t>Fly Ash Pond Closure</t>
  </si>
  <si>
    <t>Asset Retirement Obligation Spend Activity by Cost Component</t>
  </si>
  <si>
    <t>Cost Component</t>
  </si>
  <si>
    <t>220</t>
  </si>
  <si>
    <t>220    Supply Chain Clearing</t>
  </si>
  <si>
    <t>260    Professional Services</t>
  </si>
  <si>
    <t>360</t>
  </si>
  <si>
    <t>360    Vehicle Fuel Expense</t>
  </si>
  <si>
    <t>141    Incentive Accrual Dept Level</t>
  </si>
  <si>
    <t>Cost of Removal Activity</t>
  </si>
  <si>
    <t>Anticipated removal activities include:</t>
  </si>
  <si>
    <t>ARO Activity</t>
  </si>
  <si>
    <t>Big Sandy Unit 2 O&amp;M Expense</t>
  </si>
  <si>
    <t>Anticipate work includes sump pump repair expense, electricial breaker expense, and plant elevator maintenance.</t>
  </si>
  <si>
    <t>Decommissioning Rider</t>
  </si>
  <si>
    <t>Asset Retirement Obligation Spend Summary</t>
  </si>
  <si>
    <t>Big Sandy Unit 2 O&amp;M Cost for DR</t>
  </si>
  <si>
    <t>Cost components may include work related to one or more of the categories shown on the "COR Summary" tab.</t>
  </si>
  <si>
    <t>Desciption</t>
  </si>
  <si>
    <t>Cost components may include work related to one or more of the categories shown on the "O&amp;M Summary" tab.</t>
  </si>
  <si>
    <t>359</t>
  </si>
  <si>
    <t>359    Rentals Less Than 12 Months</t>
  </si>
  <si>
    <t>620    Overheads</t>
  </si>
  <si>
    <t>Balance of Plant Equipment Maintenance</t>
  </si>
  <si>
    <t>July 2019 - June 2020</t>
  </si>
  <si>
    <t>Twelve Months Ended June 30, 2020</t>
  </si>
  <si>
    <t>Twelve Months Ending June 30, 2020</t>
  </si>
  <si>
    <t>Kentucky Power currently estimates that it will incur the costs detailed below during the period July 2020 through June 2021.  The Company's review and possible modification of these current plans is ongoing and actual costs may vary from the Company's current estimates as a result of changes in project schedules and scope.</t>
  </si>
  <si>
    <t>Asbestos Removal</t>
  </si>
  <si>
    <t>Asbestos Removal Total</t>
  </si>
  <si>
    <t>Bottom Ash Pond Closure</t>
  </si>
  <si>
    <t>Bottom Ash Pond Closure Total</t>
  </si>
  <si>
    <t>Fly Ash Pond Closure Total</t>
  </si>
  <si>
    <t>020</t>
  </si>
  <si>
    <t>020    Construction/Retirement Ovhds</t>
  </si>
  <si>
    <t>099</t>
  </si>
  <si>
    <t>099    Owned Asset Acctg Transactions</t>
  </si>
  <si>
    <t>11B</t>
  </si>
  <si>
    <t>11B    Labor - Budget Only</t>
  </si>
  <si>
    <t>157</t>
  </si>
  <si>
    <t>157    Restricted Stock Cash Payout</t>
  </si>
  <si>
    <t>910</t>
  </si>
  <si>
    <t>910    Leases Of Real Property Gen</t>
  </si>
  <si>
    <t>971</t>
  </si>
  <si>
    <t>971    Billings of Labor and Oth Cost</t>
  </si>
  <si>
    <r>
      <rPr>
        <b/>
        <sz val="10"/>
        <rFont val="Arial"/>
        <family val="2"/>
      </rPr>
      <t>Decommissioning of Big Sandy Coal</t>
    </r>
    <r>
      <rPr>
        <sz val="10"/>
        <rFont val="Arial"/>
        <family val="2"/>
      </rPr>
      <t xml:space="preserve"> - demolition of ash pond storage facility and coal pile runoff sump pump</t>
    </r>
  </si>
  <si>
    <t>Asbestos Removal - $20,000 (direct costs)</t>
  </si>
  <si>
    <t>Ancillary Boiler Equipment Maintenance</t>
  </si>
  <si>
    <t>Bottom Ash Pond Permitting</t>
  </si>
  <si>
    <t>Other</t>
  </si>
  <si>
    <t>Supplies</t>
  </si>
  <si>
    <t>5</t>
  </si>
  <si>
    <t>6</t>
  </si>
  <si>
    <t>Maintain Safe Plant Environment as well as environmental compliance - $10,000 (direct costs)</t>
  </si>
  <si>
    <t xml:space="preserve"> - Remove fill slab portion of the foundation</t>
  </si>
  <si>
    <t xml:space="preserve"> - Remove underground piping and roadways</t>
  </si>
  <si>
    <t xml:space="preserve"> - perform site grading</t>
  </si>
  <si>
    <t xml:space="preserve"> - Close stack penetration</t>
  </si>
  <si>
    <t xml:space="preserve"> - Relocate plant potable water line</t>
  </si>
  <si>
    <t xml:space="preserve"> - Remove remaining BS2 Structure entirely</t>
  </si>
  <si>
    <t>Big Sandy Fly Ash Pond Closure - $14.9 million (direct costs)</t>
  </si>
  <si>
    <t xml:space="preserve"> - Complete Fly Ash Pond Closure by end of 2020</t>
  </si>
  <si>
    <t>Plant Demolition/Removal of Equipment for Safety - $3.1 million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</si>
</sst>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43" formatCode="_(* #,##0.00_);_(* \(#,##0.00\);_(* &quot;-&quot;??_);_(@_)"/>
  </numFmts>
  <fonts count="18" x14ac:knownFonts="1">
    <font>
      <sz val="10"/>
      <name val="MS Sans Serif"/>
    </font>
    <font>
      <sz val="11"/>
      <color theme="1"/>
      <name val="Calibri"/>
      <family val="2"/>
      <scheme val="minor"/>
    </font>
    <font>
      <b/>
      <sz val="10"/>
      <name val="MS Sans Serif"/>
      <family val="2"/>
    </font>
    <font>
      <sz val="10"/>
      <name val="MS Sans Serif"/>
      <family val="2"/>
    </font>
    <font>
      <b/>
      <sz val="10"/>
      <name val="MS Sans Serif"/>
      <family val="2"/>
    </font>
    <font>
      <b/>
      <u/>
      <sz val="10"/>
      <name val="MS Sans Serif"/>
      <family val="2"/>
    </font>
    <font>
      <u/>
      <sz val="10"/>
      <name val="MS Sans Serif"/>
      <family val="2"/>
    </font>
    <font>
      <b/>
      <sz val="10"/>
      <color rgb="FFFF0000"/>
      <name val="MS Sans Serif"/>
      <family val="2"/>
    </font>
    <font>
      <sz val="10"/>
      <name val="Arial"/>
      <family val="2"/>
    </font>
    <font>
      <b/>
      <sz val="10"/>
      <name val="Arial"/>
      <family val="2"/>
    </font>
    <font>
      <sz val="10"/>
      <name val="Arial"/>
      <family val="2"/>
    </font>
    <font>
      <b/>
      <sz val="11"/>
      <color theme="1"/>
      <name val="Arial"/>
      <family val="2"/>
    </font>
    <font>
      <sz val="11"/>
      <color theme="1"/>
      <name val="Arial"/>
      <family val="2"/>
    </font>
    <font>
      <b/>
      <u/>
      <sz val="11"/>
      <color theme="1"/>
      <name val="Arial"/>
      <family val="2"/>
    </font>
    <font>
      <b/>
      <sz val="10"/>
      <color theme="1"/>
      <name val="Arial"/>
      <family val="2"/>
    </font>
    <font>
      <sz val="10"/>
      <color theme="1"/>
      <name val="Arial"/>
      <family val="2"/>
    </font>
    <font>
      <b/>
      <sz val="10"/>
      <color theme="1"/>
      <name val="Arial"/>
      <family val="2"/>
    </font>
    <font>
      <b/>
      <u/>
      <sz val="10"/>
      <name val="Arial"/>
      <family val="2"/>
    </font>
  </fonts>
  <fills count="4">
    <fill>
      <patternFill patternType="none"/>
    </fill>
    <fill>
      <patternFill patternType="gray125"/>
    </fill>
    <fill>
      <patternFill patternType="mediumGray">
        <fgColor indexed="22"/>
      </patternFill>
    </fill>
    <fill>
      <patternFill patternType="solid">
        <fgColor theme="4" tint="0.79998168889431442"/>
        <bgColor theme="4" tint="0.79998168889431442"/>
      </patternFill>
    </fill>
  </fills>
  <borders count="13">
    <border>
      <left/>
      <right/>
      <top/>
      <bottom/>
      <diagonal/>
    </border>
    <border>
      <left/>
      <right/>
      <top/>
      <bottom style="medium">
        <color indexed="64"/>
      </bottom>
      <diagonal/>
    </border>
    <border>
      <left/>
      <right/>
      <top style="medium">
        <color auto="1"/>
      </top>
      <bottom style="medium">
        <color auto="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thin">
        <color theme="4"/>
      </bottom>
      <diagonal/>
    </border>
    <border>
      <left/>
      <right/>
      <top style="thin">
        <color theme="4" tint="0.39997558519241921"/>
      </top>
      <bottom/>
      <diagonal/>
    </border>
  </borders>
  <cellStyleXfs count="11">
    <xf numFmtId="0" fontId="0"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2" fillId="0" borderId="1">
      <alignment horizontal="center"/>
    </xf>
    <xf numFmtId="3" fontId="3" fillId="0" borderId="0" applyFont="0" applyFill="0" applyBorder="0" applyAlignment="0" applyProtection="0"/>
    <xf numFmtId="0" fontId="3" fillId="2" borderId="0" applyNumberFormat="0" applyFont="0" applyBorder="0" applyAlignment="0" applyProtection="0"/>
    <xf numFmtId="0" fontId="8" fillId="0" borderId="0"/>
    <xf numFmtId="43" fontId="8" fillId="0" borderId="0" applyFont="0" applyFill="0" applyBorder="0" applyAlignment="0" applyProtection="0"/>
    <xf numFmtId="0" fontId="1" fillId="0" borderId="0"/>
    <xf numFmtId="0" fontId="10" fillId="0" borderId="0"/>
  </cellStyleXfs>
  <cellXfs count="86">
    <xf numFmtId="0" fontId="0" fillId="0" borderId="0" xfId="0"/>
    <xf numFmtId="49" fontId="0" fillId="0" borderId="0" xfId="0" applyNumberFormat="1" applyAlignment="1">
      <alignment horizontal="center"/>
    </xf>
    <xf numFmtId="41" fontId="0" fillId="0" borderId="0" xfId="0" applyNumberFormat="1"/>
    <xf numFmtId="41" fontId="4" fillId="0" borderId="0" xfId="0" applyNumberFormat="1" applyFont="1"/>
    <xf numFmtId="49" fontId="4" fillId="0" borderId="0" xfId="0" applyNumberFormat="1" applyFont="1" applyAlignment="1">
      <alignment horizontal="center"/>
    </xf>
    <xf numFmtId="49" fontId="5" fillId="0" borderId="0" xfId="0" applyNumberFormat="1" applyFont="1" applyAlignment="1">
      <alignment horizontal="center"/>
    </xf>
    <xf numFmtId="41" fontId="5" fillId="0" borderId="0" xfId="0" applyNumberFormat="1" applyFont="1"/>
    <xf numFmtId="41" fontId="6" fillId="0" borderId="0" xfId="0" applyNumberFormat="1" applyFont="1"/>
    <xf numFmtId="41" fontId="7" fillId="0" borderId="0" xfId="0" applyNumberFormat="1" applyFont="1"/>
    <xf numFmtId="49" fontId="3" fillId="0" borderId="0" xfId="0" applyNumberFormat="1" applyFont="1" applyAlignment="1">
      <alignment horizontal="center"/>
    </xf>
    <xf numFmtId="0" fontId="9" fillId="0" borderId="0" xfId="7" applyFont="1" applyAlignment="1">
      <alignment vertical="center"/>
    </xf>
    <xf numFmtId="43" fontId="0" fillId="0" borderId="0" xfId="8" applyFont="1" applyAlignment="1">
      <alignment vertical="center"/>
    </xf>
    <xf numFmtId="0" fontId="8" fillId="0" borderId="0" xfId="7" applyAlignment="1">
      <alignment vertical="center"/>
    </xf>
    <xf numFmtId="0" fontId="9" fillId="0" borderId="3" xfId="7" applyFont="1" applyBorder="1" applyAlignment="1">
      <alignment horizontal="center" vertical="center"/>
    </xf>
    <xf numFmtId="43" fontId="9" fillId="0" borderId="4" xfId="8" applyFont="1" applyBorder="1" applyAlignment="1">
      <alignment horizontal="center" vertical="center"/>
    </xf>
    <xf numFmtId="0" fontId="10" fillId="0" borderId="5" xfId="7" applyFont="1" applyBorder="1" applyAlignment="1">
      <alignment vertical="center" wrapText="1"/>
    </xf>
    <xf numFmtId="43" fontId="8" fillId="0" borderId="0" xfId="7" applyNumberFormat="1" applyAlignment="1">
      <alignment vertical="center"/>
    </xf>
    <xf numFmtId="0" fontId="9" fillId="0" borderId="0" xfId="7" applyFont="1"/>
    <xf numFmtId="0" fontId="8" fillId="0" borderId="0" xfId="7"/>
    <xf numFmtId="43" fontId="0" fillId="0" borderId="0" xfId="8" applyFont="1"/>
    <xf numFmtId="0" fontId="8" fillId="0" borderId="0" xfId="7" applyBorder="1"/>
    <xf numFmtId="0" fontId="12" fillId="0" borderId="0" xfId="9" applyFont="1"/>
    <xf numFmtId="0" fontId="13" fillId="0" borderId="0" xfId="9" applyFont="1" applyAlignment="1">
      <alignment horizontal="center"/>
    </xf>
    <xf numFmtId="0" fontId="11" fillId="0" borderId="0" xfId="9" applyFont="1" applyAlignment="1">
      <alignment horizontal="center"/>
    </xf>
    <xf numFmtId="0" fontId="11" fillId="0" borderId="0" xfId="9" applyFont="1"/>
    <xf numFmtId="0" fontId="9" fillId="0" borderId="0" xfId="10" applyFont="1" applyAlignment="1">
      <alignment vertical="center"/>
    </xf>
    <xf numFmtId="0" fontId="9" fillId="0" borderId="5" xfId="7" applyFont="1" applyBorder="1" applyAlignment="1">
      <alignment vertical="center"/>
    </xf>
    <xf numFmtId="0" fontId="8" fillId="0" borderId="0" xfId="7" applyAlignment="1">
      <alignment horizontal="center"/>
    </xf>
    <xf numFmtId="43" fontId="3" fillId="0" borderId="0" xfId="8" applyFont="1" applyAlignment="1">
      <alignment horizontal="center"/>
    </xf>
    <xf numFmtId="0" fontId="10" fillId="0" borderId="0" xfId="7" applyFont="1" applyAlignment="1">
      <alignment horizontal="center"/>
    </xf>
    <xf numFmtId="40" fontId="8" fillId="0" borderId="0" xfId="7" applyNumberFormat="1"/>
    <xf numFmtId="0" fontId="10" fillId="0" borderId="0" xfId="10" applyFont="1" applyAlignment="1">
      <alignment horizontal="center" vertical="center"/>
    </xf>
    <xf numFmtId="0" fontId="10" fillId="0" borderId="0" xfId="7" applyFont="1" applyAlignment="1">
      <alignment horizontal="center" vertical="center"/>
    </xf>
    <xf numFmtId="41" fontId="3" fillId="0" borderId="0" xfId="0" applyNumberFormat="1" applyFont="1" applyAlignment="1">
      <alignment horizontal="center"/>
    </xf>
    <xf numFmtId="0" fontId="0" fillId="0" borderId="0" xfId="0" applyBorder="1"/>
    <xf numFmtId="0" fontId="10" fillId="0" borderId="0" xfId="0" applyFont="1" applyBorder="1" applyAlignment="1">
      <alignment wrapText="1"/>
    </xf>
    <xf numFmtId="0" fontId="17" fillId="0" borderId="0" xfId="0" applyFont="1" applyBorder="1" applyAlignment="1">
      <alignment wrapText="1"/>
    </xf>
    <xf numFmtId="0" fontId="14" fillId="0" borderId="7" xfId="0" applyFont="1" applyFill="1" applyBorder="1" applyAlignment="1">
      <alignment horizontal="center"/>
    </xf>
    <xf numFmtId="0" fontId="14" fillId="0" borderId="7" xfId="0" applyFont="1" applyFill="1" applyBorder="1" applyAlignment="1">
      <alignment horizontal="center" vertical="center"/>
    </xf>
    <xf numFmtId="40" fontId="14" fillId="0" borderId="7" xfId="0" applyNumberFormat="1" applyFont="1" applyFill="1" applyBorder="1" applyAlignment="1">
      <alignment horizontal="center"/>
    </xf>
    <xf numFmtId="0" fontId="3" fillId="0" borderId="0" xfId="7" applyFont="1" applyFill="1" applyBorder="1" applyAlignment="1">
      <alignment horizontal="center"/>
    </xf>
    <xf numFmtId="0" fontId="8" fillId="0" borderId="0" xfId="7" applyFill="1"/>
    <xf numFmtId="0" fontId="10" fillId="0" borderId="0" xfId="7" applyFont="1" applyFill="1" applyAlignment="1">
      <alignment horizontal="center"/>
    </xf>
    <xf numFmtId="43" fontId="0" fillId="0" borderId="0" xfId="8" applyFont="1" applyFill="1"/>
    <xf numFmtId="40" fontId="8" fillId="0" borderId="0" xfId="7" applyNumberFormat="1" applyFill="1"/>
    <xf numFmtId="49" fontId="8" fillId="0" borderId="0" xfId="7" applyNumberFormat="1" applyAlignment="1">
      <alignment horizontal="left"/>
    </xf>
    <xf numFmtId="40" fontId="14" fillId="0" borderId="7"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40" fontId="14" fillId="0" borderId="10" xfId="0" applyNumberFormat="1" applyFont="1" applyFill="1" applyBorder="1" applyAlignment="1">
      <alignment horizontal="center" vertical="center"/>
    </xf>
    <xf numFmtId="49" fontId="0" fillId="0" borderId="0" xfId="0" applyNumberFormat="1" applyAlignment="1">
      <alignment horizontal="left"/>
    </xf>
    <xf numFmtId="1" fontId="3" fillId="0" borderId="0" xfId="0" applyNumberFormat="1" applyFont="1" applyFill="1" applyAlignment="1">
      <alignment horizontal="center"/>
    </xf>
    <xf numFmtId="49" fontId="0" fillId="0" borderId="0" xfId="0" applyNumberFormat="1" applyFill="1" applyAlignment="1">
      <alignment horizontal="center"/>
    </xf>
    <xf numFmtId="41" fontId="3" fillId="0" borderId="0" xfId="0" applyNumberFormat="1" applyFont="1" applyFill="1" applyAlignment="1">
      <alignment horizontal="center"/>
    </xf>
    <xf numFmtId="41" fontId="0" fillId="0" borderId="0" xfId="0" applyNumberFormat="1" applyFill="1"/>
    <xf numFmtId="0" fontId="0" fillId="0" borderId="0" xfId="0" applyFont="1" applyAlignment="1">
      <alignment horizontal="left"/>
    </xf>
    <xf numFmtId="0" fontId="15" fillId="0" borderId="7" xfId="0" applyFont="1" applyBorder="1" applyAlignment="1">
      <alignment horizontal="center"/>
    </xf>
    <xf numFmtId="0" fontId="14" fillId="0" borderId="0" xfId="0" applyFont="1"/>
    <xf numFmtId="0" fontId="14" fillId="0" borderId="7" xfId="0" applyFont="1" applyBorder="1"/>
    <xf numFmtId="0" fontId="14" fillId="0" borderId="11" xfId="0" applyFont="1" applyBorder="1"/>
    <xf numFmtId="0" fontId="14" fillId="0" borderId="0" xfId="0" applyFont="1" applyBorder="1"/>
    <xf numFmtId="0" fontId="14" fillId="3" borderId="12" xfId="0" applyFont="1" applyFill="1" applyBorder="1"/>
    <xf numFmtId="0" fontId="15" fillId="0" borderId="0" xfId="0" applyFont="1" applyAlignment="1">
      <alignment horizontal="center"/>
    </xf>
    <xf numFmtId="0" fontId="15" fillId="0" borderId="0" xfId="0" applyFont="1" applyBorder="1" applyAlignment="1">
      <alignment wrapText="1"/>
    </xf>
    <xf numFmtId="0" fontId="10" fillId="0" borderId="0" xfId="0" applyFont="1"/>
    <xf numFmtId="8" fontId="10" fillId="0" borderId="0" xfId="0" applyNumberFormat="1" applyFont="1"/>
    <xf numFmtId="0" fontId="14" fillId="0" borderId="11" xfId="0" applyFont="1" applyBorder="1" applyAlignment="1">
      <alignment horizontal="center"/>
    </xf>
    <xf numFmtId="8" fontId="14" fillId="0" borderId="11" xfId="0" applyNumberFormat="1" applyFont="1" applyBorder="1"/>
    <xf numFmtId="0" fontId="14" fillId="3" borderId="12" xfId="0" applyFont="1" applyFill="1" applyBorder="1" applyAlignment="1">
      <alignment horizontal="center"/>
    </xf>
    <xf numFmtId="8" fontId="14" fillId="3" borderId="12" xfId="0" applyNumberFormat="1" applyFont="1" applyFill="1" applyBorder="1"/>
    <xf numFmtId="40" fontId="2" fillId="0" borderId="0" xfId="7" applyNumberFormat="1" applyFont="1" applyFill="1" applyBorder="1" applyAlignment="1">
      <alignment vertical="center"/>
    </xf>
    <xf numFmtId="40" fontId="2" fillId="0" borderId="2" xfId="7" applyNumberFormat="1" applyFont="1" applyFill="1" applyBorder="1" applyAlignment="1">
      <alignment vertical="center"/>
    </xf>
    <xf numFmtId="0" fontId="0" fillId="0" borderId="0" xfId="0" applyFont="1"/>
    <xf numFmtId="8" fontId="0" fillId="0" borderId="0" xfId="0" applyNumberFormat="1" applyFont="1"/>
    <xf numFmtId="0" fontId="15" fillId="3" borderId="12" xfId="0" applyFont="1" applyFill="1" applyBorder="1"/>
    <xf numFmtId="40" fontId="8" fillId="0" borderId="4" xfId="7" applyNumberFormat="1" applyFont="1" applyFill="1" applyBorder="1" applyAlignment="1">
      <alignment vertical="center"/>
    </xf>
    <xf numFmtId="40" fontId="9" fillId="0" borderId="6" xfId="7" applyNumberFormat="1" applyFont="1" applyFill="1" applyBorder="1" applyAlignment="1">
      <alignment vertical="center"/>
    </xf>
    <xf numFmtId="0" fontId="10" fillId="0" borderId="0" xfId="0" applyFont="1" applyFill="1" applyBorder="1" applyAlignment="1">
      <alignment wrapText="1"/>
    </xf>
    <xf numFmtId="0" fontId="16" fillId="3" borderId="12" xfId="0" applyFont="1" applyFill="1" applyBorder="1" applyAlignment="1">
      <alignment horizontal="left"/>
    </xf>
    <xf numFmtId="8" fontId="16" fillId="3" borderId="12" xfId="0" applyNumberFormat="1" applyFont="1" applyFill="1" applyBorder="1"/>
    <xf numFmtId="0" fontId="15" fillId="0" borderId="0" xfId="0" applyFont="1" applyFill="1" applyBorder="1" applyAlignment="1">
      <alignment wrapText="1"/>
    </xf>
    <xf numFmtId="0" fontId="8" fillId="0" borderId="0" xfId="0" applyFont="1" applyFill="1" applyBorder="1" applyAlignment="1">
      <alignment wrapText="1"/>
    </xf>
    <xf numFmtId="0" fontId="11" fillId="0" borderId="0" xfId="9" applyFont="1" applyAlignment="1">
      <alignment horizontal="center" wrapText="1"/>
    </xf>
    <xf numFmtId="0" fontId="11" fillId="0" borderId="0" xfId="9" applyFont="1" applyAlignment="1">
      <alignment horizontal="center"/>
    </xf>
    <xf numFmtId="49" fontId="4" fillId="0" borderId="0" xfId="0" applyNumberFormat="1" applyFont="1" applyAlignment="1">
      <alignment horizontal="center"/>
    </xf>
    <xf numFmtId="49" fontId="2" fillId="0" borderId="0" xfId="0" applyNumberFormat="1" applyFont="1" applyAlignment="1">
      <alignment horizontal="center"/>
    </xf>
  </cellXfs>
  <cellStyles count="11">
    <cellStyle name="Comma 4" xfId="8"/>
    <cellStyle name="Normal" xfId="0" builtinId="0"/>
    <cellStyle name="Normal 2" xfId="7"/>
    <cellStyle name="Normal 2 2" xfId="9"/>
    <cellStyle name="Normal 3" xfId="10"/>
    <cellStyle name="PSChar" xfId="1"/>
    <cellStyle name="PSDate" xfId="2"/>
    <cellStyle name="PSDec" xfId="3"/>
    <cellStyle name="PSHeading" xfId="4"/>
    <cellStyle name="PSInt" xfId="5"/>
    <cellStyle name="PSSpacer"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73"/>
  <sheetViews>
    <sheetView workbookViewId="0">
      <pane ySplit="4" topLeftCell="A5" activePane="bottomLeft" state="frozen"/>
      <selection activeCell="F19" sqref="F19"/>
      <selection pane="bottomLeft" activeCell="A8" sqref="A8"/>
    </sheetView>
  </sheetViews>
  <sheetFormatPr defaultRowHeight="12.75" x14ac:dyDescent="0.2"/>
  <cols>
    <col min="1" max="1" width="65.5703125" style="11" customWidth="1"/>
    <col min="2" max="2" width="15.85546875" style="11" customWidth="1"/>
    <col min="3" max="3" width="14" style="12" bestFit="1" customWidth="1"/>
    <col min="4" max="256" width="8.85546875" style="12"/>
    <col min="257" max="257" width="65.5703125" style="12" customWidth="1"/>
    <col min="258" max="258" width="15.85546875" style="12" customWidth="1"/>
    <col min="259" max="259" width="14" style="12" bestFit="1" customWidth="1"/>
    <col min="260" max="512" width="8.85546875" style="12"/>
    <col min="513" max="513" width="65.5703125" style="12" customWidth="1"/>
    <col min="514" max="514" width="15.85546875" style="12" customWidth="1"/>
    <col min="515" max="515" width="14" style="12" bestFit="1" customWidth="1"/>
    <col min="516" max="768" width="8.85546875" style="12"/>
    <col min="769" max="769" width="65.5703125" style="12" customWidth="1"/>
    <col min="770" max="770" width="15.85546875" style="12" customWidth="1"/>
    <col min="771" max="771" width="14" style="12" bestFit="1" customWidth="1"/>
    <col min="772" max="1024" width="8.85546875" style="12"/>
    <col min="1025" max="1025" width="65.5703125" style="12" customWidth="1"/>
    <col min="1026" max="1026" width="15.85546875" style="12" customWidth="1"/>
    <col min="1027" max="1027" width="14" style="12" bestFit="1" customWidth="1"/>
    <col min="1028" max="1280" width="8.85546875" style="12"/>
    <col min="1281" max="1281" width="65.5703125" style="12" customWidth="1"/>
    <col min="1282" max="1282" width="15.85546875" style="12" customWidth="1"/>
    <col min="1283" max="1283" width="14" style="12" bestFit="1" customWidth="1"/>
    <col min="1284" max="1536" width="8.85546875" style="12"/>
    <col min="1537" max="1537" width="65.5703125" style="12" customWidth="1"/>
    <col min="1538" max="1538" width="15.85546875" style="12" customWidth="1"/>
    <col min="1539" max="1539" width="14" style="12" bestFit="1" customWidth="1"/>
    <col min="1540" max="1792" width="8.85546875" style="12"/>
    <col min="1793" max="1793" width="65.5703125" style="12" customWidth="1"/>
    <col min="1794" max="1794" width="15.85546875" style="12" customWidth="1"/>
    <col min="1795" max="1795" width="14" style="12" bestFit="1" customWidth="1"/>
    <col min="1796" max="2048" width="8.85546875" style="12"/>
    <col min="2049" max="2049" width="65.5703125" style="12" customWidth="1"/>
    <col min="2050" max="2050" width="15.85546875" style="12" customWidth="1"/>
    <col min="2051" max="2051" width="14" style="12" bestFit="1" customWidth="1"/>
    <col min="2052" max="2304" width="8.85546875" style="12"/>
    <col min="2305" max="2305" width="65.5703125" style="12" customWidth="1"/>
    <col min="2306" max="2306" width="15.85546875" style="12" customWidth="1"/>
    <col min="2307" max="2307" width="14" style="12" bestFit="1" customWidth="1"/>
    <col min="2308" max="2560" width="8.85546875" style="12"/>
    <col min="2561" max="2561" width="65.5703125" style="12" customWidth="1"/>
    <col min="2562" max="2562" width="15.85546875" style="12" customWidth="1"/>
    <col min="2563" max="2563" width="14" style="12" bestFit="1" customWidth="1"/>
    <col min="2564" max="2816" width="8.85546875" style="12"/>
    <col min="2817" max="2817" width="65.5703125" style="12" customWidth="1"/>
    <col min="2818" max="2818" width="15.85546875" style="12" customWidth="1"/>
    <col min="2819" max="2819" width="14" style="12" bestFit="1" customWidth="1"/>
    <col min="2820" max="3072" width="8.85546875" style="12"/>
    <col min="3073" max="3073" width="65.5703125" style="12" customWidth="1"/>
    <col min="3074" max="3074" width="15.85546875" style="12" customWidth="1"/>
    <col min="3075" max="3075" width="14" style="12" bestFit="1" customWidth="1"/>
    <col min="3076" max="3328" width="8.85546875" style="12"/>
    <col min="3329" max="3329" width="65.5703125" style="12" customWidth="1"/>
    <col min="3330" max="3330" width="15.85546875" style="12" customWidth="1"/>
    <col min="3331" max="3331" width="14" style="12" bestFit="1" customWidth="1"/>
    <col min="3332" max="3584" width="8.85546875" style="12"/>
    <col min="3585" max="3585" width="65.5703125" style="12" customWidth="1"/>
    <col min="3586" max="3586" width="15.85546875" style="12" customWidth="1"/>
    <col min="3587" max="3587" width="14" style="12" bestFit="1" customWidth="1"/>
    <col min="3588" max="3840" width="8.85546875" style="12"/>
    <col min="3841" max="3841" width="65.5703125" style="12" customWidth="1"/>
    <col min="3842" max="3842" width="15.85546875" style="12" customWidth="1"/>
    <col min="3843" max="3843" width="14" style="12" bestFit="1" customWidth="1"/>
    <col min="3844" max="4096" width="8.85546875" style="12"/>
    <col min="4097" max="4097" width="65.5703125" style="12" customWidth="1"/>
    <col min="4098" max="4098" width="15.85546875" style="12" customWidth="1"/>
    <col min="4099" max="4099" width="14" style="12" bestFit="1" customWidth="1"/>
    <col min="4100" max="4352" width="8.85546875" style="12"/>
    <col min="4353" max="4353" width="65.5703125" style="12" customWidth="1"/>
    <col min="4354" max="4354" width="15.85546875" style="12" customWidth="1"/>
    <col min="4355" max="4355" width="14" style="12" bestFit="1" customWidth="1"/>
    <col min="4356" max="4608" width="8.85546875" style="12"/>
    <col min="4609" max="4609" width="65.5703125" style="12" customWidth="1"/>
    <col min="4610" max="4610" width="15.85546875" style="12" customWidth="1"/>
    <col min="4611" max="4611" width="14" style="12" bestFit="1" customWidth="1"/>
    <col min="4612" max="4864" width="8.85546875" style="12"/>
    <col min="4865" max="4865" width="65.5703125" style="12" customWidth="1"/>
    <col min="4866" max="4866" width="15.85546875" style="12" customWidth="1"/>
    <col min="4867" max="4867" width="14" style="12" bestFit="1" customWidth="1"/>
    <col min="4868" max="5120" width="8.85546875" style="12"/>
    <col min="5121" max="5121" width="65.5703125" style="12" customWidth="1"/>
    <col min="5122" max="5122" width="15.85546875" style="12" customWidth="1"/>
    <col min="5123" max="5123" width="14" style="12" bestFit="1" customWidth="1"/>
    <col min="5124" max="5376" width="8.85546875" style="12"/>
    <col min="5377" max="5377" width="65.5703125" style="12" customWidth="1"/>
    <col min="5378" max="5378" width="15.85546875" style="12" customWidth="1"/>
    <col min="5379" max="5379" width="14" style="12" bestFit="1" customWidth="1"/>
    <col min="5380" max="5632" width="8.85546875" style="12"/>
    <col min="5633" max="5633" width="65.5703125" style="12" customWidth="1"/>
    <col min="5634" max="5634" width="15.85546875" style="12" customWidth="1"/>
    <col min="5635" max="5635" width="14" style="12" bestFit="1" customWidth="1"/>
    <col min="5636" max="5888" width="8.85546875" style="12"/>
    <col min="5889" max="5889" width="65.5703125" style="12" customWidth="1"/>
    <col min="5890" max="5890" width="15.85546875" style="12" customWidth="1"/>
    <col min="5891" max="5891" width="14" style="12" bestFit="1" customWidth="1"/>
    <col min="5892" max="6144" width="8.85546875" style="12"/>
    <col min="6145" max="6145" width="65.5703125" style="12" customWidth="1"/>
    <col min="6146" max="6146" width="15.85546875" style="12" customWidth="1"/>
    <col min="6147" max="6147" width="14" style="12" bestFit="1" customWidth="1"/>
    <col min="6148" max="6400" width="8.85546875" style="12"/>
    <col min="6401" max="6401" width="65.5703125" style="12" customWidth="1"/>
    <col min="6402" max="6402" width="15.85546875" style="12" customWidth="1"/>
    <col min="6403" max="6403" width="14" style="12" bestFit="1" customWidth="1"/>
    <col min="6404" max="6656" width="8.85546875" style="12"/>
    <col min="6657" max="6657" width="65.5703125" style="12" customWidth="1"/>
    <col min="6658" max="6658" width="15.85546875" style="12" customWidth="1"/>
    <col min="6659" max="6659" width="14" style="12" bestFit="1" customWidth="1"/>
    <col min="6660" max="6912" width="8.85546875" style="12"/>
    <col min="6913" max="6913" width="65.5703125" style="12" customWidth="1"/>
    <col min="6914" max="6914" width="15.85546875" style="12" customWidth="1"/>
    <col min="6915" max="6915" width="14" style="12" bestFit="1" customWidth="1"/>
    <col min="6916" max="7168" width="8.85546875" style="12"/>
    <col min="7169" max="7169" width="65.5703125" style="12" customWidth="1"/>
    <col min="7170" max="7170" width="15.85546875" style="12" customWidth="1"/>
    <col min="7171" max="7171" width="14" style="12" bestFit="1" customWidth="1"/>
    <col min="7172" max="7424" width="8.85546875" style="12"/>
    <col min="7425" max="7425" width="65.5703125" style="12" customWidth="1"/>
    <col min="7426" max="7426" width="15.85546875" style="12" customWidth="1"/>
    <col min="7427" max="7427" width="14" style="12" bestFit="1" customWidth="1"/>
    <col min="7428" max="7680" width="8.85546875" style="12"/>
    <col min="7681" max="7681" width="65.5703125" style="12" customWidth="1"/>
    <col min="7682" max="7682" width="15.85546875" style="12" customWidth="1"/>
    <col min="7683" max="7683" width="14" style="12" bestFit="1" customWidth="1"/>
    <col min="7684" max="7936" width="8.85546875" style="12"/>
    <col min="7937" max="7937" width="65.5703125" style="12" customWidth="1"/>
    <col min="7938" max="7938" width="15.85546875" style="12" customWidth="1"/>
    <col min="7939" max="7939" width="14" style="12" bestFit="1" customWidth="1"/>
    <col min="7940" max="8192" width="8.85546875" style="12"/>
    <col min="8193" max="8193" width="65.5703125" style="12" customWidth="1"/>
    <col min="8194" max="8194" width="15.85546875" style="12" customWidth="1"/>
    <col min="8195" max="8195" width="14" style="12" bestFit="1" customWidth="1"/>
    <col min="8196" max="8448" width="8.85546875" style="12"/>
    <col min="8449" max="8449" width="65.5703125" style="12" customWidth="1"/>
    <col min="8450" max="8450" width="15.85546875" style="12" customWidth="1"/>
    <col min="8451" max="8451" width="14" style="12" bestFit="1" customWidth="1"/>
    <col min="8452" max="8704" width="8.85546875" style="12"/>
    <col min="8705" max="8705" width="65.5703125" style="12" customWidth="1"/>
    <col min="8706" max="8706" width="15.85546875" style="12" customWidth="1"/>
    <col min="8707" max="8707" width="14" style="12" bestFit="1" customWidth="1"/>
    <col min="8708" max="8960" width="8.85546875" style="12"/>
    <col min="8961" max="8961" width="65.5703125" style="12" customWidth="1"/>
    <col min="8962" max="8962" width="15.85546875" style="12" customWidth="1"/>
    <col min="8963" max="8963" width="14" style="12" bestFit="1" customWidth="1"/>
    <col min="8964" max="9216" width="8.85546875" style="12"/>
    <col min="9217" max="9217" width="65.5703125" style="12" customWidth="1"/>
    <col min="9218" max="9218" width="15.85546875" style="12" customWidth="1"/>
    <col min="9219" max="9219" width="14" style="12" bestFit="1" customWidth="1"/>
    <col min="9220" max="9472" width="8.85546875" style="12"/>
    <col min="9473" max="9473" width="65.5703125" style="12" customWidth="1"/>
    <col min="9474" max="9474" width="15.85546875" style="12" customWidth="1"/>
    <col min="9475" max="9475" width="14" style="12" bestFit="1" customWidth="1"/>
    <col min="9476" max="9728" width="8.85546875" style="12"/>
    <col min="9729" max="9729" width="65.5703125" style="12" customWidth="1"/>
    <col min="9730" max="9730" width="15.85546875" style="12" customWidth="1"/>
    <col min="9731" max="9731" width="14" style="12" bestFit="1" customWidth="1"/>
    <col min="9732" max="9984" width="8.85546875" style="12"/>
    <col min="9985" max="9985" width="65.5703125" style="12" customWidth="1"/>
    <col min="9986" max="9986" width="15.85546875" style="12" customWidth="1"/>
    <col min="9987" max="9987" width="14" style="12" bestFit="1" customWidth="1"/>
    <col min="9988" max="10240" width="8.85546875" style="12"/>
    <col min="10241" max="10241" width="65.5703125" style="12" customWidth="1"/>
    <col min="10242" max="10242" width="15.85546875" style="12" customWidth="1"/>
    <col min="10243" max="10243" width="14" style="12" bestFit="1" customWidth="1"/>
    <col min="10244" max="10496" width="8.85546875" style="12"/>
    <col min="10497" max="10497" width="65.5703125" style="12" customWidth="1"/>
    <col min="10498" max="10498" width="15.85546875" style="12" customWidth="1"/>
    <col min="10499" max="10499" width="14" style="12" bestFit="1" customWidth="1"/>
    <col min="10500" max="10752" width="8.85546875" style="12"/>
    <col min="10753" max="10753" width="65.5703125" style="12" customWidth="1"/>
    <col min="10754" max="10754" width="15.85546875" style="12" customWidth="1"/>
    <col min="10755" max="10755" width="14" style="12" bestFit="1" customWidth="1"/>
    <col min="10756" max="11008" width="8.85546875" style="12"/>
    <col min="11009" max="11009" width="65.5703125" style="12" customWidth="1"/>
    <col min="11010" max="11010" width="15.85546875" style="12" customWidth="1"/>
    <col min="11011" max="11011" width="14" style="12" bestFit="1" customWidth="1"/>
    <col min="11012" max="11264" width="8.85546875" style="12"/>
    <col min="11265" max="11265" width="65.5703125" style="12" customWidth="1"/>
    <col min="11266" max="11266" width="15.85546875" style="12" customWidth="1"/>
    <col min="11267" max="11267" width="14" style="12" bestFit="1" customWidth="1"/>
    <col min="11268" max="11520" width="8.85546875" style="12"/>
    <col min="11521" max="11521" width="65.5703125" style="12" customWidth="1"/>
    <col min="11522" max="11522" width="15.85546875" style="12" customWidth="1"/>
    <col min="11523" max="11523" width="14" style="12" bestFit="1" customWidth="1"/>
    <col min="11524" max="11776" width="8.85546875" style="12"/>
    <col min="11777" max="11777" width="65.5703125" style="12" customWidth="1"/>
    <col min="11778" max="11778" width="15.85546875" style="12" customWidth="1"/>
    <col min="11779" max="11779" width="14" style="12" bestFit="1" customWidth="1"/>
    <col min="11780" max="12032" width="8.85546875" style="12"/>
    <col min="12033" max="12033" width="65.5703125" style="12" customWidth="1"/>
    <col min="12034" max="12034" width="15.85546875" style="12" customWidth="1"/>
    <col min="12035" max="12035" width="14" style="12" bestFit="1" customWidth="1"/>
    <col min="12036" max="12288" width="8.85546875" style="12"/>
    <col min="12289" max="12289" width="65.5703125" style="12" customWidth="1"/>
    <col min="12290" max="12290" width="15.85546875" style="12" customWidth="1"/>
    <col min="12291" max="12291" width="14" style="12" bestFit="1" customWidth="1"/>
    <col min="12292" max="12544" width="8.85546875" style="12"/>
    <col min="12545" max="12545" width="65.5703125" style="12" customWidth="1"/>
    <col min="12546" max="12546" width="15.85546875" style="12" customWidth="1"/>
    <col min="12547" max="12547" width="14" style="12" bestFit="1" customWidth="1"/>
    <col min="12548" max="12800" width="8.85546875" style="12"/>
    <col min="12801" max="12801" width="65.5703125" style="12" customWidth="1"/>
    <col min="12802" max="12802" width="15.85546875" style="12" customWidth="1"/>
    <col min="12803" max="12803" width="14" style="12" bestFit="1" customWidth="1"/>
    <col min="12804" max="13056" width="8.85546875" style="12"/>
    <col min="13057" max="13057" width="65.5703125" style="12" customWidth="1"/>
    <col min="13058" max="13058" width="15.85546875" style="12" customWidth="1"/>
    <col min="13059" max="13059" width="14" style="12" bestFit="1" customWidth="1"/>
    <col min="13060" max="13312" width="8.85546875" style="12"/>
    <col min="13313" max="13313" width="65.5703125" style="12" customWidth="1"/>
    <col min="13314" max="13314" width="15.85546875" style="12" customWidth="1"/>
    <col min="13315" max="13315" width="14" style="12" bestFit="1" customWidth="1"/>
    <col min="13316" max="13568" width="8.85546875" style="12"/>
    <col min="13569" max="13569" width="65.5703125" style="12" customWidth="1"/>
    <col min="13570" max="13570" width="15.85546875" style="12" customWidth="1"/>
    <col min="13571" max="13571" width="14" style="12" bestFit="1" customWidth="1"/>
    <col min="13572" max="13824" width="8.85546875" style="12"/>
    <col min="13825" max="13825" width="65.5703125" style="12" customWidth="1"/>
    <col min="13826" max="13826" width="15.85546875" style="12" customWidth="1"/>
    <col min="13827" max="13827" width="14" style="12" bestFit="1" customWidth="1"/>
    <col min="13828" max="14080" width="8.85546875" style="12"/>
    <col min="14081" max="14081" width="65.5703125" style="12" customWidth="1"/>
    <col min="14082" max="14082" width="15.85546875" style="12" customWidth="1"/>
    <col min="14083" max="14083" width="14" style="12" bestFit="1" customWidth="1"/>
    <col min="14084" max="14336" width="8.85546875" style="12"/>
    <col min="14337" max="14337" width="65.5703125" style="12" customWidth="1"/>
    <col min="14338" max="14338" width="15.85546875" style="12" customWidth="1"/>
    <col min="14339" max="14339" width="14" style="12" bestFit="1" customWidth="1"/>
    <col min="14340" max="14592" width="8.85546875" style="12"/>
    <col min="14593" max="14593" width="65.5703125" style="12" customWidth="1"/>
    <col min="14594" max="14594" width="15.85546875" style="12" customWidth="1"/>
    <col min="14595" max="14595" width="14" style="12" bestFit="1" customWidth="1"/>
    <col min="14596" max="14848" width="8.85546875" style="12"/>
    <col min="14849" max="14849" width="65.5703125" style="12" customWidth="1"/>
    <col min="14850" max="14850" width="15.85546875" style="12" customWidth="1"/>
    <col min="14851" max="14851" width="14" style="12" bestFit="1" customWidth="1"/>
    <col min="14852" max="15104" width="8.85546875" style="12"/>
    <col min="15105" max="15105" width="65.5703125" style="12" customWidth="1"/>
    <col min="15106" max="15106" width="15.85546875" style="12" customWidth="1"/>
    <col min="15107" max="15107" width="14" style="12" bestFit="1" customWidth="1"/>
    <col min="15108" max="15360" width="8.85546875" style="12"/>
    <col min="15361" max="15361" width="65.5703125" style="12" customWidth="1"/>
    <col min="15362" max="15362" width="15.85546875" style="12" customWidth="1"/>
    <col min="15363" max="15363" width="14" style="12" bestFit="1" customWidth="1"/>
    <col min="15364" max="15616" width="8.85546875" style="12"/>
    <col min="15617" max="15617" width="65.5703125" style="12" customWidth="1"/>
    <col min="15618" max="15618" width="15.85546875" style="12" customWidth="1"/>
    <col min="15619" max="15619" width="14" style="12" bestFit="1" customWidth="1"/>
    <col min="15620" max="15872" width="8.85546875" style="12"/>
    <col min="15873" max="15873" width="65.5703125" style="12" customWidth="1"/>
    <col min="15874" max="15874" width="15.85546875" style="12" customWidth="1"/>
    <col min="15875" max="15875" width="14" style="12" bestFit="1" customWidth="1"/>
    <col min="15876" max="16128" width="8.85546875" style="12"/>
    <col min="16129" max="16129" width="65.5703125" style="12" customWidth="1"/>
    <col min="16130" max="16130" width="15.85546875" style="12" customWidth="1"/>
    <col min="16131" max="16131" width="14" style="12" bestFit="1" customWidth="1"/>
    <col min="16132" max="16384" width="8.85546875" style="12"/>
  </cols>
  <sheetData>
    <row r="1" spans="1:3" x14ac:dyDescent="0.2">
      <c r="A1" s="10" t="s">
        <v>22</v>
      </c>
    </row>
    <row r="2" spans="1:3" x14ac:dyDescent="0.2">
      <c r="A2" s="10" t="s">
        <v>90</v>
      </c>
    </row>
    <row r="3" spans="1:3" x14ac:dyDescent="0.2">
      <c r="A3" s="10" t="s">
        <v>58</v>
      </c>
    </row>
    <row r="4" spans="1:3" x14ac:dyDescent="0.2">
      <c r="A4" s="10" t="s">
        <v>100</v>
      </c>
    </row>
    <row r="6" spans="1:3" x14ac:dyDescent="0.2">
      <c r="A6" s="13" t="s">
        <v>23</v>
      </c>
      <c r="B6" s="14" t="s">
        <v>59</v>
      </c>
    </row>
    <row r="7" spans="1:3" ht="93.75" customHeight="1" x14ac:dyDescent="0.2">
      <c r="A7" s="15" t="s">
        <v>121</v>
      </c>
      <c r="B7" s="75">
        <v>105723.98</v>
      </c>
      <c r="C7" s="16"/>
    </row>
    <row r="8" spans="1:3" x14ac:dyDescent="0.2">
      <c r="A8" s="26" t="s">
        <v>56</v>
      </c>
      <c r="B8" s="76">
        <v>105723.98</v>
      </c>
      <c r="C8" s="16"/>
    </row>
    <row r="9" spans="1:3" x14ac:dyDescent="0.2">
      <c r="A9" s="12"/>
    </row>
    <row r="10" spans="1:3" x14ac:dyDescent="0.2">
      <c r="A10" s="12"/>
    </row>
    <row r="11" spans="1:3" x14ac:dyDescent="0.2">
      <c r="A11" s="12"/>
    </row>
    <row r="12" spans="1:3" x14ac:dyDescent="0.2">
      <c r="A12" s="12"/>
    </row>
    <row r="13" spans="1:3" x14ac:dyDescent="0.2">
      <c r="A13" s="12"/>
    </row>
    <row r="14" spans="1:3" x14ac:dyDescent="0.2">
      <c r="A14" s="12"/>
    </row>
    <row r="15" spans="1:3" x14ac:dyDescent="0.2">
      <c r="A15" s="12"/>
    </row>
    <row r="16" spans="1:3"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sheetData>
  <pageMargins left="0.7" right="0.7" top="0.75" bottom="0.75" header="0.3" footer="0.3"/>
  <pageSetup fitToHeight="2"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47"/>
  <sheetViews>
    <sheetView workbookViewId="0">
      <pane ySplit="6" topLeftCell="A7" activePane="bottomLeft" state="frozen"/>
      <selection activeCell="F19" sqref="F19"/>
      <selection pane="bottomLeft" activeCell="A7" sqref="A7"/>
    </sheetView>
  </sheetViews>
  <sheetFormatPr defaultRowHeight="12.75" x14ac:dyDescent="0.2"/>
  <cols>
    <col min="1" max="1" width="4.7109375" style="18" customWidth="1"/>
    <col min="2" max="2" width="15.42578125" style="29" customWidth="1"/>
    <col min="3" max="3" width="32.85546875" style="19" customWidth="1"/>
    <col min="4" max="4" width="13.5703125" style="30" customWidth="1"/>
    <col min="5" max="249" width="8.85546875" style="18"/>
    <col min="250" max="250" width="21.42578125" style="18" customWidth="1"/>
    <col min="251" max="251" width="32" style="18" customWidth="1"/>
    <col min="252" max="252" width="16.28515625" style="18" customWidth="1"/>
    <col min="253" max="505" width="8.85546875" style="18"/>
    <col min="506" max="506" width="21.42578125" style="18" customWidth="1"/>
    <col min="507" max="507" width="32" style="18" customWidth="1"/>
    <col min="508" max="508" width="16.28515625" style="18" customWidth="1"/>
    <col min="509" max="761" width="8.85546875" style="18"/>
    <col min="762" max="762" width="21.42578125" style="18" customWidth="1"/>
    <col min="763" max="763" width="32" style="18" customWidth="1"/>
    <col min="764" max="764" width="16.28515625" style="18" customWidth="1"/>
    <col min="765" max="1017" width="8.85546875" style="18"/>
    <col min="1018" max="1018" width="21.42578125" style="18" customWidth="1"/>
    <col min="1019" max="1019" width="32" style="18" customWidth="1"/>
    <col min="1020" max="1020" width="16.28515625" style="18" customWidth="1"/>
    <col min="1021" max="1273" width="8.85546875" style="18"/>
    <col min="1274" max="1274" width="21.42578125" style="18" customWidth="1"/>
    <col min="1275" max="1275" width="32" style="18" customWidth="1"/>
    <col min="1276" max="1276" width="16.28515625" style="18" customWidth="1"/>
    <col min="1277" max="1529" width="8.85546875" style="18"/>
    <col min="1530" max="1530" width="21.42578125" style="18" customWidth="1"/>
    <col min="1531" max="1531" width="32" style="18" customWidth="1"/>
    <col min="1532" max="1532" width="16.28515625" style="18" customWidth="1"/>
    <col min="1533" max="1785" width="8.85546875" style="18"/>
    <col min="1786" max="1786" width="21.42578125" style="18" customWidth="1"/>
    <col min="1787" max="1787" width="32" style="18" customWidth="1"/>
    <col min="1788" max="1788" width="16.28515625" style="18" customWidth="1"/>
    <col min="1789" max="2041" width="8.85546875" style="18"/>
    <col min="2042" max="2042" width="21.42578125" style="18" customWidth="1"/>
    <col min="2043" max="2043" width="32" style="18" customWidth="1"/>
    <col min="2044" max="2044" width="16.28515625" style="18" customWidth="1"/>
    <col min="2045" max="2297" width="8.85546875" style="18"/>
    <col min="2298" max="2298" width="21.42578125" style="18" customWidth="1"/>
    <col min="2299" max="2299" width="32" style="18" customWidth="1"/>
    <col min="2300" max="2300" width="16.28515625" style="18" customWidth="1"/>
    <col min="2301" max="2553" width="8.85546875" style="18"/>
    <col min="2554" max="2554" width="21.42578125" style="18" customWidth="1"/>
    <col min="2555" max="2555" width="32" style="18" customWidth="1"/>
    <col min="2556" max="2556" width="16.28515625" style="18" customWidth="1"/>
    <col min="2557" max="2809" width="8.85546875" style="18"/>
    <col min="2810" max="2810" width="21.42578125" style="18" customWidth="1"/>
    <col min="2811" max="2811" width="32" style="18" customWidth="1"/>
    <col min="2812" max="2812" width="16.28515625" style="18" customWidth="1"/>
    <col min="2813" max="3065" width="8.85546875" style="18"/>
    <col min="3066" max="3066" width="21.42578125" style="18" customWidth="1"/>
    <col min="3067" max="3067" width="32" style="18" customWidth="1"/>
    <col min="3068" max="3068" width="16.28515625" style="18" customWidth="1"/>
    <col min="3069" max="3321" width="8.85546875" style="18"/>
    <col min="3322" max="3322" width="21.42578125" style="18" customWidth="1"/>
    <col min="3323" max="3323" width="32" style="18" customWidth="1"/>
    <col min="3324" max="3324" width="16.28515625" style="18" customWidth="1"/>
    <col min="3325" max="3577" width="8.85546875" style="18"/>
    <col min="3578" max="3578" width="21.42578125" style="18" customWidth="1"/>
    <col min="3579" max="3579" width="32" style="18" customWidth="1"/>
    <col min="3580" max="3580" width="16.28515625" style="18" customWidth="1"/>
    <col min="3581" max="3833" width="8.85546875" style="18"/>
    <col min="3834" max="3834" width="21.42578125" style="18" customWidth="1"/>
    <col min="3835" max="3835" width="32" style="18" customWidth="1"/>
    <col min="3836" max="3836" width="16.28515625" style="18" customWidth="1"/>
    <col min="3837" max="4089" width="8.85546875" style="18"/>
    <col min="4090" max="4090" width="21.42578125" style="18" customWidth="1"/>
    <col min="4091" max="4091" width="32" style="18" customWidth="1"/>
    <col min="4092" max="4092" width="16.28515625" style="18" customWidth="1"/>
    <col min="4093" max="4345" width="8.85546875" style="18"/>
    <col min="4346" max="4346" width="21.42578125" style="18" customWidth="1"/>
    <col min="4347" max="4347" width="32" style="18" customWidth="1"/>
    <col min="4348" max="4348" width="16.28515625" style="18" customWidth="1"/>
    <col min="4349" max="4601" width="8.85546875" style="18"/>
    <col min="4602" max="4602" width="21.42578125" style="18" customWidth="1"/>
    <col min="4603" max="4603" width="32" style="18" customWidth="1"/>
    <col min="4604" max="4604" width="16.28515625" style="18" customWidth="1"/>
    <col min="4605" max="4857" width="8.85546875" style="18"/>
    <col min="4858" max="4858" width="21.42578125" style="18" customWidth="1"/>
    <col min="4859" max="4859" width="32" style="18" customWidth="1"/>
    <col min="4860" max="4860" width="16.28515625" style="18" customWidth="1"/>
    <col min="4861" max="5113" width="8.85546875" style="18"/>
    <col min="5114" max="5114" width="21.42578125" style="18" customWidth="1"/>
    <col min="5115" max="5115" width="32" style="18" customWidth="1"/>
    <col min="5116" max="5116" width="16.28515625" style="18" customWidth="1"/>
    <col min="5117" max="5369" width="8.85546875" style="18"/>
    <col min="5370" max="5370" width="21.42578125" style="18" customWidth="1"/>
    <col min="5371" max="5371" width="32" style="18" customWidth="1"/>
    <col min="5372" max="5372" width="16.28515625" style="18" customWidth="1"/>
    <col min="5373" max="5625" width="8.85546875" style="18"/>
    <col min="5626" max="5626" width="21.42578125" style="18" customWidth="1"/>
    <col min="5627" max="5627" width="32" style="18" customWidth="1"/>
    <col min="5628" max="5628" width="16.28515625" style="18" customWidth="1"/>
    <col min="5629" max="5881" width="8.85546875" style="18"/>
    <col min="5882" max="5882" width="21.42578125" style="18" customWidth="1"/>
    <col min="5883" max="5883" width="32" style="18" customWidth="1"/>
    <col min="5884" max="5884" width="16.28515625" style="18" customWidth="1"/>
    <col min="5885" max="6137" width="8.85546875" style="18"/>
    <col min="6138" max="6138" width="21.42578125" style="18" customWidth="1"/>
    <col min="6139" max="6139" width="32" style="18" customWidth="1"/>
    <col min="6140" max="6140" width="16.28515625" style="18" customWidth="1"/>
    <col min="6141" max="6393" width="8.85546875" style="18"/>
    <col min="6394" max="6394" width="21.42578125" style="18" customWidth="1"/>
    <col min="6395" max="6395" width="32" style="18" customWidth="1"/>
    <col min="6396" max="6396" width="16.28515625" style="18" customWidth="1"/>
    <col min="6397" max="6649" width="8.85546875" style="18"/>
    <col min="6650" max="6650" width="21.42578125" style="18" customWidth="1"/>
    <col min="6651" max="6651" width="32" style="18" customWidth="1"/>
    <col min="6652" max="6652" width="16.28515625" style="18" customWidth="1"/>
    <col min="6653" max="6905" width="8.85546875" style="18"/>
    <col min="6906" max="6906" width="21.42578125" style="18" customWidth="1"/>
    <col min="6907" max="6907" width="32" style="18" customWidth="1"/>
    <col min="6908" max="6908" width="16.28515625" style="18" customWidth="1"/>
    <col min="6909" max="7161" width="8.85546875" style="18"/>
    <col min="7162" max="7162" width="21.42578125" style="18" customWidth="1"/>
    <col min="7163" max="7163" width="32" style="18" customWidth="1"/>
    <col min="7164" max="7164" width="16.28515625" style="18" customWidth="1"/>
    <col min="7165" max="7417" width="8.85546875" style="18"/>
    <col min="7418" max="7418" width="21.42578125" style="18" customWidth="1"/>
    <col min="7419" max="7419" width="32" style="18" customWidth="1"/>
    <col min="7420" max="7420" width="16.28515625" style="18" customWidth="1"/>
    <col min="7421" max="7673" width="8.85546875" style="18"/>
    <col min="7674" max="7674" width="21.42578125" style="18" customWidth="1"/>
    <col min="7675" max="7675" width="32" style="18" customWidth="1"/>
    <col min="7676" max="7676" width="16.28515625" style="18" customWidth="1"/>
    <col min="7677" max="7929" width="8.85546875" style="18"/>
    <col min="7930" max="7930" width="21.42578125" style="18" customWidth="1"/>
    <col min="7931" max="7931" width="32" style="18" customWidth="1"/>
    <col min="7932" max="7932" width="16.28515625" style="18" customWidth="1"/>
    <col min="7933" max="8185" width="8.85546875" style="18"/>
    <col min="8186" max="8186" width="21.42578125" style="18" customWidth="1"/>
    <col min="8187" max="8187" width="32" style="18" customWidth="1"/>
    <col min="8188" max="8188" width="16.28515625" style="18" customWidth="1"/>
    <col min="8189" max="8441" width="8.85546875" style="18"/>
    <col min="8442" max="8442" width="21.42578125" style="18" customWidth="1"/>
    <col min="8443" max="8443" width="32" style="18" customWidth="1"/>
    <col min="8444" max="8444" width="16.28515625" style="18" customWidth="1"/>
    <col min="8445" max="8697" width="8.85546875" style="18"/>
    <col min="8698" max="8698" width="21.42578125" style="18" customWidth="1"/>
    <col min="8699" max="8699" width="32" style="18" customWidth="1"/>
    <col min="8700" max="8700" width="16.28515625" style="18" customWidth="1"/>
    <col min="8701" max="8953" width="8.85546875" style="18"/>
    <col min="8954" max="8954" width="21.42578125" style="18" customWidth="1"/>
    <col min="8955" max="8955" width="32" style="18" customWidth="1"/>
    <col min="8956" max="8956" width="16.28515625" style="18" customWidth="1"/>
    <col min="8957" max="9209" width="8.85546875" style="18"/>
    <col min="9210" max="9210" width="21.42578125" style="18" customWidth="1"/>
    <col min="9211" max="9211" width="32" style="18" customWidth="1"/>
    <col min="9212" max="9212" width="16.28515625" style="18" customWidth="1"/>
    <col min="9213" max="9465" width="8.85546875" style="18"/>
    <col min="9466" max="9466" width="21.42578125" style="18" customWidth="1"/>
    <col min="9467" max="9467" width="32" style="18" customWidth="1"/>
    <col min="9468" max="9468" width="16.28515625" style="18" customWidth="1"/>
    <col min="9469" max="9721" width="8.85546875" style="18"/>
    <col min="9722" max="9722" width="21.42578125" style="18" customWidth="1"/>
    <col min="9723" max="9723" width="32" style="18" customWidth="1"/>
    <col min="9724" max="9724" width="16.28515625" style="18" customWidth="1"/>
    <col min="9725" max="9977" width="8.85546875" style="18"/>
    <col min="9978" max="9978" width="21.42578125" style="18" customWidth="1"/>
    <col min="9979" max="9979" width="32" style="18" customWidth="1"/>
    <col min="9980" max="9980" width="16.28515625" style="18" customWidth="1"/>
    <col min="9981" max="10233" width="8.85546875" style="18"/>
    <col min="10234" max="10234" width="21.42578125" style="18" customWidth="1"/>
    <col min="10235" max="10235" width="32" style="18" customWidth="1"/>
    <col min="10236" max="10236" width="16.28515625" style="18" customWidth="1"/>
    <col min="10237" max="10489" width="8.85546875" style="18"/>
    <col min="10490" max="10490" width="21.42578125" style="18" customWidth="1"/>
    <col min="10491" max="10491" width="32" style="18" customWidth="1"/>
    <col min="10492" max="10492" width="16.28515625" style="18" customWidth="1"/>
    <col min="10493" max="10745" width="8.85546875" style="18"/>
    <col min="10746" max="10746" width="21.42578125" style="18" customWidth="1"/>
    <col min="10747" max="10747" width="32" style="18" customWidth="1"/>
    <col min="10748" max="10748" width="16.28515625" style="18" customWidth="1"/>
    <col min="10749" max="11001" width="8.85546875" style="18"/>
    <col min="11002" max="11002" width="21.42578125" style="18" customWidth="1"/>
    <col min="11003" max="11003" width="32" style="18" customWidth="1"/>
    <col min="11004" max="11004" width="16.28515625" style="18" customWidth="1"/>
    <col min="11005" max="11257" width="8.85546875" style="18"/>
    <col min="11258" max="11258" width="21.42578125" style="18" customWidth="1"/>
    <col min="11259" max="11259" width="32" style="18" customWidth="1"/>
    <col min="11260" max="11260" width="16.28515625" style="18" customWidth="1"/>
    <col min="11261" max="11513" width="8.85546875" style="18"/>
    <col min="11514" max="11514" width="21.42578125" style="18" customWidth="1"/>
    <col min="11515" max="11515" width="32" style="18" customWidth="1"/>
    <col min="11516" max="11516" width="16.28515625" style="18" customWidth="1"/>
    <col min="11517" max="11769" width="8.85546875" style="18"/>
    <col min="11770" max="11770" width="21.42578125" style="18" customWidth="1"/>
    <col min="11771" max="11771" width="32" style="18" customWidth="1"/>
    <col min="11772" max="11772" width="16.28515625" style="18" customWidth="1"/>
    <col min="11773" max="12025" width="8.85546875" style="18"/>
    <col min="12026" max="12026" width="21.42578125" style="18" customWidth="1"/>
    <col min="12027" max="12027" width="32" style="18" customWidth="1"/>
    <col min="12028" max="12028" width="16.28515625" style="18" customWidth="1"/>
    <col min="12029" max="12281" width="8.85546875" style="18"/>
    <col min="12282" max="12282" width="21.42578125" style="18" customWidth="1"/>
    <col min="12283" max="12283" width="32" style="18" customWidth="1"/>
    <col min="12284" max="12284" width="16.28515625" style="18" customWidth="1"/>
    <col min="12285" max="12537" width="8.85546875" style="18"/>
    <col min="12538" max="12538" width="21.42578125" style="18" customWidth="1"/>
    <col min="12539" max="12539" width="32" style="18" customWidth="1"/>
    <col min="12540" max="12540" width="16.28515625" style="18" customWidth="1"/>
    <col min="12541" max="12793" width="8.85546875" style="18"/>
    <col min="12794" max="12794" width="21.42578125" style="18" customWidth="1"/>
    <col min="12795" max="12795" width="32" style="18" customWidth="1"/>
    <col min="12796" max="12796" width="16.28515625" style="18" customWidth="1"/>
    <col min="12797" max="13049" width="8.85546875" style="18"/>
    <col min="13050" max="13050" width="21.42578125" style="18" customWidth="1"/>
    <col min="13051" max="13051" width="32" style="18" customWidth="1"/>
    <col min="13052" max="13052" width="16.28515625" style="18" customWidth="1"/>
    <col min="13053" max="13305" width="8.85546875" style="18"/>
    <col min="13306" max="13306" width="21.42578125" style="18" customWidth="1"/>
    <col min="13307" max="13307" width="32" style="18" customWidth="1"/>
    <col min="13308" max="13308" width="16.28515625" style="18" customWidth="1"/>
    <col min="13309" max="13561" width="8.85546875" style="18"/>
    <col min="13562" max="13562" width="21.42578125" style="18" customWidth="1"/>
    <col min="13563" max="13563" width="32" style="18" customWidth="1"/>
    <col min="13564" max="13564" width="16.28515625" style="18" customWidth="1"/>
    <col min="13565" max="13817" width="8.85546875" style="18"/>
    <col min="13818" max="13818" width="21.42578125" style="18" customWidth="1"/>
    <col min="13819" max="13819" width="32" style="18" customWidth="1"/>
    <col min="13820" max="13820" width="16.28515625" style="18" customWidth="1"/>
    <col min="13821" max="14073" width="8.85546875" style="18"/>
    <col min="14074" max="14074" width="21.42578125" style="18" customWidth="1"/>
    <col min="14075" max="14075" width="32" style="18" customWidth="1"/>
    <col min="14076" max="14076" width="16.28515625" style="18" customWidth="1"/>
    <col min="14077" max="14329" width="8.85546875" style="18"/>
    <col min="14330" max="14330" width="21.42578125" style="18" customWidth="1"/>
    <col min="14331" max="14331" width="32" style="18" customWidth="1"/>
    <col min="14332" max="14332" width="16.28515625" style="18" customWidth="1"/>
    <col min="14333" max="14585" width="8.85546875" style="18"/>
    <col min="14586" max="14586" width="21.42578125" style="18" customWidth="1"/>
    <col min="14587" max="14587" width="32" style="18" customWidth="1"/>
    <col min="14588" max="14588" width="16.28515625" style="18" customWidth="1"/>
    <col min="14589" max="14841" width="8.85546875" style="18"/>
    <col min="14842" max="14842" width="21.42578125" style="18" customWidth="1"/>
    <col min="14843" max="14843" width="32" style="18" customWidth="1"/>
    <col min="14844" max="14844" width="16.28515625" style="18" customWidth="1"/>
    <col min="14845" max="15097" width="8.85546875" style="18"/>
    <col min="15098" max="15098" width="21.42578125" style="18" customWidth="1"/>
    <col min="15099" max="15099" width="32" style="18" customWidth="1"/>
    <col min="15100" max="15100" width="16.28515625" style="18" customWidth="1"/>
    <col min="15101" max="15353" width="8.85546875" style="18"/>
    <col min="15354" max="15354" width="21.42578125" style="18" customWidth="1"/>
    <col min="15355" max="15355" width="32" style="18" customWidth="1"/>
    <col min="15356" max="15356" width="16.28515625" style="18" customWidth="1"/>
    <col min="15357" max="15609" width="8.85546875" style="18"/>
    <col min="15610" max="15610" width="21.42578125" style="18" customWidth="1"/>
    <col min="15611" max="15611" width="32" style="18" customWidth="1"/>
    <col min="15612" max="15612" width="16.28515625" style="18" customWidth="1"/>
    <col min="15613" max="15865" width="8.85546875" style="18"/>
    <col min="15866" max="15866" width="21.42578125" style="18" customWidth="1"/>
    <col min="15867" max="15867" width="32" style="18" customWidth="1"/>
    <col min="15868" max="15868" width="16.28515625" style="18" customWidth="1"/>
    <col min="15869" max="16121" width="8.85546875" style="18"/>
    <col min="16122" max="16122" width="21.42578125" style="18" customWidth="1"/>
    <col min="16123" max="16123" width="32" style="18" customWidth="1"/>
    <col min="16124" max="16124" width="16.28515625" style="18" customWidth="1"/>
    <col min="16125" max="16383" width="8.85546875" style="18"/>
    <col min="16384" max="16384" width="8.85546875" style="18" customWidth="1"/>
  </cols>
  <sheetData>
    <row r="1" spans="1:4" x14ac:dyDescent="0.2">
      <c r="A1" s="17" t="s">
        <v>22</v>
      </c>
      <c r="B1" s="28"/>
    </row>
    <row r="2" spans="1:4" x14ac:dyDescent="0.2">
      <c r="A2" s="17" t="s">
        <v>90</v>
      </c>
      <c r="B2" s="28"/>
    </row>
    <row r="3" spans="1:4" x14ac:dyDescent="0.2">
      <c r="A3" s="17" t="s">
        <v>60</v>
      </c>
      <c r="B3" s="28"/>
    </row>
    <row r="4" spans="1:4" x14ac:dyDescent="0.2">
      <c r="A4" s="10" t="s">
        <v>100</v>
      </c>
      <c r="B4" s="28"/>
    </row>
    <row r="6" spans="1:4" s="27" customFormat="1" x14ac:dyDescent="0.2">
      <c r="A6" s="37" t="s">
        <v>24</v>
      </c>
      <c r="B6" s="38" t="s">
        <v>78</v>
      </c>
      <c r="C6" s="37" t="s">
        <v>23</v>
      </c>
      <c r="D6" s="39" t="s">
        <v>59</v>
      </c>
    </row>
    <row r="7" spans="1:4" s="20" customFormat="1" x14ac:dyDescent="0.2">
      <c r="A7" s="40">
        <v>1</v>
      </c>
      <c r="B7" s="56" t="s">
        <v>109</v>
      </c>
      <c r="C7" s="72" t="s">
        <v>110</v>
      </c>
      <c r="D7" s="73">
        <v>17.46</v>
      </c>
    </row>
    <row r="8" spans="1:4" s="20" customFormat="1" x14ac:dyDescent="0.2">
      <c r="A8" s="40">
        <v>2</v>
      </c>
      <c r="B8" s="56" t="s">
        <v>111</v>
      </c>
      <c r="C8" s="72" t="s">
        <v>112</v>
      </c>
      <c r="D8" s="73">
        <v>-1974840.17</v>
      </c>
    </row>
    <row r="9" spans="1:4" s="20" customFormat="1" x14ac:dyDescent="0.2">
      <c r="A9" s="40">
        <v>3</v>
      </c>
      <c r="B9" s="56" t="s">
        <v>113</v>
      </c>
      <c r="C9" s="72" t="s">
        <v>114</v>
      </c>
      <c r="D9" s="73">
        <v>0</v>
      </c>
    </row>
    <row r="10" spans="1:4" s="20" customFormat="1" x14ac:dyDescent="0.2">
      <c r="A10" s="40">
        <v>4</v>
      </c>
      <c r="B10" s="56" t="s">
        <v>61</v>
      </c>
      <c r="C10" s="72" t="s">
        <v>62</v>
      </c>
      <c r="D10" s="73">
        <v>2093.79</v>
      </c>
    </row>
    <row r="11" spans="1:4" s="20" customFormat="1" x14ac:dyDescent="0.2">
      <c r="A11" s="40">
        <v>5</v>
      </c>
      <c r="B11" s="56" t="s">
        <v>2</v>
      </c>
      <c r="C11" s="72" t="s">
        <v>29</v>
      </c>
      <c r="D11" s="73">
        <v>6178.48</v>
      </c>
    </row>
    <row r="12" spans="1:4" s="20" customFormat="1" x14ac:dyDescent="0.2">
      <c r="A12" s="40">
        <v>6</v>
      </c>
      <c r="B12" s="56" t="s">
        <v>3</v>
      </c>
      <c r="C12" s="72" t="s">
        <v>30</v>
      </c>
      <c r="D12" s="73">
        <v>3015.8100000000004</v>
      </c>
    </row>
    <row r="13" spans="1:4" s="20" customFormat="1" x14ac:dyDescent="0.2">
      <c r="A13" s="40">
        <v>7</v>
      </c>
      <c r="B13" s="56" t="s">
        <v>31</v>
      </c>
      <c r="C13" s="72" t="s">
        <v>32</v>
      </c>
      <c r="D13" s="73">
        <v>95.84</v>
      </c>
    </row>
    <row r="14" spans="1:4" s="20" customFormat="1" x14ac:dyDescent="0.2">
      <c r="A14" s="40">
        <v>8</v>
      </c>
      <c r="B14" s="56" t="s">
        <v>4</v>
      </c>
      <c r="C14" s="72" t="s">
        <v>33</v>
      </c>
      <c r="D14" s="73">
        <v>107.25</v>
      </c>
    </row>
    <row r="15" spans="1:4" s="20" customFormat="1" x14ac:dyDescent="0.2">
      <c r="A15" s="40">
        <v>9</v>
      </c>
      <c r="B15" s="56" t="s">
        <v>5</v>
      </c>
      <c r="C15" s="72" t="s">
        <v>34</v>
      </c>
      <c r="D15" s="73">
        <v>2607.7400000000002</v>
      </c>
    </row>
    <row r="16" spans="1:4" s="20" customFormat="1" x14ac:dyDescent="0.2">
      <c r="A16" s="40">
        <v>10</v>
      </c>
      <c r="B16" s="56" t="s">
        <v>65</v>
      </c>
      <c r="C16" s="72" t="s">
        <v>66</v>
      </c>
      <c r="D16" s="73">
        <v>219.12</v>
      </c>
    </row>
    <row r="17" spans="1:4" s="20" customFormat="1" x14ac:dyDescent="0.2">
      <c r="A17" s="40">
        <v>11</v>
      </c>
      <c r="B17" s="56" t="s">
        <v>6</v>
      </c>
      <c r="C17" s="72" t="s">
        <v>35</v>
      </c>
      <c r="D17" s="73">
        <v>629.03</v>
      </c>
    </row>
    <row r="18" spans="1:4" s="20" customFormat="1" x14ac:dyDescent="0.2">
      <c r="A18" s="40">
        <v>12</v>
      </c>
      <c r="B18" s="56" t="s">
        <v>7</v>
      </c>
      <c r="C18" s="72" t="s">
        <v>36</v>
      </c>
      <c r="D18" s="73">
        <v>0</v>
      </c>
    </row>
    <row r="19" spans="1:4" s="20" customFormat="1" x14ac:dyDescent="0.2">
      <c r="A19" s="40">
        <v>13</v>
      </c>
      <c r="B19" s="56" t="s">
        <v>8</v>
      </c>
      <c r="C19" s="72" t="s">
        <v>37</v>
      </c>
      <c r="D19" s="73">
        <v>948.94</v>
      </c>
    </row>
    <row r="20" spans="1:4" s="20" customFormat="1" x14ac:dyDescent="0.2">
      <c r="A20" s="40">
        <v>14</v>
      </c>
      <c r="B20" s="56" t="s">
        <v>38</v>
      </c>
      <c r="C20" s="72" t="s">
        <v>39</v>
      </c>
      <c r="D20" s="73">
        <v>32.32</v>
      </c>
    </row>
    <row r="21" spans="1:4" s="20" customFormat="1" x14ac:dyDescent="0.2">
      <c r="A21" s="40">
        <v>15</v>
      </c>
      <c r="B21" s="56" t="s">
        <v>16</v>
      </c>
      <c r="C21" s="72" t="s">
        <v>40</v>
      </c>
      <c r="D21" s="73">
        <v>8.49</v>
      </c>
    </row>
    <row r="22" spans="1:4" s="20" customFormat="1" x14ac:dyDescent="0.2">
      <c r="A22" s="40">
        <v>16</v>
      </c>
      <c r="B22" s="56" t="s">
        <v>115</v>
      </c>
      <c r="C22" s="72" t="s">
        <v>116</v>
      </c>
      <c r="D22" s="73">
        <v>0</v>
      </c>
    </row>
    <row r="23" spans="1:4" s="20" customFormat="1" x14ac:dyDescent="0.2">
      <c r="A23" s="40">
        <v>17</v>
      </c>
      <c r="B23" s="56" t="s">
        <v>17</v>
      </c>
      <c r="C23" s="72" t="s">
        <v>41</v>
      </c>
      <c r="D23" s="73">
        <v>1138149.9200000002</v>
      </c>
    </row>
    <row r="24" spans="1:4" s="20" customFormat="1" x14ac:dyDescent="0.2">
      <c r="A24" s="40">
        <v>18</v>
      </c>
      <c r="B24" s="56" t="s">
        <v>79</v>
      </c>
      <c r="C24" s="72" t="s">
        <v>80</v>
      </c>
      <c r="D24" s="73">
        <v>9.5600000000000023</v>
      </c>
    </row>
    <row r="25" spans="1:4" s="20" customFormat="1" x14ac:dyDescent="0.2">
      <c r="A25" s="40">
        <v>19</v>
      </c>
      <c r="B25" s="56" t="s">
        <v>9</v>
      </c>
      <c r="C25" s="72" t="s">
        <v>42</v>
      </c>
      <c r="D25" s="73">
        <v>147826.94999999998</v>
      </c>
    </row>
    <row r="26" spans="1:4" s="20" customFormat="1" x14ac:dyDescent="0.2">
      <c r="A26" s="40">
        <v>20</v>
      </c>
      <c r="B26" s="56" t="s">
        <v>67</v>
      </c>
      <c r="C26" s="72" t="s">
        <v>68</v>
      </c>
      <c r="D26" s="73">
        <v>21.6</v>
      </c>
    </row>
    <row r="27" spans="1:4" s="20" customFormat="1" x14ac:dyDescent="0.2">
      <c r="A27" s="40">
        <v>21</v>
      </c>
      <c r="B27" s="56" t="s">
        <v>18</v>
      </c>
      <c r="C27" s="72" t="s">
        <v>43</v>
      </c>
      <c r="D27" s="73">
        <v>29.81</v>
      </c>
    </row>
    <row r="28" spans="1:4" s="20" customFormat="1" x14ac:dyDescent="0.2">
      <c r="A28" s="40">
        <v>22</v>
      </c>
      <c r="B28" s="56" t="s">
        <v>96</v>
      </c>
      <c r="C28" s="72" t="s">
        <v>97</v>
      </c>
      <c r="D28" s="73">
        <v>3112.0499999999997</v>
      </c>
    </row>
    <row r="29" spans="1:4" s="20" customFormat="1" x14ac:dyDescent="0.2">
      <c r="A29" s="40">
        <v>23</v>
      </c>
      <c r="B29" s="56" t="s">
        <v>82</v>
      </c>
      <c r="C29" s="72" t="s">
        <v>83</v>
      </c>
      <c r="D29" s="73">
        <v>807.59999999999991</v>
      </c>
    </row>
    <row r="30" spans="1:4" s="20" customFormat="1" x14ac:dyDescent="0.2">
      <c r="A30" s="40">
        <v>24</v>
      </c>
      <c r="B30" s="56" t="s">
        <v>10</v>
      </c>
      <c r="C30" s="72" t="s">
        <v>44</v>
      </c>
      <c r="D30" s="73">
        <v>8077</v>
      </c>
    </row>
    <row r="31" spans="1:4" s="20" customFormat="1" x14ac:dyDescent="0.2">
      <c r="A31" s="40">
        <v>25</v>
      </c>
      <c r="B31" s="56" t="s">
        <v>69</v>
      </c>
      <c r="C31" s="72" t="s">
        <v>70</v>
      </c>
      <c r="D31" s="73">
        <v>57319.4</v>
      </c>
    </row>
    <row r="32" spans="1:4" s="20" customFormat="1" x14ac:dyDescent="0.2">
      <c r="A32" s="40">
        <v>26</v>
      </c>
      <c r="B32" s="56" t="s">
        <v>45</v>
      </c>
      <c r="C32" s="72" t="s">
        <v>46</v>
      </c>
      <c r="D32" s="73">
        <v>46.44</v>
      </c>
    </row>
    <row r="33" spans="1:4" s="20" customFormat="1" x14ac:dyDescent="0.2">
      <c r="A33" s="40">
        <v>27</v>
      </c>
      <c r="B33" s="56" t="s">
        <v>11</v>
      </c>
      <c r="C33" s="72" t="s">
        <v>47</v>
      </c>
      <c r="D33" s="73">
        <v>1389.73</v>
      </c>
    </row>
    <row r="34" spans="1:4" s="20" customFormat="1" x14ac:dyDescent="0.2">
      <c r="A34" s="40">
        <v>28</v>
      </c>
      <c r="B34" s="56" t="s">
        <v>71</v>
      </c>
      <c r="C34" s="72" t="s">
        <v>72</v>
      </c>
      <c r="D34" s="73">
        <v>5163.9399999999996</v>
      </c>
    </row>
    <row r="35" spans="1:4" s="20" customFormat="1" x14ac:dyDescent="0.2">
      <c r="A35" s="40">
        <v>29</v>
      </c>
      <c r="B35" s="56" t="s">
        <v>12</v>
      </c>
      <c r="C35" s="72" t="s">
        <v>48</v>
      </c>
      <c r="D35" s="73">
        <v>3.07</v>
      </c>
    </row>
    <row r="36" spans="1:4" s="20" customFormat="1" x14ac:dyDescent="0.2">
      <c r="A36" s="40">
        <v>30</v>
      </c>
      <c r="B36" s="56" t="s">
        <v>13</v>
      </c>
      <c r="C36" s="72" t="s">
        <v>49</v>
      </c>
      <c r="D36" s="73">
        <v>138.86000000000001</v>
      </c>
    </row>
    <row r="37" spans="1:4" s="20" customFormat="1" x14ac:dyDescent="0.2">
      <c r="A37" s="40">
        <v>31</v>
      </c>
      <c r="B37" s="56" t="s">
        <v>0</v>
      </c>
      <c r="C37" s="72" t="s">
        <v>50</v>
      </c>
      <c r="D37" s="73">
        <v>874433.65000000014</v>
      </c>
    </row>
    <row r="38" spans="1:4" s="20" customFormat="1" x14ac:dyDescent="0.2">
      <c r="A38" s="40">
        <v>32</v>
      </c>
      <c r="B38" s="56" t="s">
        <v>117</v>
      </c>
      <c r="C38" s="72" t="s">
        <v>118</v>
      </c>
      <c r="D38" s="73">
        <v>0</v>
      </c>
    </row>
    <row r="39" spans="1:4" x14ac:dyDescent="0.2">
      <c r="A39" s="40">
        <v>33</v>
      </c>
      <c r="B39" s="56" t="s">
        <v>19</v>
      </c>
      <c r="C39" s="72" t="s">
        <v>51</v>
      </c>
      <c r="D39" s="73">
        <v>22378.699999999997</v>
      </c>
    </row>
    <row r="40" spans="1:4" x14ac:dyDescent="0.2">
      <c r="A40" s="40">
        <v>34</v>
      </c>
      <c r="B40" s="56" t="s">
        <v>1</v>
      </c>
      <c r="C40" s="72" t="s">
        <v>52</v>
      </c>
      <c r="D40" s="73">
        <v>25.490000000000002</v>
      </c>
    </row>
    <row r="41" spans="1:4" x14ac:dyDescent="0.2">
      <c r="A41" s="40">
        <v>35</v>
      </c>
      <c r="B41" s="56" t="s">
        <v>119</v>
      </c>
      <c r="C41" s="72" t="s">
        <v>120</v>
      </c>
      <c r="D41" s="73">
        <v>0</v>
      </c>
    </row>
    <row r="42" spans="1:4" x14ac:dyDescent="0.2">
      <c r="A42" s="40">
        <v>36</v>
      </c>
      <c r="B42" s="56" t="s">
        <v>20</v>
      </c>
      <c r="C42" s="72" t="s">
        <v>53</v>
      </c>
      <c r="D42" s="73">
        <v>0</v>
      </c>
    </row>
    <row r="43" spans="1:4" x14ac:dyDescent="0.2">
      <c r="A43" s="40">
        <v>37</v>
      </c>
      <c r="B43" s="56" t="s">
        <v>14</v>
      </c>
      <c r="C43" s="72" t="s">
        <v>54</v>
      </c>
      <c r="D43" s="73">
        <v>753844.98999999987</v>
      </c>
    </row>
    <row r="44" spans="1:4" x14ac:dyDescent="0.2">
      <c r="A44" s="40">
        <v>38</v>
      </c>
      <c r="B44" s="56" t="s">
        <v>15</v>
      </c>
      <c r="C44" s="72" t="s">
        <v>55</v>
      </c>
      <c r="D44" s="73">
        <v>-948168.87999999989</v>
      </c>
    </row>
    <row r="45" spans="1:4" x14ac:dyDescent="0.2">
      <c r="A45" s="40">
        <v>39</v>
      </c>
      <c r="B45" s="61" t="s">
        <v>56</v>
      </c>
      <c r="C45" s="74"/>
      <c r="D45" s="69">
        <v>105723.98000000045</v>
      </c>
    </row>
    <row r="46" spans="1:4" x14ac:dyDescent="0.2">
      <c r="A46" s="41"/>
      <c r="B46" s="42"/>
      <c r="C46" s="43"/>
      <c r="D46" s="44"/>
    </row>
    <row r="47" spans="1:4" x14ac:dyDescent="0.2">
      <c r="A47" s="45" t="s">
        <v>93</v>
      </c>
      <c r="B47" s="45"/>
    </row>
  </sheetData>
  <printOptions horizontalCentered="1"/>
  <pageMargins left="0.7" right="0.7" top="0.75" bottom="0.75" header="0.3" footer="0.3"/>
  <pageSetup scale="95"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2"/>
  <sheetViews>
    <sheetView workbookViewId="0">
      <pane ySplit="8" topLeftCell="A9" activePane="bottomLeft" state="frozen"/>
      <selection activeCell="F19" sqref="F19"/>
      <selection pane="bottomLeft" activeCell="B12" sqref="B12"/>
    </sheetView>
  </sheetViews>
  <sheetFormatPr defaultColWidth="9.140625" defaultRowHeight="14.25" x14ac:dyDescent="0.2"/>
  <cols>
    <col min="1" max="1" width="84" style="21" customWidth="1"/>
    <col min="2" max="2" width="19.140625" style="21" customWidth="1"/>
    <col min="3" max="256" width="9.140625" style="21"/>
    <col min="257" max="257" width="84" style="21" customWidth="1"/>
    <col min="258" max="258" width="19.140625" style="21" customWidth="1"/>
    <col min="259" max="512" width="9.140625" style="21"/>
    <col min="513" max="513" width="84" style="21" customWidth="1"/>
    <col min="514" max="514" width="19.140625" style="21" customWidth="1"/>
    <col min="515" max="768" width="9.140625" style="21"/>
    <col min="769" max="769" width="84" style="21" customWidth="1"/>
    <col min="770" max="770" width="19.140625" style="21" customWidth="1"/>
    <col min="771" max="1024" width="9.140625" style="21"/>
    <col min="1025" max="1025" width="84" style="21" customWidth="1"/>
    <col min="1026" max="1026" width="19.140625" style="21" customWidth="1"/>
    <col min="1027" max="1280" width="9.140625" style="21"/>
    <col min="1281" max="1281" width="84" style="21" customWidth="1"/>
    <col min="1282" max="1282" width="19.140625" style="21" customWidth="1"/>
    <col min="1283" max="1536" width="9.140625" style="21"/>
    <col min="1537" max="1537" width="84" style="21" customWidth="1"/>
    <col min="1538" max="1538" width="19.140625" style="21" customWidth="1"/>
    <col min="1539" max="1792" width="9.140625" style="21"/>
    <col min="1793" max="1793" width="84" style="21" customWidth="1"/>
    <col min="1794" max="1794" width="19.140625" style="21" customWidth="1"/>
    <col min="1795" max="2048" width="9.140625" style="21"/>
    <col min="2049" max="2049" width="84" style="21" customWidth="1"/>
    <col min="2050" max="2050" width="19.140625" style="21" customWidth="1"/>
    <col min="2051" max="2304" width="9.140625" style="21"/>
    <col min="2305" max="2305" width="84" style="21" customWidth="1"/>
    <col min="2306" max="2306" width="19.140625" style="21" customWidth="1"/>
    <col min="2307" max="2560" width="9.140625" style="21"/>
    <col min="2561" max="2561" width="84" style="21" customWidth="1"/>
    <col min="2562" max="2562" width="19.140625" style="21" customWidth="1"/>
    <col min="2563" max="2816" width="9.140625" style="21"/>
    <col min="2817" max="2817" width="84" style="21" customWidth="1"/>
    <col min="2818" max="2818" width="19.140625" style="21" customWidth="1"/>
    <col min="2819" max="3072" width="9.140625" style="21"/>
    <col min="3073" max="3073" width="84" style="21" customWidth="1"/>
    <col min="3074" max="3074" width="19.140625" style="21" customWidth="1"/>
    <col min="3075" max="3328" width="9.140625" style="21"/>
    <col min="3329" max="3329" width="84" style="21" customWidth="1"/>
    <col min="3330" max="3330" width="19.140625" style="21" customWidth="1"/>
    <col min="3331" max="3584" width="9.140625" style="21"/>
    <col min="3585" max="3585" width="84" style="21" customWidth="1"/>
    <col min="3586" max="3586" width="19.140625" style="21" customWidth="1"/>
    <col min="3587" max="3840" width="9.140625" style="21"/>
    <col min="3841" max="3841" width="84" style="21" customWidth="1"/>
    <col min="3842" max="3842" width="19.140625" style="21" customWidth="1"/>
    <col min="3843" max="4096" width="9.140625" style="21"/>
    <col min="4097" max="4097" width="84" style="21" customWidth="1"/>
    <col min="4098" max="4098" width="19.140625" style="21" customWidth="1"/>
    <col min="4099" max="4352" width="9.140625" style="21"/>
    <col min="4353" max="4353" width="84" style="21" customWidth="1"/>
    <col min="4354" max="4354" width="19.140625" style="21" customWidth="1"/>
    <col min="4355" max="4608" width="9.140625" style="21"/>
    <col min="4609" max="4609" width="84" style="21" customWidth="1"/>
    <col min="4610" max="4610" width="19.140625" style="21" customWidth="1"/>
    <col min="4611" max="4864" width="9.140625" style="21"/>
    <col min="4865" max="4865" width="84" style="21" customWidth="1"/>
    <col min="4866" max="4866" width="19.140625" style="21" customWidth="1"/>
    <col min="4867" max="5120" width="9.140625" style="21"/>
    <col min="5121" max="5121" width="84" style="21" customWidth="1"/>
    <col min="5122" max="5122" width="19.140625" style="21" customWidth="1"/>
    <col min="5123" max="5376" width="9.140625" style="21"/>
    <col min="5377" max="5377" width="84" style="21" customWidth="1"/>
    <col min="5378" max="5378" width="19.140625" style="21" customWidth="1"/>
    <col min="5379" max="5632" width="9.140625" style="21"/>
    <col min="5633" max="5633" width="84" style="21" customWidth="1"/>
    <col min="5634" max="5634" width="19.140625" style="21" customWidth="1"/>
    <col min="5635" max="5888" width="9.140625" style="21"/>
    <col min="5889" max="5889" width="84" style="21" customWidth="1"/>
    <col min="5890" max="5890" width="19.140625" style="21" customWidth="1"/>
    <col min="5891" max="6144" width="9.140625" style="21"/>
    <col min="6145" max="6145" width="84" style="21" customWidth="1"/>
    <col min="6146" max="6146" width="19.140625" style="21" customWidth="1"/>
    <col min="6147" max="6400" width="9.140625" style="21"/>
    <col min="6401" max="6401" width="84" style="21" customWidth="1"/>
    <col min="6402" max="6402" width="19.140625" style="21" customWidth="1"/>
    <col min="6403" max="6656" width="9.140625" style="21"/>
    <col min="6657" max="6657" width="84" style="21" customWidth="1"/>
    <col min="6658" max="6658" width="19.140625" style="21" customWidth="1"/>
    <col min="6659" max="6912" width="9.140625" style="21"/>
    <col min="6913" max="6913" width="84" style="21" customWidth="1"/>
    <col min="6914" max="6914" width="19.140625" style="21" customWidth="1"/>
    <col min="6915" max="7168" width="9.140625" style="21"/>
    <col min="7169" max="7169" width="84" style="21" customWidth="1"/>
    <col min="7170" max="7170" width="19.140625" style="21" customWidth="1"/>
    <col min="7171" max="7424" width="9.140625" style="21"/>
    <col min="7425" max="7425" width="84" style="21" customWidth="1"/>
    <col min="7426" max="7426" width="19.140625" style="21" customWidth="1"/>
    <col min="7427" max="7680" width="9.140625" style="21"/>
    <col min="7681" max="7681" width="84" style="21" customWidth="1"/>
    <col min="7682" max="7682" width="19.140625" style="21" customWidth="1"/>
    <col min="7683" max="7936" width="9.140625" style="21"/>
    <col min="7937" max="7937" width="84" style="21" customWidth="1"/>
    <col min="7938" max="7938" width="19.140625" style="21" customWidth="1"/>
    <col min="7939" max="8192" width="9.140625" style="21"/>
    <col min="8193" max="8193" width="84" style="21" customWidth="1"/>
    <col min="8194" max="8194" width="19.140625" style="21" customWidth="1"/>
    <col min="8195" max="8448" width="9.140625" style="21"/>
    <col min="8449" max="8449" width="84" style="21" customWidth="1"/>
    <col min="8450" max="8450" width="19.140625" style="21" customWidth="1"/>
    <col min="8451" max="8704" width="9.140625" style="21"/>
    <col min="8705" max="8705" width="84" style="21" customWidth="1"/>
    <col min="8706" max="8706" width="19.140625" style="21" customWidth="1"/>
    <col min="8707" max="8960" width="9.140625" style="21"/>
    <col min="8961" max="8961" width="84" style="21" customWidth="1"/>
    <col min="8962" max="8962" width="19.140625" style="21" customWidth="1"/>
    <col min="8963" max="9216" width="9.140625" style="21"/>
    <col min="9217" max="9217" width="84" style="21" customWidth="1"/>
    <col min="9218" max="9218" width="19.140625" style="21" customWidth="1"/>
    <col min="9219" max="9472" width="9.140625" style="21"/>
    <col min="9473" max="9473" width="84" style="21" customWidth="1"/>
    <col min="9474" max="9474" width="19.140625" style="21" customWidth="1"/>
    <col min="9475" max="9728" width="9.140625" style="21"/>
    <col min="9729" max="9729" width="84" style="21" customWidth="1"/>
    <col min="9730" max="9730" width="19.140625" style="21" customWidth="1"/>
    <col min="9731" max="9984" width="9.140625" style="21"/>
    <col min="9985" max="9985" width="84" style="21" customWidth="1"/>
    <col min="9986" max="9986" width="19.140625" style="21" customWidth="1"/>
    <col min="9987" max="10240" width="9.140625" style="21"/>
    <col min="10241" max="10241" width="84" style="21" customWidth="1"/>
    <col min="10242" max="10242" width="19.140625" style="21" customWidth="1"/>
    <col min="10243" max="10496" width="9.140625" style="21"/>
    <col min="10497" max="10497" width="84" style="21" customWidth="1"/>
    <col min="10498" max="10498" width="19.140625" style="21" customWidth="1"/>
    <col min="10499" max="10752" width="9.140625" style="21"/>
    <col min="10753" max="10753" width="84" style="21" customWidth="1"/>
    <col min="10754" max="10754" width="19.140625" style="21" customWidth="1"/>
    <col min="10755" max="11008" width="9.140625" style="21"/>
    <col min="11009" max="11009" width="84" style="21" customWidth="1"/>
    <col min="11010" max="11010" width="19.140625" style="21" customWidth="1"/>
    <col min="11011" max="11264" width="9.140625" style="21"/>
    <col min="11265" max="11265" width="84" style="21" customWidth="1"/>
    <col min="11266" max="11266" width="19.140625" style="21" customWidth="1"/>
    <col min="11267" max="11520" width="9.140625" style="21"/>
    <col min="11521" max="11521" width="84" style="21" customWidth="1"/>
    <col min="11522" max="11522" width="19.140625" style="21" customWidth="1"/>
    <col min="11523" max="11776" width="9.140625" style="21"/>
    <col min="11777" max="11777" width="84" style="21" customWidth="1"/>
    <col min="11778" max="11778" width="19.140625" style="21" customWidth="1"/>
    <col min="11779" max="12032" width="9.140625" style="21"/>
    <col min="12033" max="12033" width="84" style="21" customWidth="1"/>
    <col min="12034" max="12034" width="19.140625" style="21" customWidth="1"/>
    <col min="12035" max="12288" width="9.140625" style="21"/>
    <col min="12289" max="12289" width="84" style="21" customWidth="1"/>
    <col min="12290" max="12290" width="19.140625" style="21" customWidth="1"/>
    <col min="12291" max="12544" width="9.140625" style="21"/>
    <col min="12545" max="12545" width="84" style="21" customWidth="1"/>
    <col min="12546" max="12546" width="19.140625" style="21" customWidth="1"/>
    <col min="12547" max="12800" width="9.140625" style="21"/>
    <col min="12801" max="12801" width="84" style="21" customWidth="1"/>
    <col min="12802" max="12802" width="19.140625" style="21" customWidth="1"/>
    <col min="12803" max="13056" width="9.140625" style="21"/>
    <col min="13057" max="13057" width="84" style="21" customWidth="1"/>
    <col min="13058" max="13058" width="19.140625" style="21" customWidth="1"/>
    <col min="13059" max="13312" width="9.140625" style="21"/>
    <col min="13313" max="13313" width="84" style="21" customWidth="1"/>
    <col min="13314" max="13314" width="19.140625" style="21" customWidth="1"/>
    <col min="13315" max="13568" width="9.140625" style="21"/>
    <col min="13569" max="13569" width="84" style="21" customWidth="1"/>
    <col min="13570" max="13570" width="19.140625" style="21" customWidth="1"/>
    <col min="13571" max="13824" width="9.140625" style="21"/>
    <col min="13825" max="13825" width="84" style="21" customWidth="1"/>
    <col min="13826" max="13826" width="19.140625" style="21" customWidth="1"/>
    <col min="13827" max="14080" width="9.140625" style="21"/>
    <col min="14081" max="14081" width="84" style="21" customWidth="1"/>
    <col min="14082" max="14082" width="19.140625" style="21" customWidth="1"/>
    <col min="14083" max="14336" width="9.140625" style="21"/>
    <col min="14337" max="14337" width="84" style="21" customWidth="1"/>
    <col min="14338" max="14338" width="19.140625" style="21" customWidth="1"/>
    <col min="14339" max="14592" width="9.140625" style="21"/>
    <col min="14593" max="14593" width="84" style="21" customWidth="1"/>
    <col min="14594" max="14594" width="19.140625" style="21" customWidth="1"/>
    <col min="14595" max="14848" width="9.140625" style="21"/>
    <col min="14849" max="14849" width="84" style="21" customWidth="1"/>
    <col min="14850" max="14850" width="19.140625" style="21" customWidth="1"/>
    <col min="14851" max="15104" width="9.140625" style="21"/>
    <col min="15105" max="15105" width="84" style="21" customWidth="1"/>
    <col min="15106" max="15106" width="19.140625" style="21" customWidth="1"/>
    <col min="15107" max="15360" width="9.140625" style="21"/>
    <col min="15361" max="15361" width="84" style="21" customWidth="1"/>
    <col min="15362" max="15362" width="19.140625" style="21" customWidth="1"/>
    <col min="15363" max="15616" width="9.140625" style="21"/>
    <col min="15617" max="15617" width="84" style="21" customWidth="1"/>
    <col min="15618" max="15618" width="19.140625" style="21" customWidth="1"/>
    <col min="15619" max="15872" width="9.140625" style="21"/>
    <col min="15873" max="15873" width="84" style="21" customWidth="1"/>
    <col min="15874" max="15874" width="19.140625" style="21" customWidth="1"/>
    <col min="15875" max="16128" width="9.140625" style="21"/>
    <col min="16129" max="16129" width="84" style="21" customWidth="1"/>
    <col min="16130" max="16130" width="19.140625" style="21" customWidth="1"/>
    <col min="16131" max="16384" width="9.140625" style="21"/>
  </cols>
  <sheetData>
    <row r="1" spans="1:2" ht="63.6" customHeight="1" x14ac:dyDescent="0.25">
      <c r="A1" s="82" t="s">
        <v>22</v>
      </c>
      <c r="B1" s="82"/>
    </row>
    <row r="2" spans="1:2" ht="15" x14ac:dyDescent="0.25">
      <c r="A2" s="83" t="s">
        <v>90</v>
      </c>
      <c r="B2" s="83"/>
    </row>
    <row r="3" spans="1:2" ht="15" x14ac:dyDescent="0.25">
      <c r="A3" s="83" t="s">
        <v>91</v>
      </c>
      <c r="B3" s="83"/>
    </row>
    <row r="4" spans="1:2" ht="15" x14ac:dyDescent="0.25">
      <c r="A4" s="83" t="s">
        <v>101</v>
      </c>
      <c r="B4" s="83"/>
    </row>
    <row r="8" spans="1:2" s="23" customFormat="1" ht="15" x14ac:dyDescent="0.25">
      <c r="A8" s="22" t="s">
        <v>75</v>
      </c>
      <c r="B8" s="22" t="s">
        <v>21</v>
      </c>
    </row>
    <row r="9" spans="1:2" ht="15" x14ac:dyDescent="0.25">
      <c r="A9" s="24" t="s">
        <v>76</v>
      </c>
      <c r="B9" s="70">
        <v>16125107.609999999</v>
      </c>
    </row>
    <row r="10" spans="1:2" ht="15" x14ac:dyDescent="0.25">
      <c r="A10" s="24" t="s">
        <v>106</v>
      </c>
      <c r="B10" s="70">
        <v>2204.8200000000002</v>
      </c>
    </row>
    <row r="11" spans="1:2" ht="15.75" thickBot="1" x14ac:dyDescent="0.3">
      <c r="A11" s="24" t="s">
        <v>104</v>
      </c>
      <c r="B11" s="70">
        <v>1839738.45</v>
      </c>
    </row>
    <row r="12" spans="1:2" ht="15" thickBot="1" x14ac:dyDescent="0.25">
      <c r="B12" s="71">
        <f>SUM(B9:B11)</f>
        <v>17967050.879999999</v>
      </c>
    </row>
  </sheetData>
  <mergeCells count="4">
    <mergeCell ref="A1:B1"/>
    <mergeCell ref="A3:B3"/>
    <mergeCell ref="A4:B4"/>
    <mergeCell ref="A2:B2"/>
  </mergeCells>
  <pageMargins left="0.7" right="0.7" top="0.75" bottom="0.75" header="0.3" footer="0.3"/>
  <pageSetup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G78"/>
  <sheetViews>
    <sheetView zoomScale="85" zoomScaleNormal="85" workbookViewId="0">
      <pane xSplit="1" ySplit="8" topLeftCell="B9" activePane="bottomRight" state="frozen"/>
      <selection pane="topRight" activeCell="B1" sqref="B1"/>
      <selection pane="bottomLeft" activeCell="A9" sqref="A9"/>
      <selection pane="bottomRight" activeCell="A9" sqref="A9"/>
    </sheetView>
  </sheetViews>
  <sheetFormatPr defaultRowHeight="12.75" x14ac:dyDescent="0.2"/>
  <cols>
    <col min="1" max="1" width="29.85546875" style="12" customWidth="1"/>
    <col min="2" max="2" width="16.85546875" style="32" customWidth="1"/>
    <col min="3" max="3" width="34.28515625" style="12" customWidth="1"/>
    <col min="4" max="4" width="14.28515625" style="12" bestFit="1" customWidth="1"/>
    <col min="5" max="5" width="31.42578125" style="12" customWidth="1"/>
    <col min="6" max="6" width="13.85546875" style="11" bestFit="1" customWidth="1"/>
    <col min="7" max="255" width="8.85546875" style="12"/>
    <col min="256" max="256" width="38.42578125" style="12" customWidth="1"/>
    <col min="257" max="257" width="12.7109375" style="12" customWidth="1"/>
    <col min="258" max="258" width="44.5703125" style="12" bestFit="1" customWidth="1"/>
    <col min="259" max="259" width="13.5703125" style="12" bestFit="1" customWidth="1"/>
    <col min="260" max="260" width="8.85546875" style="12"/>
    <col min="261" max="261" width="31.42578125" style="12" customWidth="1"/>
    <col min="262" max="262" width="13.85546875" style="12" bestFit="1" customWidth="1"/>
    <col min="263" max="511" width="8.85546875" style="12"/>
    <col min="512" max="512" width="38.42578125" style="12" customWidth="1"/>
    <col min="513" max="513" width="12.7109375" style="12" customWidth="1"/>
    <col min="514" max="514" width="44.5703125" style="12" bestFit="1" customWidth="1"/>
    <col min="515" max="515" width="13.5703125" style="12" bestFit="1" customWidth="1"/>
    <col min="516" max="516" width="8.85546875" style="12"/>
    <col min="517" max="517" width="31.42578125" style="12" customWidth="1"/>
    <col min="518" max="518" width="13.85546875" style="12" bestFit="1" customWidth="1"/>
    <col min="519" max="767" width="8.85546875" style="12"/>
    <col min="768" max="768" width="38.42578125" style="12" customWidth="1"/>
    <col min="769" max="769" width="12.7109375" style="12" customWidth="1"/>
    <col min="770" max="770" width="44.5703125" style="12" bestFit="1" customWidth="1"/>
    <col min="771" max="771" width="13.5703125" style="12" bestFit="1" customWidth="1"/>
    <col min="772" max="772" width="8.85546875" style="12"/>
    <col min="773" max="773" width="31.42578125" style="12" customWidth="1"/>
    <col min="774" max="774" width="13.85546875" style="12" bestFit="1" customWidth="1"/>
    <col min="775" max="1023" width="8.85546875" style="12"/>
    <col min="1024" max="1024" width="38.42578125" style="12" customWidth="1"/>
    <col min="1025" max="1025" width="12.7109375" style="12" customWidth="1"/>
    <col min="1026" max="1026" width="44.5703125" style="12" bestFit="1" customWidth="1"/>
    <col min="1027" max="1027" width="13.5703125" style="12" bestFit="1" customWidth="1"/>
    <col min="1028" max="1028" width="8.85546875" style="12"/>
    <col min="1029" max="1029" width="31.42578125" style="12" customWidth="1"/>
    <col min="1030" max="1030" width="13.85546875" style="12" bestFit="1" customWidth="1"/>
    <col min="1031" max="1279" width="8.85546875" style="12"/>
    <col min="1280" max="1280" width="38.42578125" style="12" customWidth="1"/>
    <col min="1281" max="1281" width="12.7109375" style="12" customWidth="1"/>
    <col min="1282" max="1282" width="44.5703125" style="12" bestFit="1" customWidth="1"/>
    <col min="1283" max="1283" width="13.5703125" style="12" bestFit="1" customWidth="1"/>
    <col min="1284" max="1284" width="8.85546875" style="12"/>
    <col min="1285" max="1285" width="31.42578125" style="12" customWidth="1"/>
    <col min="1286" max="1286" width="13.85546875" style="12" bestFit="1" customWidth="1"/>
    <col min="1287" max="1535" width="8.85546875" style="12"/>
    <col min="1536" max="1536" width="38.42578125" style="12" customWidth="1"/>
    <col min="1537" max="1537" width="12.7109375" style="12" customWidth="1"/>
    <col min="1538" max="1538" width="44.5703125" style="12" bestFit="1" customWidth="1"/>
    <col min="1539" max="1539" width="13.5703125" style="12" bestFit="1" customWidth="1"/>
    <col min="1540" max="1540" width="8.85546875" style="12"/>
    <col min="1541" max="1541" width="31.42578125" style="12" customWidth="1"/>
    <col min="1542" max="1542" width="13.85546875" style="12" bestFit="1" customWidth="1"/>
    <col min="1543" max="1791" width="8.85546875" style="12"/>
    <col min="1792" max="1792" width="38.42578125" style="12" customWidth="1"/>
    <col min="1793" max="1793" width="12.7109375" style="12" customWidth="1"/>
    <col min="1794" max="1794" width="44.5703125" style="12" bestFit="1" customWidth="1"/>
    <col min="1795" max="1795" width="13.5703125" style="12" bestFit="1" customWidth="1"/>
    <col min="1796" max="1796" width="8.85546875" style="12"/>
    <col min="1797" max="1797" width="31.42578125" style="12" customWidth="1"/>
    <col min="1798" max="1798" width="13.85546875" style="12" bestFit="1" customWidth="1"/>
    <col min="1799" max="2047" width="8.85546875" style="12"/>
    <col min="2048" max="2048" width="38.42578125" style="12" customWidth="1"/>
    <col min="2049" max="2049" width="12.7109375" style="12" customWidth="1"/>
    <col min="2050" max="2050" width="44.5703125" style="12" bestFit="1" customWidth="1"/>
    <col min="2051" max="2051" width="13.5703125" style="12" bestFit="1" customWidth="1"/>
    <col min="2052" max="2052" width="8.85546875" style="12"/>
    <col min="2053" max="2053" width="31.42578125" style="12" customWidth="1"/>
    <col min="2054" max="2054" width="13.85546875" style="12" bestFit="1" customWidth="1"/>
    <col min="2055" max="2303" width="8.85546875" style="12"/>
    <col min="2304" max="2304" width="38.42578125" style="12" customWidth="1"/>
    <col min="2305" max="2305" width="12.7109375" style="12" customWidth="1"/>
    <col min="2306" max="2306" width="44.5703125" style="12" bestFit="1" customWidth="1"/>
    <col min="2307" max="2307" width="13.5703125" style="12" bestFit="1" customWidth="1"/>
    <col min="2308" max="2308" width="8.85546875" style="12"/>
    <col min="2309" max="2309" width="31.42578125" style="12" customWidth="1"/>
    <col min="2310" max="2310" width="13.85546875" style="12" bestFit="1" customWidth="1"/>
    <col min="2311" max="2559" width="8.85546875" style="12"/>
    <col min="2560" max="2560" width="38.42578125" style="12" customWidth="1"/>
    <col min="2561" max="2561" width="12.7109375" style="12" customWidth="1"/>
    <col min="2562" max="2562" width="44.5703125" style="12" bestFit="1" customWidth="1"/>
    <col min="2563" max="2563" width="13.5703125" style="12" bestFit="1" customWidth="1"/>
    <col min="2564" max="2564" width="8.85546875" style="12"/>
    <col min="2565" max="2565" width="31.42578125" style="12" customWidth="1"/>
    <col min="2566" max="2566" width="13.85546875" style="12" bestFit="1" customWidth="1"/>
    <col min="2567" max="2815" width="8.85546875" style="12"/>
    <col min="2816" max="2816" width="38.42578125" style="12" customWidth="1"/>
    <col min="2817" max="2817" width="12.7109375" style="12" customWidth="1"/>
    <col min="2818" max="2818" width="44.5703125" style="12" bestFit="1" customWidth="1"/>
    <col min="2819" max="2819" width="13.5703125" style="12" bestFit="1" customWidth="1"/>
    <col min="2820" max="2820" width="8.85546875" style="12"/>
    <col min="2821" max="2821" width="31.42578125" style="12" customWidth="1"/>
    <col min="2822" max="2822" width="13.85546875" style="12" bestFit="1" customWidth="1"/>
    <col min="2823" max="3071" width="8.85546875" style="12"/>
    <col min="3072" max="3072" width="38.42578125" style="12" customWidth="1"/>
    <col min="3073" max="3073" width="12.7109375" style="12" customWidth="1"/>
    <col min="3074" max="3074" width="44.5703125" style="12" bestFit="1" customWidth="1"/>
    <col min="3075" max="3075" width="13.5703125" style="12" bestFit="1" customWidth="1"/>
    <col min="3076" max="3076" width="8.85546875" style="12"/>
    <col min="3077" max="3077" width="31.42578125" style="12" customWidth="1"/>
    <col min="3078" max="3078" width="13.85546875" style="12" bestFit="1" customWidth="1"/>
    <col min="3079" max="3327" width="8.85546875" style="12"/>
    <col min="3328" max="3328" width="38.42578125" style="12" customWidth="1"/>
    <col min="3329" max="3329" width="12.7109375" style="12" customWidth="1"/>
    <col min="3330" max="3330" width="44.5703125" style="12" bestFit="1" customWidth="1"/>
    <col min="3331" max="3331" width="13.5703125" style="12" bestFit="1" customWidth="1"/>
    <col min="3332" max="3332" width="8.85546875" style="12"/>
    <col min="3333" max="3333" width="31.42578125" style="12" customWidth="1"/>
    <col min="3334" max="3334" width="13.85546875" style="12" bestFit="1" customWidth="1"/>
    <col min="3335" max="3583" width="8.85546875" style="12"/>
    <col min="3584" max="3584" width="38.42578125" style="12" customWidth="1"/>
    <col min="3585" max="3585" width="12.7109375" style="12" customWidth="1"/>
    <col min="3586" max="3586" width="44.5703125" style="12" bestFit="1" customWidth="1"/>
    <col min="3587" max="3587" width="13.5703125" style="12" bestFit="1" customWidth="1"/>
    <col min="3588" max="3588" width="8.85546875" style="12"/>
    <col min="3589" max="3589" width="31.42578125" style="12" customWidth="1"/>
    <col min="3590" max="3590" width="13.85546875" style="12" bestFit="1" customWidth="1"/>
    <col min="3591" max="3839" width="8.85546875" style="12"/>
    <col min="3840" max="3840" width="38.42578125" style="12" customWidth="1"/>
    <col min="3841" max="3841" width="12.7109375" style="12" customWidth="1"/>
    <col min="3842" max="3842" width="44.5703125" style="12" bestFit="1" customWidth="1"/>
    <col min="3843" max="3843" width="13.5703125" style="12" bestFit="1" customWidth="1"/>
    <col min="3844" max="3844" width="8.85546875" style="12"/>
    <col min="3845" max="3845" width="31.42578125" style="12" customWidth="1"/>
    <col min="3846" max="3846" width="13.85546875" style="12" bestFit="1" customWidth="1"/>
    <col min="3847" max="4095" width="8.85546875" style="12"/>
    <col min="4096" max="4096" width="38.42578125" style="12" customWidth="1"/>
    <col min="4097" max="4097" width="12.7109375" style="12" customWidth="1"/>
    <col min="4098" max="4098" width="44.5703125" style="12" bestFit="1" customWidth="1"/>
    <col min="4099" max="4099" width="13.5703125" style="12" bestFit="1" customWidth="1"/>
    <col min="4100" max="4100" width="8.85546875" style="12"/>
    <col min="4101" max="4101" width="31.42578125" style="12" customWidth="1"/>
    <col min="4102" max="4102" width="13.85546875" style="12" bestFit="1" customWidth="1"/>
    <col min="4103" max="4351" width="8.85546875" style="12"/>
    <col min="4352" max="4352" width="38.42578125" style="12" customWidth="1"/>
    <col min="4353" max="4353" width="12.7109375" style="12" customWidth="1"/>
    <col min="4354" max="4354" width="44.5703125" style="12" bestFit="1" customWidth="1"/>
    <col min="4355" max="4355" width="13.5703125" style="12" bestFit="1" customWidth="1"/>
    <col min="4356" max="4356" width="8.85546875" style="12"/>
    <col min="4357" max="4357" width="31.42578125" style="12" customWidth="1"/>
    <col min="4358" max="4358" width="13.85546875" style="12" bestFit="1" customWidth="1"/>
    <col min="4359" max="4607" width="8.85546875" style="12"/>
    <col min="4608" max="4608" width="38.42578125" style="12" customWidth="1"/>
    <col min="4609" max="4609" width="12.7109375" style="12" customWidth="1"/>
    <col min="4610" max="4610" width="44.5703125" style="12" bestFit="1" customWidth="1"/>
    <col min="4611" max="4611" width="13.5703125" style="12" bestFit="1" customWidth="1"/>
    <col min="4612" max="4612" width="8.85546875" style="12"/>
    <col min="4613" max="4613" width="31.42578125" style="12" customWidth="1"/>
    <col min="4614" max="4614" width="13.85546875" style="12" bestFit="1" customWidth="1"/>
    <col min="4615" max="4863" width="8.85546875" style="12"/>
    <col min="4864" max="4864" width="38.42578125" style="12" customWidth="1"/>
    <col min="4865" max="4865" width="12.7109375" style="12" customWidth="1"/>
    <col min="4866" max="4866" width="44.5703125" style="12" bestFit="1" customWidth="1"/>
    <col min="4867" max="4867" width="13.5703125" style="12" bestFit="1" customWidth="1"/>
    <col min="4868" max="4868" width="8.85546875" style="12"/>
    <col min="4869" max="4869" width="31.42578125" style="12" customWidth="1"/>
    <col min="4870" max="4870" width="13.85546875" style="12" bestFit="1" customWidth="1"/>
    <col min="4871" max="5119" width="8.85546875" style="12"/>
    <col min="5120" max="5120" width="38.42578125" style="12" customWidth="1"/>
    <col min="5121" max="5121" width="12.7109375" style="12" customWidth="1"/>
    <col min="5122" max="5122" width="44.5703125" style="12" bestFit="1" customWidth="1"/>
    <col min="5123" max="5123" width="13.5703125" style="12" bestFit="1" customWidth="1"/>
    <col min="5124" max="5124" width="8.85546875" style="12"/>
    <col min="5125" max="5125" width="31.42578125" style="12" customWidth="1"/>
    <col min="5126" max="5126" width="13.85546875" style="12" bestFit="1" customWidth="1"/>
    <col min="5127" max="5375" width="8.85546875" style="12"/>
    <col min="5376" max="5376" width="38.42578125" style="12" customWidth="1"/>
    <col min="5377" max="5377" width="12.7109375" style="12" customWidth="1"/>
    <col min="5378" max="5378" width="44.5703125" style="12" bestFit="1" customWidth="1"/>
    <col min="5379" max="5379" width="13.5703125" style="12" bestFit="1" customWidth="1"/>
    <col min="5380" max="5380" width="8.85546875" style="12"/>
    <col min="5381" max="5381" width="31.42578125" style="12" customWidth="1"/>
    <col min="5382" max="5382" width="13.85546875" style="12" bestFit="1" customWidth="1"/>
    <col min="5383" max="5631" width="8.85546875" style="12"/>
    <col min="5632" max="5632" width="38.42578125" style="12" customWidth="1"/>
    <col min="5633" max="5633" width="12.7109375" style="12" customWidth="1"/>
    <col min="5634" max="5634" width="44.5703125" style="12" bestFit="1" customWidth="1"/>
    <col min="5635" max="5635" width="13.5703125" style="12" bestFit="1" customWidth="1"/>
    <col min="5636" max="5636" width="8.85546875" style="12"/>
    <col min="5637" max="5637" width="31.42578125" style="12" customWidth="1"/>
    <col min="5638" max="5638" width="13.85546875" style="12" bestFit="1" customWidth="1"/>
    <col min="5639" max="5887" width="8.85546875" style="12"/>
    <col min="5888" max="5888" width="38.42578125" style="12" customWidth="1"/>
    <col min="5889" max="5889" width="12.7109375" style="12" customWidth="1"/>
    <col min="5890" max="5890" width="44.5703125" style="12" bestFit="1" customWidth="1"/>
    <col min="5891" max="5891" width="13.5703125" style="12" bestFit="1" customWidth="1"/>
    <col min="5892" max="5892" width="8.85546875" style="12"/>
    <col min="5893" max="5893" width="31.42578125" style="12" customWidth="1"/>
    <col min="5894" max="5894" width="13.85546875" style="12" bestFit="1" customWidth="1"/>
    <col min="5895" max="6143" width="8.85546875" style="12"/>
    <col min="6144" max="6144" width="38.42578125" style="12" customWidth="1"/>
    <col min="6145" max="6145" width="12.7109375" style="12" customWidth="1"/>
    <col min="6146" max="6146" width="44.5703125" style="12" bestFit="1" customWidth="1"/>
    <col min="6147" max="6147" width="13.5703125" style="12" bestFit="1" customWidth="1"/>
    <col min="6148" max="6148" width="8.85546875" style="12"/>
    <col min="6149" max="6149" width="31.42578125" style="12" customWidth="1"/>
    <col min="6150" max="6150" width="13.85546875" style="12" bestFit="1" customWidth="1"/>
    <col min="6151" max="6399" width="8.85546875" style="12"/>
    <col min="6400" max="6400" width="38.42578125" style="12" customWidth="1"/>
    <col min="6401" max="6401" width="12.7109375" style="12" customWidth="1"/>
    <col min="6402" max="6402" width="44.5703125" style="12" bestFit="1" customWidth="1"/>
    <col min="6403" max="6403" width="13.5703125" style="12" bestFit="1" customWidth="1"/>
    <col min="6404" max="6404" width="8.85546875" style="12"/>
    <col min="6405" max="6405" width="31.42578125" style="12" customWidth="1"/>
    <col min="6406" max="6406" width="13.85546875" style="12" bestFit="1" customWidth="1"/>
    <col min="6407" max="6655" width="8.85546875" style="12"/>
    <col min="6656" max="6656" width="38.42578125" style="12" customWidth="1"/>
    <col min="6657" max="6657" width="12.7109375" style="12" customWidth="1"/>
    <col min="6658" max="6658" width="44.5703125" style="12" bestFit="1" customWidth="1"/>
    <col min="6659" max="6659" width="13.5703125" style="12" bestFit="1" customWidth="1"/>
    <col min="6660" max="6660" width="8.85546875" style="12"/>
    <col min="6661" max="6661" width="31.42578125" style="12" customWidth="1"/>
    <col min="6662" max="6662" width="13.85546875" style="12" bestFit="1" customWidth="1"/>
    <col min="6663" max="6911" width="8.85546875" style="12"/>
    <col min="6912" max="6912" width="38.42578125" style="12" customWidth="1"/>
    <col min="6913" max="6913" width="12.7109375" style="12" customWidth="1"/>
    <col min="6914" max="6914" width="44.5703125" style="12" bestFit="1" customWidth="1"/>
    <col min="6915" max="6915" width="13.5703125" style="12" bestFit="1" customWidth="1"/>
    <col min="6916" max="6916" width="8.85546875" style="12"/>
    <col min="6917" max="6917" width="31.42578125" style="12" customWidth="1"/>
    <col min="6918" max="6918" width="13.85546875" style="12" bestFit="1" customWidth="1"/>
    <col min="6919" max="7167" width="8.85546875" style="12"/>
    <col min="7168" max="7168" width="38.42578125" style="12" customWidth="1"/>
    <col min="7169" max="7169" width="12.7109375" style="12" customWidth="1"/>
    <col min="7170" max="7170" width="44.5703125" style="12" bestFit="1" customWidth="1"/>
    <col min="7171" max="7171" width="13.5703125" style="12" bestFit="1" customWidth="1"/>
    <col min="7172" max="7172" width="8.85546875" style="12"/>
    <col min="7173" max="7173" width="31.42578125" style="12" customWidth="1"/>
    <col min="7174" max="7174" width="13.85546875" style="12" bestFit="1" customWidth="1"/>
    <col min="7175" max="7423" width="8.85546875" style="12"/>
    <col min="7424" max="7424" width="38.42578125" style="12" customWidth="1"/>
    <col min="7425" max="7425" width="12.7109375" style="12" customWidth="1"/>
    <col min="7426" max="7426" width="44.5703125" style="12" bestFit="1" customWidth="1"/>
    <col min="7427" max="7427" width="13.5703125" style="12" bestFit="1" customWidth="1"/>
    <col min="7428" max="7428" width="8.85546875" style="12"/>
    <col min="7429" max="7429" width="31.42578125" style="12" customWidth="1"/>
    <col min="7430" max="7430" width="13.85546875" style="12" bestFit="1" customWidth="1"/>
    <col min="7431" max="7679" width="8.85546875" style="12"/>
    <col min="7680" max="7680" width="38.42578125" style="12" customWidth="1"/>
    <col min="7681" max="7681" width="12.7109375" style="12" customWidth="1"/>
    <col min="7682" max="7682" width="44.5703125" style="12" bestFit="1" customWidth="1"/>
    <col min="7683" max="7683" width="13.5703125" style="12" bestFit="1" customWidth="1"/>
    <col min="7684" max="7684" width="8.85546875" style="12"/>
    <col min="7685" max="7685" width="31.42578125" style="12" customWidth="1"/>
    <col min="7686" max="7686" width="13.85546875" style="12" bestFit="1" customWidth="1"/>
    <col min="7687" max="7935" width="8.85546875" style="12"/>
    <col min="7936" max="7936" width="38.42578125" style="12" customWidth="1"/>
    <col min="7937" max="7937" width="12.7109375" style="12" customWidth="1"/>
    <col min="7938" max="7938" width="44.5703125" style="12" bestFit="1" customWidth="1"/>
    <col min="7939" max="7939" width="13.5703125" style="12" bestFit="1" customWidth="1"/>
    <col min="7940" max="7940" width="8.85546875" style="12"/>
    <col min="7941" max="7941" width="31.42578125" style="12" customWidth="1"/>
    <col min="7942" max="7942" width="13.85546875" style="12" bestFit="1" customWidth="1"/>
    <col min="7943" max="8191" width="8.85546875" style="12"/>
    <col min="8192" max="8192" width="38.42578125" style="12" customWidth="1"/>
    <col min="8193" max="8193" width="12.7109375" style="12" customWidth="1"/>
    <col min="8194" max="8194" width="44.5703125" style="12" bestFit="1" customWidth="1"/>
    <col min="8195" max="8195" width="13.5703125" style="12" bestFit="1" customWidth="1"/>
    <col min="8196" max="8196" width="8.85546875" style="12"/>
    <col min="8197" max="8197" width="31.42578125" style="12" customWidth="1"/>
    <col min="8198" max="8198" width="13.85546875" style="12" bestFit="1" customWidth="1"/>
    <col min="8199" max="8447" width="8.85546875" style="12"/>
    <col min="8448" max="8448" width="38.42578125" style="12" customWidth="1"/>
    <col min="8449" max="8449" width="12.7109375" style="12" customWidth="1"/>
    <col min="8450" max="8450" width="44.5703125" style="12" bestFit="1" customWidth="1"/>
    <col min="8451" max="8451" width="13.5703125" style="12" bestFit="1" customWidth="1"/>
    <col min="8452" max="8452" width="8.85546875" style="12"/>
    <col min="8453" max="8453" width="31.42578125" style="12" customWidth="1"/>
    <col min="8454" max="8454" width="13.85546875" style="12" bestFit="1" customWidth="1"/>
    <col min="8455" max="8703" width="8.85546875" style="12"/>
    <col min="8704" max="8704" width="38.42578125" style="12" customWidth="1"/>
    <col min="8705" max="8705" width="12.7109375" style="12" customWidth="1"/>
    <col min="8706" max="8706" width="44.5703125" style="12" bestFit="1" customWidth="1"/>
    <col min="8707" max="8707" width="13.5703125" style="12" bestFit="1" customWidth="1"/>
    <col min="8708" max="8708" width="8.85546875" style="12"/>
    <col min="8709" max="8709" width="31.42578125" style="12" customWidth="1"/>
    <col min="8710" max="8710" width="13.85546875" style="12" bestFit="1" customWidth="1"/>
    <col min="8711" max="8959" width="8.85546875" style="12"/>
    <col min="8960" max="8960" width="38.42578125" style="12" customWidth="1"/>
    <col min="8961" max="8961" width="12.7109375" style="12" customWidth="1"/>
    <col min="8962" max="8962" width="44.5703125" style="12" bestFit="1" customWidth="1"/>
    <col min="8963" max="8963" width="13.5703125" style="12" bestFit="1" customWidth="1"/>
    <col min="8964" max="8964" width="8.85546875" style="12"/>
    <col min="8965" max="8965" width="31.42578125" style="12" customWidth="1"/>
    <col min="8966" max="8966" width="13.85546875" style="12" bestFit="1" customWidth="1"/>
    <col min="8967" max="9215" width="8.85546875" style="12"/>
    <col min="9216" max="9216" width="38.42578125" style="12" customWidth="1"/>
    <col min="9217" max="9217" width="12.7109375" style="12" customWidth="1"/>
    <col min="9218" max="9218" width="44.5703125" style="12" bestFit="1" customWidth="1"/>
    <col min="9219" max="9219" width="13.5703125" style="12" bestFit="1" customWidth="1"/>
    <col min="9220" max="9220" width="8.85546875" style="12"/>
    <col min="9221" max="9221" width="31.42578125" style="12" customWidth="1"/>
    <col min="9222" max="9222" width="13.85546875" style="12" bestFit="1" customWidth="1"/>
    <col min="9223" max="9471" width="8.85546875" style="12"/>
    <col min="9472" max="9472" width="38.42578125" style="12" customWidth="1"/>
    <col min="9473" max="9473" width="12.7109375" style="12" customWidth="1"/>
    <col min="9474" max="9474" width="44.5703125" style="12" bestFit="1" customWidth="1"/>
    <col min="9475" max="9475" width="13.5703125" style="12" bestFit="1" customWidth="1"/>
    <col min="9476" max="9476" width="8.85546875" style="12"/>
    <col min="9477" max="9477" width="31.42578125" style="12" customWidth="1"/>
    <col min="9478" max="9478" width="13.85546875" style="12" bestFit="1" customWidth="1"/>
    <col min="9479" max="9727" width="8.85546875" style="12"/>
    <col min="9728" max="9728" width="38.42578125" style="12" customWidth="1"/>
    <col min="9729" max="9729" width="12.7109375" style="12" customWidth="1"/>
    <col min="9730" max="9730" width="44.5703125" style="12" bestFit="1" customWidth="1"/>
    <col min="9731" max="9731" width="13.5703125" style="12" bestFit="1" customWidth="1"/>
    <col min="9732" max="9732" width="8.85546875" style="12"/>
    <col min="9733" max="9733" width="31.42578125" style="12" customWidth="1"/>
    <col min="9734" max="9734" width="13.85546875" style="12" bestFit="1" customWidth="1"/>
    <col min="9735" max="9983" width="8.85546875" style="12"/>
    <col min="9984" max="9984" width="38.42578125" style="12" customWidth="1"/>
    <col min="9985" max="9985" width="12.7109375" style="12" customWidth="1"/>
    <col min="9986" max="9986" width="44.5703125" style="12" bestFit="1" customWidth="1"/>
    <col min="9987" max="9987" width="13.5703125" style="12" bestFit="1" customWidth="1"/>
    <col min="9988" max="9988" width="8.85546875" style="12"/>
    <col min="9989" max="9989" width="31.42578125" style="12" customWidth="1"/>
    <col min="9990" max="9990" width="13.85546875" style="12" bestFit="1" customWidth="1"/>
    <col min="9991" max="10239" width="8.85546875" style="12"/>
    <col min="10240" max="10240" width="38.42578125" style="12" customWidth="1"/>
    <col min="10241" max="10241" width="12.7109375" style="12" customWidth="1"/>
    <col min="10242" max="10242" width="44.5703125" style="12" bestFit="1" customWidth="1"/>
    <col min="10243" max="10243" width="13.5703125" style="12" bestFit="1" customWidth="1"/>
    <col min="10244" max="10244" width="8.85546875" style="12"/>
    <col min="10245" max="10245" width="31.42578125" style="12" customWidth="1"/>
    <col min="10246" max="10246" width="13.85546875" style="12" bestFit="1" customWidth="1"/>
    <col min="10247" max="10495" width="8.85546875" style="12"/>
    <col min="10496" max="10496" width="38.42578125" style="12" customWidth="1"/>
    <col min="10497" max="10497" width="12.7109375" style="12" customWidth="1"/>
    <col min="10498" max="10498" width="44.5703125" style="12" bestFit="1" customWidth="1"/>
    <col min="10499" max="10499" width="13.5703125" style="12" bestFit="1" customWidth="1"/>
    <col min="10500" max="10500" width="8.85546875" style="12"/>
    <col min="10501" max="10501" width="31.42578125" style="12" customWidth="1"/>
    <col min="10502" max="10502" width="13.85546875" style="12" bestFit="1" customWidth="1"/>
    <col min="10503" max="10751" width="8.85546875" style="12"/>
    <col min="10752" max="10752" width="38.42578125" style="12" customWidth="1"/>
    <col min="10753" max="10753" width="12.7109375" style="12" customWidth="1"/>
    <col min="10754" max="10754" width="44.5703125" style="12" bestFit="1" customWidth="1"/>
    <col min="10755" max="10755" width="13.5703125" style="12" bestFit="1" customWidth="1"/>
    <col min="10756" max="10756" width="8.85546875" style="12"/>
    <col min="10757" max="10757" width="31.42578125" style="12" customWidth="1"/>
    <col min="10758" max="10758" width="13.85546875" style="12" bestFit="1" customWidth="1"/>
    <col min="10759" max="11007" width="8.85546875" style="12"/>
    <col min="11008" max="11008" width="38.42578125" style="12" customWidth="1"/>
    <col min="11009" max="11009" width="12.7109375" style="12" customWidth="1"/>
    <col min="11010" max="11010" width="44.5703125" style="12" bestFit="1" customWidth="1"/>
    <col min="11011" max="11011" width="13.5703125" style="12" bestFit="1" customWidth="1"/>
    <col min="11012" max="11012" width="8.85546875" style="12"/>
    <col min="11013" max="11013" width="31.42578125" style="12" customWidth="1"/>
    <col min="11014" max="11014" width="13.85546875" style="12" bestFit="1" customWidth="1"/>
    <col min="11015" max="11263" width="8.85546875" style="12"/>
    <col min="11264" max="11264" width="38.42578125" style="12" customWidth="1"/>
    <col min="11265" max="11265" width="12.7109375" style="12" customWidth="1"/>
    <col min="11266" max="11266" width="44.5703125" style="12" bestFit="1" customWidth="1"/>
    <col min="11267" max="11267" width="13.5703125" style="12" bestFit="1" customWidth="1"/>
    <col min="11268" max="11268" width="8.85546875" style="12"/>
    <col min="11269" max="11269" width="31.42578125" style="12" customWidth="1"/>
    <col min="11270" max="11270" width="13.85546875" style="12" bestFit="1" customWidth="1"/>
    <col min="11271" max="11519" width="8.85546875" style="12"/>
    <col min="11520" max="11520" width="38.42578125" style="12" customWidth="1"/>
    <col min="11521" max="11521" width="12.7109375" style="12" customWidth="1"/>
    <col min="11522" max="11522" width="44.5703125" style="12" bestFit="1" customWidth="1"/>
    <col min="11523" max="11523" width="13.5703125" style="12" bestFit="1" customWidth="1"/>
    <col min="11524" max="11524" width="8.85546875" style="12"/>
    <col min="11525" max="11525" width="31.42578125" style="12" customWidth="1"/>
    <col min="11526" max="11526" width="13.85546875" style="12" bestFit="1" customWidth="1"/>
    <col min="11527" max="11775" width="8.85546875" style="12"/>
    <col min="11776" max="11776" width="38.42578125" style="12" customWidth="1"/>
    <col min="11777" max="11777" width="12.7109375" style="12" customWidth="1"/>
    <col min="11778" max="11778" width="44.5703125" style="12" bestFit="1" customWidth="1"/>
    <col min="11779" max="11779" width="13.5703125" style="12" bestFit="1" customWidth="1"/>
    <col min="11780" max="11780" width="8.85546875" style="12"/>
    <col min="11781" max="11781" width="31.42578125" style="12" customWidth="1"/>
    <col min="11782" max="11782" width="13.85546875" style="12" bestFit="1" customWidth="1"/>
    <col min="11783" max="12031" width="8.85546875" style="12"/>
    <col min="12032" max="12032" width="38.42578125" style="12" customWidth="1"/>
    <col min="12033" max="12033" width="12.7109375" style="12" customWidth="1"/>
    <col min="12034" max="12034" width="44.5703125" style="12" bestFit="1" customWidth="1"/>
    <col min="12035" max="12035" width="13.5703125" style="12" bestFit="1" customWidth="1"/>
    <col min="12036" max="12036" width="8.85546875" style="12"/>
    <col min="12037" max="12037" width="31.42578125" style="12" customWidth="1"/>
    <col min="12038" max="12038" width="13.85546875" style="12" bestFit="1" customWidth="1"/>
    <col min="12039" max="12287" width="8.85546875" style="12"/>
    <col min="12288" max="12288" width="38.42578125" style="12" customWidth="1"/>
    <col min="12289" max="12289" width="12.7109375" style="12" customWidth="1"/>
    <col min="12290" max="12290" width="44.5703125" style="12" bestFit="1" customWidth="1"/>
    <col min="12291" max="12291" width="13.5703125" style="12" bestFit="1" customWidth="1"/>
    <col min="12292" max="12292" width="8.85546875" style="12"/>
    <col min="12293" max="12293" width="31.42578125" style="12" customWidth="1"/>
    <col min="12294" max="12294" width="13.85546875" style="12" bestFit="1" customWidth="1"/>
    <col min="12295" max="12543" width="8.85546875" style="12"/>
    <col min="12544" max="12544" width="38.42578125" style="12" customWidth="1"/>
    <col min="12545" max="12545" width="12.7109375" style="12" customWidth="1"/>
    <col min="12546" max="12546" width="44.5703125" style="12" bestFit="1" customWidth="1"/>
    <col min="12547" max="12547" width="13.5703125" style="12" bestFit="1" customWidth="1"/>
    <col min="12548" max="12548" width="8.85546875" style="12"/>
    <col min="12549" max="12549" width="31.42578125" style="12" customWidth="1"/>
    <col min="12550" max="12550" width="13.85546875" style="12" bestFit="1" customWidth="1"/>
    <col min="12551" max="12799" width="8.85546875" style="12"/>
    <col min="12800" max="12800" width="38.42578125" style="12" customWidth="1"/>
    <col min="12801" max="12801" width="12.7109375" style="12" customWidth="1"/>
    <col min="12802" max="12802" width="44.5703125" style="12" bestFit="1" customWidth="1"/>
    <col min="12803" max="12803" width="13.5703125" style="12" bestFit="1" customWidth="1"/>
    <col min="12804" max="12804" width="8.85546875" style="12"/>
    <col min="12805" max="12805" width="31.42578125" style="12" customWidth="1"/>
    <col min="12806" max="12806" width="13.85546875" style="12" bestFit="1" customWidth="1"/>
    <col min="12807" max="13055" width="8.85546875" style="12"/>
    <col min="13056" max="13056" width="38.42578125" style="12" customWidth="1"/>
    <col min="13057" max="13057" width="12.7109375" style="12" customWidth="1"/>
    <col min="13058" max="13058" width="44.5703125" style="12" bestFit="1" customWidth="1"/>
    <col min="13059" max="13059" width="13.5703125" style="12" bestFit="1" customWidth="1"/>
    <col min="13060" max="13060" width="8.85546875" style="12"/>
    <col min="13061" max="13061" width="31.42578125" style="12" customWidth="1"/>
    <col min="13062" max="13062" width="13.85546875" style="12" bestFit="1" customWidth="1"/>
    <col min="13063" max="13311" width="8.85546875" style="12"/>
    <col min="13312" max="13312" width="38.42578125" style="12" customWidth="1"/>
    <col min="13313" max="13313" width="12.7109375" style="12" customWidth="1"/>
    <col min="13314" max="13314" width="44.5703125" style="12" bestFit="1" customWidth="1"/>
    <col min="13315" max="13315" width="13.5703125" style="12" bestFit="1" customWidth="1"/>
    <col min="13316" max="13316" width="8.85546875" style="12"/>
    <col min="13317" max="13317" width="31.42578125" style="12" customWidth="1"/>
    <col min="13318" max="13318" width="13.85546875" style="12" bestFit="1" customWidth="1"/>
    <col min="13319" max="13567" width="8.85546875" style="12"/>
    <col min="13568" max="13568" width="38.42578125" style="12" customWidth="1"/>
    <col min="13569" max="13569" width="12.7109375" style="12" customWidth="1"/>
    <col min="13570" max="13570" width="44.5703125" style="12" bestFit="1" customWidth="1"/>
    <col min="13571" max="13571" width="13.5703125" style="12" bestFit="1" customWidth="1"/>
    <col min="13572" max="13572" width="8.85546875" style="12"/>
    <col min="13573" max="13573" width="31.42578125" style="12" customWidth="1"/>
    <col min="13574" max="13574" width="13.85546875" style="12" bestFit="1" customWidth="1"/>
    <col min="13575" max="13823" width="8.85546875" style="12"/>
    <col min="13824" max="13824" width="38.42578125" style="12" customWidth="1"/>
    <col min="13825" max="13825" width="12.7109375" style="12" customWidth="1"/>
    <col min="13826" max="13826" width="44.5703125" style="12" bestFit="1" customWidth="1"/>
    <col min="13827" max="13827" width="13.5703125" style="12" bestFit="1" customWidth="1"/>
    <col min="13828" max="13828" width="8.85546875" style="12"/>
    <col min="13829" max="13829" width="31.42578125" style="12" customWidth="1"/>
    <col min="13830" max="13830" width="13.85546875" style="12" bestFit="1" customWidth="1"/>
    <col min="13831" max="14079" width="8.85546875" style="12"/>
    <col min="14080" max="14080" width="38.42578125" style="12" customWidth="1"/>
    <col min="14081" max="14081" width="12.7109375" style="12" customWidth="1"/>
    <col min="14082" max="14082" width="44.5703125" style="12" bestFit="1" customWidth="1"/>
    <col min="14083" max="14083" width="13.5703125" style="12" bestFit="1" customWidth="1"/>
    <col min="14084" max="14084" width="8.85546875" style="12"/>
    <col min="14085" max="14085" width="31.42578125" style="12" customWidth="1"/>
    <col min="14086" max="14086" width="13.85546875" style="12" bestFit="1" customWidth="1"/>
    <col min="14087" max="14335" width="8.85546875" style="12"/>
    <col min="14336" max="14336" width="38.42578125" style="12" customWidth="1"/>
    <col min="14337" max="14337" width="12.7109375" style="12" customWidth="1"/>
    <col min="14338" max="14338" width="44.5703125" style="12" bestFit="1" customWidth="1"/>
    <col min="14339" max="14339" width="13.5703125" style="12" bestFit="1" customWidth="1"/>
    <col min="14340" max="14340" width="8.85546875" style="12"/>
    <col min="14341" max="14341" width="31.42578125" style="12" customWidth="1"/>
    <col min="14342" max="14342" width="13.85546875" style="12" bestFit="1" customWidth="1"/>
    <col min="14343" max="14591" width="8.85546875" style="12"/>
    <col min="14592" max="14592" width="38.42578125" style="12" customWidth="1"/>
    <col min="14593" max="14593" width="12.7109375" style="12" customWidth="1"/>
    <col min="14594" max="14594" width="44.5703125" style="12" bestFit="1" customWidth="1"/>
    <col min="14595" max="14595" width="13.5703125" style="12" bestFit="1" customWidth="1"/>
    <col min="14596" max="14596" width="8.85546875" style="12"/>
    <col min="14597" max="14597" width="31.42578125" style="12" customWidth="1"/>
    <col min="14598" max="14598" width="13.85546875" style="12" bestFit="1" customWidth="1"/>
    <col min="14599" max="14847" width="8.85546875" style="12"/>
    <col min="14848" max="14848" width="38.42578125" style="12" customWidth="1"/>
    <col min="14849" max="14849" width="12.7109375" style="12" customWidth="1"/>
    <col min="14850" max="14850" width="44.5703125" style="12" bestFit="1" customWidth="1"/>
    <col min="14851" max="14851" width="13.5703125" style="12" bestFit="1" customWidth="1"/>
    <col min="14852" max="14852" width="8.85546875" style="12"/>
    <col min="14853" max="14853" width="31.42578125" style="12" customWidth="1"/>
    <col min="14854" max="14854" width="13.85546875" style="12" bestFit="1" customWidth="1"/>
    <col min="14855" max="15103" width="8.85546875" style="12"/>
    <col min="15104" max="15104" width="38.42578125" style="12" customWidth="1"/>
    <col min="15105" max="15105" width="12.7109375" style="12" customWidth="1"/>
    <col min="15106" max="15106" width="44.5703125" style="12" bestFit="1" customWidth="1"/>
    <col min="15107" max="15107" width="13.5703125" style="12" bestFit="1" customWidth="1"/>
    <col min="15108" max="15108" width="8.85546875" style="12"/>
    <col min="15109" max="15109" width="31.42578125" style="12" customWidth="1"/>
    <col min="15110" max="15110" width="13.85546875" style="12" bestFit="1" customWidth="1"/>
    <col min="15111" max="15359" width="8.85546875" style="12"/>
    <col min="15360" max="15360" width="38.42578125" style="12" customWidth="1"/>
    <col min="15361" max="15361" width="12.7109375" style="12" customWidth="1"/>
    <col min="15362" max="15362" width="44.5703125" style="12" bestFit="1" customWidth="1"/>
    <col min="15363" max="15363" width="13.5703125" style="12" bestFit="1" customWidth="1"/>
    <col min="15364" max="15364" width="8.85546875" style="12"/>
    <col min="15365" max="15365" width="31.42578125" style="12" customWidth="1"/>
    <col min="15366" max="15366" width="13.85546875" style="12" bestFit="1" customWidth="1"/>
    <col min="15367" max="15615" width="8.85546875" style="12"/>
    <col min="15616" max="15616" width="38.42578125" style="12" customWidth="1"/>
    <col min="15617" max="15617" width="12.7109375" style="12" customWidth="1"/>
    <col min="15618" max="15618" width="44.5703125" style="12" bestFit="1" customWidth="1"/>
    <col min="15619" max="15619" width="13.5703125" style="12" bestFit="1" customWidth="1"/>
    <col min="15620" max="15620" width="8.85546875" style="12"/>
    <col min="15621" max="15621" width="31.42578125" style="12" customWidth="1"/>
    <col min="15622" max="15622" width="13.85546875" style="12" bestFit="1" customWidth="1"/>
    <col min="15623" max="15871" width="8.85546875" style="12"/>
    <col min="15872" max="15872" width="38.42578125" style="12" customWidth="1"/>
    <col min="15873" max="15873" width="12.7109375" style="12" customWidth="1"/>
    <col min="15874" max="15874" width="44.5703125" style="12" bestFit="1" customWidth="1"/>
    <col min="15875" max="15875" width="13.5703125" style="12" bestFit="1" customWidth="1"/>
    <col min="15876" max="15876" width="8.85546875" style="12"/>
    <col min="15877" max="15877" width="31.42578125" style="12" customWidth="1"/>
    <col min="15878" max="15878" width="13.85546875" style="12" bestFit="1" customWidth="1"/>
    <col min="15879" max="16127" width="8.85546875" style="12"/>
    <col min="16128" max="16128" width="38.42578125" style="12" customWidth="1"/>
    <col min="16129" max="16129" width="12.7109375" style="12" customWidth="1"/>
    <col min="16130" max="16130" width="44.5703125" style="12" bestFit="1" customWidth="1"/>
    <col min="16131" max="16131" width="13.5703125" style="12" bestFit="1" customWidth="1"/>
    <col min="16132" max="16132" width="8.85546875" style="12"/>
    <col min="16133" max="16133" width="31.42578125" style="12" customWidth="1"/>
    <col min="16134" max="16134" width="13.85546875" style="12" bestFit="1" customWidth="1"/>
    <col min="16135" max="16383" width="8.85546875" style="12"/>
    <col min="16384" max="16384" width="8.85546875" style="12" customWidth="1"/>
  </cols>
  <sheetData>
    <row r="2" spans="1:7" x14ac:dyDescent="0.2">
      <c r="A2" s="25" t="s">
        <v>22</v>
      </c>
      <c r="B2" s="31"/>
      <c r="C2" s="25"/>
    </row>
    <row r="3" spans="1:7" x14ac:dyDescent="0.2">
      <c r="A3" s="25" t="s">
        <v>90</v>
      </c>
      <c r="B3" s="31"/>
      <c r="C3" s="25"/>
    </row>
    <row r="4" spans="1:7" x14ac:dyDescent="0.2">
      <c r="A4" s="25" t="s">
        <v>77</v>
      </c>
      <c r="B4" s="31"/>
      <c r="C4" s="25"/>
    </row>
    <row r="5" spans="1:7" x14ac:dyDescent="0.2">
      <c r="A5" s="25" t="s">
        <v>101</v>
      </c>
      <c r="B5" s="31"/>
      <c r="C5" s="25"/>
    </row>
    <row r="8" spans="1:7" x14ac:dyDescent="0.2">
      <c r="A8" s="47" t="s">
        <v>75</v>
      </c>
      <c r="B8" s="48" t="s">
        <v>78</v>
      </c>
      <c r="C8" s="48" t="s">
        <v>94</v>
      </c>
      <c r="D8" s="49" t="s">
        <v>59</v>
      </c>
      <c r="F8" s="12"/>
      <c r="G8" s="11"/>
    </row>
    <row r="9" spans="1:7" x14ac:dyDescent="0.2">
      <c r="A9" s="57" t="s">
        <v>104</v>
      </c>
      <c r="B9" s="62">
        <v>210</v>
      </c>
      <c r="C9" s="64" t="s">
        <v>41</v>
      </c>
      <c r="D9" s="65">
        <v>2707645.03</v>
      </c>
    </row>
    <row r="10" spans="1:7" x14ac:dyDescent="0.2">
      <c r="A10" s="57"/>
      <c r="B10" s="62">
        <v>260</v>
      </c>
      <c r="C10" s="64" t="s">
        <v>81</v>
      </c>
      <c r="D10" s="65">
        <v>114010.47</v>
      </c>
    </row>
    <row r="11" spans="1:7" x14ac:dyDescent="0.2">
      <c r="A11" s="57"/>
      <c r="B11" s="62">
        <v>290</v>
      </c>
      <c r="C11" s="64" t="s">
        <v>42</v>
      </c>
      <c r="D11" s="65">
        <v>3841.5499999999997</v>
      </c>
    </row>
    <row r="12" spans="1:7" x14ac:dyDescent="0.2">
      <c r="A12" s="57"/>
      <c r="B12" s="62">
        <v>293</v>
      </c>
      <c r="C12" s="64" t="s">
        <v>68</v>
      </c>
      <c r="D12" s="65">
        <v>258.51</v>
      </c>
    </row>
    <row r="13" spans="1:7" x14ac:dyDescent="0.2">
      <c r="A13" s="57"/>
      <c r="B13" s="62">
        <v>393</v>
      </c>
      <c r="C13" s="64" t="s">
        <v>47</v>
      </c>
      <c r="D13" s="65">
        <v>373.5</v>
      </c>
    </row>
    <row r="14" spans="1:7" x14ac:dyDescent="0.2">
      <c r="A14" s="57"/>
      <c r="B14" s="62">
        <v>396</v>
      </c>
      <c r="C14" s="64" t="s">
        <v>72</v>
      </c>
      <c r="D14" s="65">
        <v>77.83</v>
      </c>
    </row>
    <row r="15" spans="1:7" x14ac:dyDescent="0.2">
      <c r="A15" s="57"/>
      <c r="B15" s="62">
        <v>780</v>
      </c>
      <c r="C15" s="64" t="s">
        <v>50</v>
      </c>
      <c r="D15" s="65">
        <v>97230.409999999989</v>
      </c>
    </row>
    <row r="16" spans="1:7" x14ac:dyDescent="0.2">
      <c r="A16" s="57"/>
      <c r="B16" s="62">
        <v>920</v>
      </c>
      <c r="C16" s="64" t="s">
        <v>51</v>
      </c>
      <c r="D16" s="65">
        <v>6225</v>
      </c>
    </row>
    <row r="17" spans="1:4" x14ac:dyDescent="0.2">
      <c r="A17" s="57"/>
      <c r="B17" s="62" t="s">
        <v>14</v>
      </c>
      <c r="C17" s="64" t="s">
        <v>54</v>
      </c>
      <c r="D17" s="65">
        <v>2282976.56</v>
      </c>
    </row>
    <row r="18" spans="1:4" x14ac:dyDescent="0.2">
      <c r="A18" s="58"/>
      <c r="B18" s="62" t="s">
        <v>15</v>
      </c>
      <c r="C18" s="64" t="s">
        <v>55</v>
      </c>
      <c r="D18" s="65">
        <v>-3372900.41</v>
      </c>
    </row>
    <row r="19" spans="1:4" x14ac:dyDescent="0.2">
      <c r="A19" s="59" t="s">
        <v>105</v>
      </c>
      <c r="B19" s="66"/>
      <c r="C19" s="59"/>
      <c r="D19" s="67">
        <v>1839738.4499999993</v>
      </c>
    </row>
    <row r="20" spans="1:4" x14ac:dyDescent="0.2">
      <c r="A20" s="57" t="s">
        <v>106</v>
      </c>
      <c r="B20" s="62">
        <v>120</v>
      </c>
      <c r="C20" s="64" t="s">
        <v>30</v>
      </c>
      <c r="D20" s="65">
        <v>-620.23000000000047</v>
      </c>
    </row>
    <row r="21" spans="1:4" x14ac:dyDescent="0.2">
      <c r="A21" s="57"/>
      <c r="B21" s="62">
        <v>121</v>
      </c>
      <c r="C21" s="64" t="s">
        <v>32</v>
      </c>
      <c r="D21" s="65">
        <v>-530.76</v>
      </c>
    </row>
    <row r="22" spans="1:4" x14ac:dyDescent="0.2">
      <c r="A22" s="57"/>
      <c r="B22" s="62">
        <v>122</v>
      </c>
      <c r="C22" s="64" t="s">
        <v>33</v>
      </c>
      <c r="D22" s="65">
        <v>-50.47</v>
      </c>
    </row>
    <row r="23" spans="1:4" x14ac:dyDescent="0.2">
      <c r="A23" s="57"/>
      <c r="B23" s="62">
        <v>125</v>
      </c>
      <c r="C23" s="64" t="s">
        <v>34</v>
      </c>
      <c r="D23" s="65">
        <v>-267.71000000000004</v>
      </c>
    </row>
    <row r="24" spans="1:4" x14ac:dyDescent="0.2">
      <c r="A24" s="57"/>
      <c r="B24" s="62">
        <v>149</v>
      </c>
      <c r="C24" s="64" t="s">
        <v>37</v>
      </c>
      <c r="D24" s="65">
        <v>-446.75</v>
      </c>
    </row>
    <row r="25" spans="1:4" x14ac:dyDescent="0.2">
      <c r="A25" s="57"/>
      <c r="B25" s="62">
        <v>153</v>
      </c>
      <c r="C25" s="64" t="s">
        <v>39</v>
      </c>
      <c r="D25" s="65">
        <v>-13.280000000000001</v>
      </c>
    </row>
    <row r="26" spans="1:4" x14ac:dyDescent="0.2">
      <c r="A26" s="57"/>
      <c r="B26" s="62">
        <v>154</v>
      </c>
      <c r="C26" s="64" t="s">
        <v>40</v>
      </c>
      <c r="D26" s="65">
        <v>-0.47000000000000008</v>
      </c>
    </row>
    <row r="27" spans="1:4" x14ac:dyDescent="0.2">
      <c r="A27" s="57"/>
      <c r="B27" s="62">
        <v>210</v>
      </c>
      <c r="C27" s="64" t="s">
        <v>41</v>
      </c>
      <c r="D27" s="65">
        <v>5471.5599999999995</v>
      </c>
    </row>
    <row r="28" spans="1:4" x14ac:dyDescent="0.2">
      <c r="A28" s="57"/>
      <c r="B28" s="62">
        <v>260</v>
      </c>
      <c r="C28" s="64" t="s">
        <v>81</v>
      </c>
      <c r="D28" s="65">
        <v>11795.759999999998</v>
      </c>
    </row>
    <row r="29" spans="1:4" x14ac:dyDescent="0.2">
      <c r="A29" s="57"/>
      <c r="B29" s="62">
        <v>359</v>
      </c>
      <c r="C29" s="64" t="s">
        <v>97</v>
      </c>
      <c r="D29" s="65">
        <v>0</v>
      </c>
    </row>
    <row r="30" spans="1:4" x14ac:dyDescent="0.2">
      <c r="A30" s="57"/>
      <c r="B30" s="62">
        <v>360</v>
      </c>
      <c r="C30" s="64" t="s">
        <v>83</v>
      </c>
      <c r="D30" s="65">
        <v>250.21999999999997</v>
      </c>
    </row>
    <row r="31" spans="1:4" x14ac:dyDescent="0.2">
      <c r="A31" s="57"/>
      <c r="B31" s="62">
        <v>738</v>
      </c>
      <c r="C31" s="64" t="s">
        <v>49</v>
      </c>
      <c r="D31" s="65">
        <v>-441.05</v>
      </c>
    </row>
    <row r="32" spans="1:4" x14ac:dyDescent="0.2">
      <c r="A32" s="57"/>
      <c r="B32" s="62">
        <v>780</v>
      </c>
      <c r="C32" s="64" t="s">
        <v>50</v>
      </c>
      <c r="D32" s="65">
        <v>-6655.2099999999991</v>
      </c>
    </row>
    <row r="33" spans="1:4" x14ac:dyDescent="0.2">
      <c r="A33" s="57"/>
      <c r="B33" s="62">
        <v>920</v>
      </c>
      <c r="C33" s="64" t="s">
        <v>51</v>
      </c>
      <c r="D33" s="65">
        <v>214.25</v>
      </c>
    </row>
    <row r="34" spans="1:4" x14ac:dyDescent="0.2">
      <c r="A34" s="57"/>
      <c r="B34" s="62">
        <v>935</v>
      </c>
      <c r="C34" s="64" t="s">
        <v>52</v>
      </c>
      <c r="D34" s="65">
        <v>-17.339999999999996</v>
      </c>
    </row>
    <row r="35" spans="1:4" x14ac:dyDescent="0.2">
      <c r="A35" s="57"/>
      <c r="B35" s="62" t="s">
        <v>2</v>
      </c>
      <c r="C35" s="64" t="s">
        <v>29</v>
      </c>
      <c r="D35" s="65">
        <v>-1704.7200000000012</v>
      </c>
    </row>
    <row r="36" spans="1:4" x14ac:dyDescent="0.2">
      <c r="A36" s="57"/>
      <c r="B36" s="62" t="s">
        <v>65</v>
      </c>
      <c r="C36" s="64" t="s">
        <v>66</v>
      </c>
      <c r="D36" s="65">
        <v>-1086.56</v>
      </c>
    </row>
    <row r="37" spans="1:4" x14ac:dyDescent="0.2">
      <c r="A37" s="57"/>
      <c r="B37" s="62" t="s">
        <v>6</v>
      </c>
      <c r="C37" s="64" t="s">
        <v>35</v>
      </c>
      <c r="D37" s="65">
        <v>-3610.4100000000003</v>
      </c>
    </row>
    <row r="38" spans="1:4" x14ac:dyDescent="0.2">
      <c r="A38" s="57"/>
      <c r="B38" s="62" t="s">
        <v>14</v>
      </c>
      <c r="C38" s="64" t="s">
        <v>54</v>
      </c>
      <c r="D38" s="65">
        <v>77.679999999999993</v>
      </c>
    </row>
    <row r="39" spans="1:4" x14ac:dyDescent="0.2">
      <c r="A39" s="58"/>
      <c r="B39" s="62" t="s">
        <v>15</v>
      </c>
      <c r="C39" s="64" t="s">
        <v>55</v>
      </c>
      <c r="D39" s="65">
        <v>-159.69</v>
      </c>
    </row>
    <row r="40" spans="1:4" x14ac:dyDescent="0.2">
      <c r="A40" s="59" t="s">
        <v>107</v>
      </c>
      <c r="B40" s="66"/>
      <c r="C40" s="59"/>
      <c r="D40" s="67">
        <v>2204.8199999999974</v>
      </c>
    </row>
    <row r="41" spans="1:4" x14ac:dyDescent="0.2">
      <c r="A41" s="60" t="s">
        <v>76</v>
      </c>
      <c r="B41" s="62">
        <v>120</v>
      </c>
      <c r="C41" s="64" t="s">
        <v>30</v>
      </c>
      <c r="D41" s="65">
        <v>68792.37</v>
      </c>
    </row>
    <row r="42" spans="1:4" x14ac:dyDescent="0.2">
      <c r="A42" s="60"/>
      <c r="B42" s="62">
        <v>121</v>
      </c>
      <c r="C42" s="64" t="s">
        <v>32</v>
      </c>
      <c r="D42" s="65">
        <v>1197.75</v>
      </c>
    </row>
    <row r="43" spans="1:4" x14ac:dyDescent="0.2">
      <c r="A43" s="60"/>
      <c r="B43" s="62">
        <v>122</v>
      </c>
      <c r="C43" s="64" t="s">
        <v>33</v>
      </c>
      <c r="D43" s="65">
        <v>3304.88</v>
      </c>
    </row>
    <row r="44" spans="1:4" x14ac:dyDescent="0.2">
      <c r="A44" s="60"/>
      <c r="B44" s="62">
        <v>125</v>
      </c>
      <c r="C44" s="64" t="s">
        <v>34</v>
      </c>
      <c r="D44" s="65">
        <v>47883.8</v>
      </c>
    </row>
    <row r="45" spans="1:4" x14ac:dyDescent="0.2">
      <c r="A45" s="60"/>
      <c r="B45" s="62">
        <v>141</v>
      </c>
      <c r="C45" s="64" t="s">
        <v>84</v>
      </c>
      <c r="D45" s="65">
        <v>18.399999999999999</v>
      </c>
    </row>
    <row r="46" spans="1:4" x14ac:dyDescent="0.2">
      <c r="A46" s="60"/>
      <c r="B46" s="62">
        <v>149</v>
      </c>
      <c r="C46" s="64" t="s">
        <v>37</v>
      </c>
      <c r="D46" s="65">
        <v>29227.96</v>
      </c>
    </row>
    <row r="47" spans="1:4" x14ac:dyDescent="0.2">
      <c r="A47" s="60"/>
      <c r="B47" s="62">
        <v>153</v>
      </c>
      <c r="C47" s="64" t="s">
        <v>39</v>
      </c>
      <c r="D47" s="65">
        <v>533.74</v>
      </c>
    </row>
    <row r="48" spans="1:4" x14ac:dyDescent="0.2">
      <c r="A48" s="60"/>
      <c r="B48" s="62">
        <v>154</v>
      </c>
      <c r="C48" s="64" t="s">
        <v>40</v>
      </c>
      <c r="D48" s="65">
        <v>117.88</v>
      </c>
    </row>
    <row r="49" spans="1:4" x14ac:dyDescent="0.2">
      <c r="A49" s="60"/>
      <c r="B49" s="62">
        <v>210</v>
      </c>
      <c r="C49" s="64" t="s">
        <v>41</v>
      </c>
      <c r="D49" s="65">
        <v>14109123.020000001</v>
      </c>
    </row>
    <row r="50" spans="1:4" x14ac:dyDescent="0.2">
      <c r="A50" s="60"/>
      <c r="B50" s="62">
        <v>220</v>
      </c>
      <c r="C50" s="64" t="s">
        <v>80</v>
      </c>
      <c r="D50" s="65">
        <v>-152.49</v>
      </c>
    </row>
    <row r="51" spans="1:4" x14ac:dyDescent="0.2">
      <c r="A51" s="60"/>
      <c r="B51" s="62">
        <v>260</v>
      </c>
      <c r="C51" s="64" t="s">
        <v>81</v>
      </c>
      <c r="D51" s="65">
        <v>1873832.8000000003</v>
      </c>
    </row>
    <row r="52" spans="1:4" x14ac:dyDescent="0.2">
      <c r="A52" s="60"/>
      <c r="B52" s="62">
        <v>290</v>
      </c>
      <c r="C52" s="64" t="s">
        <v>42</v>
      </c>
      <c r="D52" s="65">
        <v>133454.68</v>
      </c>
    </row>
    <row r="53" spans="1:4" x14ac:dyDescent="0.2">
      <c r="A53" s="60"/>
      <c r="B53" s="62">
        <v>293</v>
      </c>
      <c r="C53" s="64" t="s">
        <v>68</v>
      </c>
      <c r="D53" s="65">
        <v>152.07</v>
      </c>
    </row>
    <row r="54" spans="1:4" x14ac:dyDescent="0.2">
      <c r="A54" s="60"/>
      <c r="B54" s="62">
        <v>310</v>
      </c>
      <c r="C54" s="64" t="s">
        <v>43</v>
      </c>
      <c r="D54" s="65">
        <v>4643.57</v>
      </c>
    </row>
    <row r="55" spans="1:4" x14ac:dyDescent="0.2">
      <c r="A55" s="60"/>
      <c r="B55" s="62">
        <v>359</v>
      </c>
      <c r="C55" s="64" t="s">
        <v>97</v>
      </c>
      <c r="D55" s="65">
        <v>37377.300000000003</v>
      </c>
    </row>
    <row r="56" spans="1:4" x14ac:dyDescent="0.2">
      <c r="A56" s="60"/>
      <c r="B56" s="62">
        <v>360</v>
      </c>
      <c r="C56" s="64" t="s">
        <v>83</v>
      </c>
      <c r="D56" s="65">
        <v>896.00999999999988</v>
      </c>
    </row>
    <row r="57" spans="1:4" x14ac:dyDescent="0.2">
      <c r="A57" s="60"/>
      <c r="B57" s="62">
        <v>390</v>
      </c>
      <c r="C57" s="64" t="s">
        <v>44</v>
      </c>
      <c r="D57" s="65">
        <v>14602.08</v>
      </c>
    </row>
    <row r="58" spans="1:4" x14ac:dyDescent="0.2">
      <c r="A58" s="60"/>
      <c r="B58" s="62">
        <v>391</v>
      </c>
      <c r="C58" s="64" t="s">
        <v>70</v>
      </c>
      <c r="D58" s="65">
        <v>965198.78999999992</v>
      </c>
    </row>
    <row r="59" spans="1:4" x14ac:dyDescent="0.2">
      <c r="A59" s="60"/>
      <c r="B59" s="62">
        <v>393</v>
      </c>
      <c r="C59" s="64" t="s">
        <v>47</v>
      </c>
      <c r="D59" s="65">
        <v>5264.16</v>
      </c>
    </row>
    <row r="60" spans="1:4" x14ac:dyDescent="0.2">
      <c r="A60" s="60"/>
      <c r="B60" s="62">
        <v>396</v>
      </c>
      <c r="C60" s="64" t="s">
        <v>72</v>
      </c>
      <c r="D60" s="65">
        <v>5994.33</v>
      </c>
    </row>
    <row r="61" spans="1:4" x14ac:dyDescent="0.2">
      <c r="A61" s="60"/>
      <c r="B61" s="62">
        <v>413</v>
      </c>
      <c r="C61" s="64" t="s">
        <v>48</v>
      </c>
      <c r="D61" s="65">
        <v>-12.22000000000001</v>
      </c>
    </row>
    <row r="62" spans="1:4" x14ac:dyDescent="0.2">
      <c r="A62" s="60"/>
      <c r="B62" s="62">
        <v>510</v>
      </c>
      <c r="C62" s="64" t="s">
        <v>73</v>
      </c>
      <c r="D62" s="65">
        <v>99.89</v>
      </c>
    </row>
    <row r="63" spans="1:4" x14ac:dyDescent="0.2">
      <c r="A63" s="60"/>
      <c r="B63" s="62">
        <v>520</v>
      </c>
      <c r="C63" s="64" t="s">
        <v>74</v>
      </c>
      <c r="D63" s="65">
        <v>7.94</v>
      </c>
    </row>
    <row r="64" spans="1:4" x14ac:dyDescent="0.2">
      <c r="A64" s="60"/>
      <c r="B64" s="62">
        <v>620</v>
      </c>
      <c r="C64" s="64" t="s">
        <v>98</v>
      </c>
      <c r="D64" s="65">
        <v>510.71</v>
      </c>
    </row>
    <row r="65" spans="1:4" x14ac:dyDescent="0.2">
      <c r="A65" s="60"/>
      <c r="B65" s="62">
        <v>738</v>
      </c>
      <c r="C65" s="64" t="s">
        <v>49</v>
      </c>
      <c r="D65" s="65">
        <v>35978.28</v>
      </c>
    </row>
    <row r="66" spans="1:4" x14ac:dyDescent="0.2">
      <c r="A66" s="60"/>
      <c r="B66" s="62">
        <v>780</v>
      </c>
      <c r="C66" s="64" t="s">
        <v>50</v>
      </c>
      <c r="D66" s="65">
        <v>974640.34999999986</v>
      </c>
    </row>
    <row r="67" spans="1:4" x14ac:dyDescent="0.2">
      <c r="A67" s="60"/>
      <c r="B67" s="62">
        <v>920</v>
      </c>
      <c r="C67" s="64" t="s">
        <v>51</v>
      </c>
      <c r="D67" s="65">
        <v>35324.770000000004</v>
      </c>
    </row>
    <row r="68" spans="1:4" x14ac:dyDescent="0.2">
      <c r="A68" s="60"/>
      <c r="B68" s="62">
        <v>935</v>
      </c>
      <c r="C68" s="64" t="s">
        <v>52</v>
      </c>
      <c r="D68" s="65">
        <v>558.38000000000011</v>
      </c>
    </row>
    <row r="69" spans="1:4" x14ac:dyDescent="0.2">
      <c r="A69" s="60"/>
      <c r="B69" s="62">
        <v>999</v>
      </c>
      <c r="C69" s="64" t="s">
        <v>53</v>
      </c>
      <c r="D69" s="65">
        <v>13661.386999999999</v>
      </c>
    </row>
    <row r="70" spans="1:4" x14ac:dyDescent="0.2">
      <c r="A70" s="60"/>
      <c r="B70" s="62" t="s">
        <v>61</v>
      </c>
      <c r="C70" s="64" t="s">
        <v>62</v>
      </c>
      <c r="D70" s="65">
        <v>87446.12999999999</v>
      </c>
    </row>
    <row r="71" spans="1:4" x14ac:dyDescent="0.2">
      <c r="A71" s="60"/>
      <c r="B71" s="62" t="s">
        <v>2</v>
      </c>
      <c r="C71" s="64" t="s">
        <v>29</v>
      </c>
      <c r="D71" s="65">
        <v>87737.35</v>
      </c>
    </row>
    <row r="72" spans="1:4" x14ac:dyDescent="0.2">
      <c r="A72" s="60"/>
      <c r="B72" s="62" t="s">
        <v>63</v>
      </c>
      <c r="C72" s="64" t="s">
        <v>64</v>
      </c>
      <c r="D72" s="65">
        <v>384.14</v>
      </c>
    </row>
    <row r="73" spans="1:4" x14ac:dyDescent="0.2">
      <c r="A73" s="60"/>
      <c r="B73" s="62" t="s">
        <v>65</v>
      </c>
      <c r="C73" s="64" t="s">
        <v>66</v>
      </c>
      <c r="D73" s="65">
        <v>1195.21</v>
      </c>
    </row>
    <row r="74" spans="1:4" x14ac:dyDescent="0.2">
      <c r="A74" s="60"/>
      <c r="B74" s="62" t="s">
        <v>6</v>
      </c>
      <c r="C74" s="64" t="s">
        <v>35</v>
      </c>
      <c r="D74" s="65">
        <v>9404.27</v>
      </c>
    </row>
    <row r="75" spans="1:4" x14ac:dyDescent="0.2">
      <c r="A75" s="60"/>
      <c r="B75" s="62" t="s">
        <v>14</v>
      </c>
      <c r="C75" s="64" t="s">
        <v>54</v>
      </c>
      <c r="D75" s="65">
        <v>15684073.559999999</v>
      </c>
    </row>
    <row r="76" spans="1:4" x14ac:dyDescent="0.2">
      <c r="A76" s="58"/>
      <c r="B76" s="62" t="s">
        <v>15</v>
      </c>
      <c r="C76" s="64" t="s">
        <v>55</v>
      </c>
      <c r="D76" s="65">
        <v>-18107365.639999997</v>
      </c>
    </row>
    <row r="77" spans="1:4" x14ac:dyDescent="0.2">
      <c r="A77" s="59" t="s">
        <v>108</v>
      </c>
      <c r="B77" s="66"/>
      <c r="C77" s="59"/>
      <c r="D77" s="67">
        <v>16125107.607000012</v>
      </c>
    </row>
    <row r="78" spans="1:4" x14ac:dyDescent="0.2">
      <c r="A78" s="61" t="s">
        <v>56</v>
      </c>
      <c r="B78" s="68"/>
      <c r="C78" s="61"/>
      <c r="D78" s="69">
        <v>17967050.877000008</v>
      </c>
    </row>
  </sheetData>
  <printOptions horizontalCentered="1"/>
  <pageMargins left="0.7" right="0.7" top="0.75" bottom="0.75" header="0.3" footer="0.3"/>
  <pageSetup scale="96" fitToHeight="4"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F12"/>
  <sheetViews>
    <sheetView zoomScaleNormal="100" workbookViewId="0">
      <pane ySplit="6" topLeftCell="A7" activePane="bottomLeft" state="frozen"/>
      <selection activeCell="F31" sqref="F31"/>
      <selection pane="bottomLeft" activeCell="B16" sqref="B16"/>
    </sheetView>
  </sheetViews>
  <sheetFormatPr defaultColWidth="8.85546875" defaultRowHeight="12.75" x14ac:dyDescent="0.2"/>
  <cols>
    <col min="1" max="1" width="5" style="1" bestFit="1" customWidth="1"/>
    <col min="2" max="2" width="57.85546875" style="2" customWidth="1"/>
    <col min="3" max="3" width="11.7109375" style="2" customWidth="1"/>
    <col min="4" max="4" width="9.42578125" style="2" customWidth="1"/>
    <col min="5" max="5" width="9" style="2" bestFit="1" customWidth="1"/>
    <col min="6" max="6" width="12.5703125" style="2" customWidth="1"/>
    <col min="7" max="7" width="7" style="2" bestFit="1" customWidth="1"/>
    <col min="8" max="9" width="5" style="2" bestFit="1" customWidth="1"/>
    <col min="10" max="10" width="14.140625" style="2" customWidth="1"/>
    <col min="11" max="11" width="7" style="2" bestFit="1" customWidth="1"/>
    <col min="12" max="12" width="9" style="2" bestFit="1" customWidth="1"/>
    <col min="13" max="13" width="5" style="2" bestFit="1" customWidth="1"/>
    <col min="14" max="14" width="9" style="2" bestFit="1" customWidth="1"/>
    <col min="15" max="15" width="7" style="2" bestFit="1" customWidth="1"/>
    <col min="16" max="16" width="9" style="2" bestFit="1" customWidth="1"/>
    <col min="17" max="18" width="6" style="2" bestFit="1" customWidth="1"/>
    <col min="19" max="19" width="10" style="2" bestFit="1" customWidth="1"/>
    <col min="20" max="20" width="8" style="2" bestFit="1" customWidth="1"/>
    <col min="21" max="21" width="9" style="2" bestFit="1" customWidth="1"/>
    <col min="22" max="23" width="8" style="2" bestFit="1" customWidth="1"/>
    <col min="24" max="24" width="9" style="2" bestFit="1" customWidth="1"/>
    <col min="25" max="26" width="8" style="2" bestFit="1" customWidth="1"/>
    <col min="27" max="27" width="5" style="2" bestFit="1" customWidth="1"/>
    <col min="28" max="28" width="6" style="2" bestFit="1" customWidth="1"/>
    <col min="29" max="29" width="8" style="2" bestFit="1" customWidth="1"/>
    <col min="30" max="32" width="7" style="2" bestFit="1" customWidth="1"/>
    <col min="33" max="33" width="9" style="2" bestFit="1" customWidth="1"/>
    <col min="34" max="34" width="5.140625" style="2" bestFit="1" customWidth="1"/>
    <col min="35" max="36" width="7" style="2" bestFit="1" customWidth="1"/>
    <col min="37" max="37" width="10" style="2" bestFit="1" customWidth="1"/>
    <col min="38" max="38" width="10.5703125" style="2" bestFit="1" customWidth="1"/>
    <col min="39" max="39" width="8" style="2" bestFit="1" customWidth="1"/>
    <col min="40" max="40" width="12.28515625" style="2" bestFit="1" customWidth="1"/>
    <col min="41" max="16384" width="8.85546875" style="2"/>
  </cols>
  <sheetData>
    <row r="2" spans="1:6" x14ac:dyDescent="0.2">
      <c r="A2" s="84" t="s">
        <v>22</v>
      </c>
      <c r="B2" s="84"/>
      <c r="C2" s="84"/>
    </row>
    <row r="3" spans="1:6" x14ac:dyDescent="0.2">
      <c r="A3" s="85" t="s">
        <v>92</v>
      </c>
      <c r="B3" s="84"/>
      <c r="C3" s="84"/>
      <c r="D3" s="3"/>
      <c r="E3" s="3"/>
      <c r="F3" s="3"/>
    </row>
    <row r="4" spans="1:6" x14ac:dyDescent="0.2">
      <c r="A4" s="85" t="s">
        <v>102</v>
      </c>
      <c r="B4" s="84"/>
      <c r="C4" s="84"/>
      <c r="D4" s="3"/>
      <c r="E4" s="3"/>
      <c r="F4" s="3"/>
    </row>
    <row r="5" spans="1:6" x14ac:dyDescent="0.2">
      <c r="B5" s="4"/>
      <c r="C5" s="4"/>
      <c r="D5" s="3"/>
      <c r="E5" s="3"/>
      <c r="F5" s="3"/>
    </row>
    <row r="6" spans="1:6" s="7" customFormat="1" x14ac:dyDescent="0.2">
      <c r="A6" s="5" t="s">
        <v>24</v>
      </c>
      <c r="B6" s="6" t="s">
        <v>23</v>
      </c>
      <c r="C6" s="6" t="s">
        <v>21</v>
      </c>
      <c r="D6" s="6"/>
      <c r="E6" s="6"/>
      <c r="F6" s="6"/>
    </row>
    <row r="7" spans="1:6" x14ac:dyDescent="0.2">
      <c r="A7" s="9" t="s">
        <v>57</v>
      </c>
      <c r="B7" s="55" t="s">
        <v>123</v>
      </c>
      <c r="C7" s="73">
        <v>154.81</v>
      </c>
      <c r="D7" s="3"/>
      <c r="E7" s="3"/>
      <c r="F7" s="3"/>
    </row>
    <row r="8" spans="1:6" x14ac:dyDescent="0.2">
      <c r="A8" s="9" t="s">
        <v>26</v>
      </c>
      <c r="B8" s="55" t="s">
        <v>99</v>
      </c>
      <c r="C8" s="73">
        <v>0</v>
      </c>
      <c r="D8" s="3"/>
      <c r="E8" s="3"/>
      <c r="F8" s="3"/>
    </row>
    <row r="9" spans="1:6" x14ac:dyDescent="0.2">
      <c r="A9" s="9" t="s">
        <v>27</v>
      </c>
      <c r="B9" s="55" t="s">
        <v>124</v>
      </c>
      <c r="C9" s="73">
        <v>758.7</v>
      </c>
      <c r="D9" s="3"/>
      <c r="E9" s="3"/>
      <c r="F9" s="3"/>
    </row>
    <row r="10" spans="1:6" x14ac:dyDescent="0.2">
      <c r="A10" s="9" t="s">
        <v>28</v>
      </c>
      <c r="B10" s="55" t="s">
        <v>125</v>
      </c>
      <c r="C10" s="73">
        <v>4559.55</v>
      </c>
      <c r="D10" s="8" t="s">
        <v>25</v>
      </c>
      <c r="E10" s="3"/>
      <c r="F10" s="3"/>
    </row>
    <row r="11" spans="1:6" x14ac:dyDescent="0.2">
      <c r="A11" s="9" t="s">
        <v>127</v>
      </c>
      <c r="B11" s="55" t="s">
        <v>126</v>
      </c>
      <c r="C11" s="73">
        <v>13083.05</v>
      </c>
    </row>
    <row r="12" spans="1:6" x14ac:dyDescent="0.2">
      <c r="A12" s="9" t="s">
        <v>128</v>
      </c>
      <c r="B12" s="78" t="s">
        <v>56</v>
      </c>
      <c r="C12" s="79">
        <v>18556.11</v>
      </c>
    </row>
  </sheetData>
  <mergeCells count="3">
    <mergeCell ref="A2:C2"/>
    <mergeCell ref="A3:C3"/>
    <mergeCell ref="A4:C4"/>
  </mergeCells>
  <pageMargins left="0.45" right="0.45" top="0.4" bottom="0.15" header="0.3" footer="0.3"/>
  <pageSetup orientation="portrait" r:id="rId1"/>
  <headerFooter>
    <oddHeader>&amp;R&amp;9KPCo Case 2014-00396
Staff 3-2
Page 1 of 2</oddHeader>
    <oddFooter>&amp;C&amp;"Calibri,Regular"&amp;11&amp;B&amp;K000000AEP CONFIDENTIAL</oddFooter>
    <evenFooter>&amp;C&amp;"Calibri,Regular"&amp;11&amp;B&amp;K000000AEP CONFIDENTIAL</evenFooter>
    <firstFooter>&amp;C&amp;"Calibri,Regular"&amp;11&amp;B&amp;K000000AEP CONFIDENTIAL</firstFooter>
  </headerFooter>
  <ignoredErrors>
    <ignoredError sqref="A7:A10 A11: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F18"/>
  <sheetViews>
    <sheetView workbookViewId="0">
      <pane ySplit="7" topLeftCell="A8" activePane="bottomLeft" state="frozen"/>
      <selection activeCell="A7" sqref="A7"/>
      <selection pane="bottomLeft" activeCell="J25" sqref="J25"/>
    </sheetView>
  </sheetViews>
  <sheetFormatPr defaultColWidth="8.85546875" defaultRowHeight="12.75" x14ac:dyDescent="0.2"/>
  <cols>
    <col min="1" max="1" width="4.7109375" style="1" customWidth="1"/>
    <col min="2" max="2" width="15.42578125" style="33" customWidth="1"/>
    <col min="3" max="3" width="33" style="2" customWidth="1"/>
    <col min="4" max="4" width="10.42578125" style="2" customWidth="1"/>
    <col min="5" max="5" width="9" style="2" bestFit="1" customWidth="1"/>
    <col min="6" max="6" width="12.5703125" style="2" customWidth="1"/>
    <col min="7" max="7" width="7" style="2" bestFit="1" customWidth="1"/>
    <col min="8" max="9" width="5" style="2" bestFit="1" customWidth="1"/>
    <col min="10" max="10" width="14.140625" style="2" customWidth="1"/>
    <col min="11" max="11" width="7" style="2" bestFit="1" customWidth="1"/>
    <col min="12" max="12" width="9" style="2" bestFit="1" customWidth="1"/>
    <col min="13" max="13" width="5" style="2" bestFit="1" customWidth="1"/>
    <col min="14" max="14" width="9" style="2" bestFit="1" customWidth="1"/>
    <col min="15" max="15" width="7" style="2" bestFit="1" customWidth="1"/>
    <col min="16" max="16" width="9" style="2" bestFit="1" customWidth="1"/>
    <col min="17" max="18" width="6" style="2" bestFit="1" customWidth="1"/>
    <col min="19" max="19" width="10" style="2" bestFit="1" customWidth="1"/>
    <col min="20" max="20" width="8" style="2" bestFit="1" customWidth="1"/>
    <col min="21" max="21" width="9" style="2" bestFit="1" customWidth="1"/>
    <col min="22" max="23" width="8" style="2" bestFit="1" customWidth="1"/>
    <col min="24" max="24" width="9" style="2" bestFit="1" customWidth="1"/>
    <col min="25" max="26" width="8" style="2" bestFit="1" customWidth="1"/>
    <col min="27" max="27" width="5" style="2" bestFit="1" customWidth="1"/>
    <col min="28" max="28" width="6" style="2" bestFit="1" customWidth="1"/>
    <col min="29" max="29" width="8" style="2" bestFit="1" customWidth="1"/>
    <col min="30" max="32" width="7" style="2" bestFit="1" customWidth="1"/>
    <col min="33" max="33" width="9" style="2" bestFit="1" customWidth="1"/>
    <col min="34" max="34" width="5.140625" style="2" bestFit="1" customWidth="1"/>
    <col min="35" max="36" width="7" style="2" bestFit="1" customWidth="1"/>
    <col min="37" max="37" width="10" style="2" bestFit="1" customWidth="1"/>
    <col min="38" max="38" width="10.5703125" style="2" bestFit="1" customWidth="1"/>
    <col min="39" max="39" width="8" style="2" bestFit="1" customWidth="1"/>
    <col min="40" max="40" width="12.28515625" style="2" bestFit="1" customWidth="1"/>
    <col min="41" max="16384" width="8.85546875" style="2"/>
  </cols>
  <sheetData>
    <row r="2" spans="1:6" x14ac:dyDescent="0.2">
      <c r="A2" s="84" t="s">
        <v>22</v>
      </c>
      <c r="B2" s="84"/>
      <c r="C2" s="84"/>
    </row>
    <row r="3" spans="1:6" x14ac:dyDescent="0.2">
      <c r="A3" s="85" t="s">
        <v>92</v>
      </c>
      <c r="B3" s="84"/>
      <c r="C3" s="84"/>
      <c r="D3" s="3"/>
      <c r="E3" s="3"/>
      <c r="F3" s="3"/>
    </row>
    <row r="4" spans="1:6" x14ac:dyDescent="0.2">
      <c r="A4" s="85" t="s">
        <v>102</v>
      </c>
      <c r="B4" s="84"/>
      <c r="C4" s="84"/>
      <c r="D4" s="3"/>
      <c r="E4" s="3"/>
      <c r="F4" s="3"/>
    </row>
    <row r="5" spans="1:6" x14ac:dyDescent="0.2">
      <c r="B5" s="9"/>
      <c r="C5" s="4"/>
      <c r="D5" s="3"/>
      <c r="E5" s="3"/>
      <c r="F5" s="3"/>
    </row>
    <row r="6" spans="1:6" x14ac:dyDescent="0.2">
      <c r="C6" s="3"/>
      <c r="D6" s="3"/>
      <c r="E6" s="3"/>
      <c r="F6" s="3"/>
    </row>
    <row r="7" spans="1:6" s="6" customFormat="1" x14ac:dyDescent="0.2">
      <c r="A7" s="37" t="s">
        <v>24</v>
      </c>
      <c r="B7" s="38" t="s">
        <v>78</v>
      </c>
      <c r="C7" s="38" t="s">
        <v>23</v>
      </c>
      <c r="D7" s="46" t="s">
        <v>59</v>
      </c>
    </row>
    <row r="8" spans="1:6" x14ac:dyDescent="0.2">
      <c r="A8" s="51">
        <v>1</v>
      </c>
      <c r="B8" s="56" t="s">
        <v>2</v>
      </c>
      <c r="C8" s="72" t="s">
        <v>29</v>
      </c>
      <c r="D8" s="73">
        <v>124.95</v>
      </c>
      <c r="E8" s="3"/>
      <c r="F8" s="3"/>
    </row>
    <row r="9" spans="1:6" x14ac:dyDescent="0.2">
      <c r="A9" s="51">
        <v>2</v>
      </c>
      <c r="B9" s="56" t="s">
        <v>5</v>
      </c>
      <c r="C9" s="72" t="s">
        <v>34</v>
      </c>
      <c r="D9" s="73">
        <v>20.64</v>
      </c>
      <c r="E9" s="3"/>
      <c r="F9" s="3"/>
    </row>
    <row r="10" spans="1:6" x14ac:dyDescent="0.2">
      <c r="A10" s="51">
        <v>3</v>
      </c>
      <c r="B10" s="56" t="s">
        <v>8</v>
      </c>
      <c r="C10" s="72" t="s">
        <v>37</v>
      </c>
      <c r="D10" s="73">
        <v>11.36</v>
      </c>
      <c r="E10" s="3"/>
      <c r="F10" s="3"/>
    </row>
    <row r="11" spans="1:6" x14ac:dyDescent="0.2">
      <c r="A11" s="51">
        <v>4</v>
      </c>
      <c r="B11" s="56" t="s">
        <v>38</v>
      </c>
      <c r="C11" s="72" t="s">
        <v>39</v>
      </c>
      <c r="D11" s="73">
        <v>0.46</v>
      </c>
      <c r="E11" s="3"/>
      <c r="F11" s="3"/>
    </row>
    <row r="12" spans="1:6" x14ac:dyDescent="0.2">
      <c r="A12" s="51">
        <v>5</v>
      </c>
      <c r="B12" s="56" t="s">
        <v>9</v>
      </c>
      <c r="C12" s="72" t="s">
        <v>42</v>
      </c>
      <c r="D12" s="73">
        <v>0</v>
      </c>
      <c r="E12" s="3"/>
      <c r="F12" s="3"/>
    </row>
    <row r="13" spans="1:6" x14ac:dyDescent="0.2">
      <c r="A13" s="51">
        <v>6</v>
      </c>
      <c r="B13" s="56" t="s">
        <v>13</v>
      </c>
      <c r="C13" s="72" t="s">
        <v>49</v>
      </c>
      <c r="D13" s="73">
        <v>-2.74</v>
      </c>
    </row>
    <row r="14" spans="1:6" x14ac:dyDescent="0.2">
      <c r="A14" s="51">
        <v>7</v>
      </c>
      <c r="B14" s="56" t="s">
        <v>0</v>
      </c>
      <c r="C14" s="72" t="s">
        <v>50</v>
      </c>
      <c r="D14" s="73">
        <v>18401.3</v>
      </c>
    </row>
    <row r="15" spans="1:6" x14ac:dyDescent="0.2">
      <c r="A15" s="51">
        <v>8</v>
      </c>
      <c r="B15" s="56" t="s">
        <v>1</v>
      </c>
      <c r="C15" s="72" t="s">
        <v>52</v>
      </c>
      <c r="D15" s="73">
        <v>0.14000000000000001</v>
      </c>
    </row>
    <row r="16" spans="1:6" x14ac:dyDescent="0.2">
      <c r="A16" s="51">
        <v>9</v>
      </c>
      <c r="B16" s="61" t="s">
        <v>56</v>
      </c>
      <c r="C16" s="61"/>
      <c r="D16" s="69">
        <v>18556.109999999997</v>
      </c>
    </row>
    <row r="17" spans="1:4" x14ac:dyDescent="0.2">
      <c r="A17" s="52"/>
      <c r="B17" s="53"/>
      <c r="C17" s="54"/>
      <c r="D17" s="54"/>
    </row>
    <row r="18" spans="1:4" x14ac:dyDescent="0.2">
      <c r="A18" s="50" t="s">
        <v>95</v>
      </c>
      <c r="C18" s="50"/>
    </row>
  </sheetData>
  <mergeCells count="3">
    <mergeCell ref="A2:C2"/>
    <mergeCell ref="A3:C3"/>
    <mergeCell ref="A4:C4"/>
  </mergeCells>
  <printOptions horizontalCentered="1"/>
  <pageMargins left="0.45" right="0.45" top="0.4" bottom="0.15" header="0.3" footer="0.3"/>
  <pageSetup orientation="portrait" r:id="rId1"/>
  <headerFooter>
    <oddHeader>&amp;R&amp;9KPCo Case 2014-00396
Staff 3-2
Page 2 of 2</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7"/>
  <sheetViews>
    <sheetView tabSelected="1" workbookViewId="0"/>
  </sheetViews>
  <sheetFormatPr defaultColWidth="8.85546875" defaultRowHeight="12.75" x14ac:dyDescent="0.2"/>
  <cols>
    <col min="1" max="1" width="88.7109375" style="35" customWidth="1"/>
    <col min="2" max="16384" width="8.85546875" style="34"/>
  </cols>
  <sheetData>
    <row r="1" spans="1:1" ht="51" x14ac:dyDescent="0.2">
      <c r="A1" s="35" t="s">
        <v>103</v>
      </c>
    </row>
    <row r="4" spans="1:1" x14ac:dyDescent="0.2">
      <c r="A4" s="36" t="s">
        <v>85</v>
      </c>
    </row>
    <row r="6" spans="1:1" x14ac:dyDescent="0.2">
      <c r="A6" s="81" t="s">
        <v>138</v>
      </c>
    </row>
    <row r="8" spans="1:1" x14ac:dyDescent="0.2">
      <c r="A8" s="77" t="s">
        <v>86</v>
      </c>
    </row>
    <row r="9" spans="1:1" x14ac:dyDescent="0.2">
      <c r="A9" s="77" t="s">
        <v>135</v>
      </c>
    </row>
    <row r="10" spans="1:1" x14ac:dyDescent="0.2">
      <c r="A10" s="77" t="s">
        <v>130</v>
      </c>
    </row>
    <row r="11" spans="1:1" x14ac:dyDescent="0.2">
      <c r="A11" s="77" t="s">
        <v>131</v>
      </c>
    </row>
    <row r="12" spans="1:1" x14ac:dyDescent="0.2">
      <c r="A12" s="77" t="s">
        <v>132</v>
      </c>
    </row>
    <row r="13" spans="1:1" x14ac:dyDescent="0.2">
      <c r="A13" s="77" t="s">
        <v>133</v>
      </c>
    </row>
    <row r="14" spans="1:1" x14ac:dyDescent="0.2">
      <c r="A14" s="77" t="s">
        <v>134</v>
      </c>
    </row>
    <row r="16" spans="1:1" x14ac:dyDescent="0.2">
      <c r="A16" s="36" t="s">
        <v>87</v>
      </c>
    </row>
    <row r="18" spans="1:1" x14ac:dyDescent="0.2">
      <c r="A18" s="35" t="s">
        <v>122</v>
      </c>
    </row>
    <row r="19" spans="1:1" x14ac:dyDescent="0.2">
      <c r="A19" s="81" t="s">
        <v>136</v>
      </c>
    </row>
    <row r="21" spans="1:1" x14ac:dyDescent="0.2">
      <c r="A21" s="81" t="s">
        <v>137</v>
      </c>
    </row>
    <row r="23" spans="1:1" x14ac:dyDescent="0.2">
      <c r="A23" s="36" t="s">
        <v>88</v>
      </c>
    </row>
    <row r="25" spans="1:1" x14ac:dyDescent="0.2">
      <c r="A25" s="80" t="s">
        <v>129</v>
      </c>
    </row>
    <row r="26" spans="1:1" x14ac:dyDescent="0.2">
      <c r="A26" s="63"/>
    </row>
    <row r="27" spans="1:1" ht="25.5" x14ac:dyDescent="0.2">
      <c r="A27" s="80" t="s">
        <v>89</v>
      </c>
    </row>
  </sheetData>
  <pageMargins left="0.7" right="0.7" top="0.75" bottom="0.75" header="0.3" footer="0.3"/>
  <pageSetup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1f6a98d5-4e6a-406f-8258-3f07b61a1b98" value=""/>
  <element uid="c64218ab-b8d1-40b6-a478-cb8be1e10ecc" value=""/>
</sisl>
</file>

<file path=customXml/itemProps1.xml><?xml version="1.0" encoding="utf-8"?>
<ds:datastoreItem xmlns:ds="http://schemas.openxmlformats.org/officeDocument/2006/customXml" ds:itemID="{DFB613A9-2211-4162-8987-D0FD0906D2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COR Summary</vt:lpstr>
      <vt:lpstr>COR by Cost Component</vt:lpstr>
      <vt:lpstr>ARO Summary</vt:lpstr>
      <vt:lpstr>ARO by CC</vt:lpstr>
      <vt:lpstr>O&amp;M Summary</vt:lpstr>
      <vt:lpstr>O&amp;M by CC</vt:lpstr>
      <vt:lpstr>Forecast</vt:lpstr>
      <vt:lpstr>'COR Summary'!Print_Area</vt:lpstr>
      <vt:lpstr>'O&amp;M Summary'!Print_Area</vt:lpstr>
      <vt:lpstr>'ARO by CC'!Print_Titles</vt:lpstr>
      <vt:lpstr>'COR by Cost Component'!Print_Titles</vt:lpstr>
      <vt:lpstr>'COR Summary'!Print_Titles</vt:lpstr>
      <vt:lpstr>'O&amp;M by CC'!Print_Titles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J Elliott</dc:creator>
  <cp:keywords/>
  <cp:lastModifiedBy>s007506</cp:lastModifiedBy>
  <cp:lastPrinted>2018-07-19T13:49:48Z</cp:lastPrinted>
  <dcterms:created xsi:type="dcterms:W3CDTF">2016-09-13T14:55:42Z</dcterms:created>
  <dcterms:modified xsi:type="dcterms:W3CDTF">2020-08-10T18:46:23Z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4163a2e8-cb4c-402e-826e-c47b9a63afd1</vt:lpwstr>
  </property>
  <property fmtid="{D5CDD505-2E9C-101B-9397-08002B2CF9AE}" pid="3" name="bjSaver">
    <vt:lpwstr>UngqOYKs9XqQsX8D98b2KSzWqVLxnliq</vt:lpwstr>
  </property>
  <property fmtid="{D5CDD505-2E9C-101B-9397-08002B2CF9AE}" pid="4" name="bjCentreFooterLabel-first">
    <vt:lpwstr>&amp;"Calibri,Regular"&amp;11&amp;B&amp;K000000AEP CONFIDENTIAL</vt:lpwstr>
  </property>
  <property fmtid="{D5CDD505-2E9C-101B-9397-08002B2CF9AE}" pid="5" name="bjCentreFooterLabel-even">
    <vt:lpwstr>&amp;"Calibri,Regular"&amp;11&amp;B&amp;K000000AEP CONFIDENTIAL</vt:lpwstr>
  </property>
  <property fmtid="{D5CDD505-2E9C-101B-9397-08002B2CF9AE}" pid="6" name="bjCentreFooterLabel">
    <vt:lpwstr>&amp;"Calibri,Regular"&amp;11&amp;B&amp;K000000AEP CONFIDENTIAL</vt:lpwstr>
  </property>
  <property fmtid="{D5CDD505-2E9C-101B-9397-08002B2CF9AE}" pid="7" name="Visual Markings Removed">
    <vt:lpwstr>No</vt:lpwstr>
  </property>
  <property fmtid="{D5CDD505-2E9C-101B-9397-08002B2CF9AE}" pid="8"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9" name="bjDocumentLabelXML-0">
    <vt:lpwstr>ames.com/2008/01/sie/internal/label"&gt;&lt;element uid="1f6a98d5-4e6a-406f-8258-3f07b61a1b98" value="" /&gt;&lt;element uid="c64218ab-b8d1-40b6-a478-cb8be1e10ecc" value="" /&gt;&lt;/sisl&gt;</vt:lpwstr>
  </property>
  <property fmtid="{D5CDD505-2E9C-101B-9397-08002B2CF9AE}" pid="10" name="bjDocumentSecurityLabel">
    <vt:lpwstr>AEP Confidential</vt:lpwstr>
  </property>
</Properties>
</file>