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Staff Set 1\KPSC 2_45\"/>
    </mc:Choice>
  </mc:AlternateContent>
  <bookViews>
    <workbookView xWindow="0" yWindow="0" windowWidth="28800" windowHeight="11100"/>
  </bookViews>
  <sheets>
    <sheet name="KPSC_R_2_45_Attachmen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2" i="1"/>
  <c r="B12" i="1" l="1"/>
  <c r="F12" i="1" s="1"/>
  <c r="B16" i="1"/>
  <c r="F16" i="1" l="1"/>
  <c r="B15" i="1" l="1"/>
  <c r="F15" i="1" s="1"/>
  <c r="B14" i="1" l="1"/>
  <c r="F14" i="1" s="1"/>
</calcChain>
</file>

<file path=xl/sharedStrings.xml><?xml version="1.0" encoding="utf-8"?>
<sst xmlns="http://schemas.openxmlformats.org/spreadsheetml/2006/main" count="34" uniqueCount="30">
  <si>
    <t>KENTUCKY POWER COMPANY</t>
  </si>
  <si>
    <t>Uncollectible Accounts</t>
  </si>
  <si>
    <t>For the Test Year and 3 Preceding Calendar Years</t>
  </si>
  <si>
    <t>Reserve</t>
  </si>
  <si>
    <t>Account Balance</t>
  </si>
  <si>
    <t>Charges to</t>
  </si>
  <si>
    <t>% of Provision</t>
  </si>
  <si>
    <t>at Beginning</t>
  </si>
  <si>
    <t xml:space="preserve">Credits to </t>
  </si>
  <si>
    <t>Current Year</t>
  </si>
  <si>
    <t>at the end</t>
  </si>
  <si>
    <t xml:space="preserve">Total </t>
  </si>
  <si>
    <t>to Total</t>
  </si>
  <si>
    <t>Description</t>
  </si>
  <si>
    <t>of Year</t>
  </si>
  <si>
    <t>Account</t>
  </si>
  <si>
    <t>Reserve Account</t>
  </si>
  <si>
    <t>Provision</t>
  </si>
  <si>
    <t>Revenue</t>
  </si>
  <si>
    <t>Revenues</t>
  </si>
  <si>
    <t>(in thousands)</t>
  </si>
  <si>
    <t>Accumulated Provision for Uncollectible Accounts:</t>
  </si>
  <si>
    <t xml:space="preserve">      Test Year Ended March 31, 2020</t>
  </si>
  <si>
    <t xml:space="preserve"> </t>
  </si>
  <si>
    <t xml:space="preserve">      Year Ended December 31, 2019</t>
  </si>
  <si>
    <t xml:space="preserve">      Year Ended December 31, 2018</t>
  </si>
  <si>
    <t xml:space="preserve">      Year Ended December 31, 2017</t>
  </si>
  <si>
    <t>The above information includes receivables due the utility for transactions other than electric services.</t>
  </si>
  <si>
    <t>(GLR6283)</t>
  </si>
  <si>
    <t>Kentucky Power factors its electric receivables.  Therefore, Kentucky Power does not maintain a reserve for these uncollectible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</si>
</sst>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%"/>
    <numFmt numFmtId="167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4"/>
    <xf numFmtId="0" fontId="4" fillId="0" borderId="0" xfId="4" applyFont="1" applyAlignment="1">
      <alignment horizont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5" fillId="0" borderId="1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6" fillId="0" borderId="0" xfId="4" applyFont="1" applyAlignment="1">
      <alignment horizontal="left"/>
    </xf>
    <xf numFmtId="0" fontId="6" fillId="0" borderId="0" xfId="4" applyFont="1" applyAlignment="1">
      <alignment horizontal="center"/>
    </xf>
    <xf numFmtId="0" fontId="6" fillId="0" borderId="0" xfId="4" applyFont="1"/>
    <xf numFmtId="164" fontId="1" fillId="0" borderId="0" xfId="2" applyNumberFormat="1" applyFont="1"/>
    <xf numFmtId="164" fontId="1" fillId="0" borderId="0" xfId="2" applyNumberFormat="1" applyFont="1" applyFill="1"/>
    <xf numFmtId="164" fontId="7" fillId="0" borderId="0" xfId="5" applyNumberFormat="1" applyFont="1" applyAlignment="1">
      <alignment horizontal="center"/>
    </xf>
    <xf numFmtId="0" fontId="8" fillId="0" borderId="0" xfId="4" applyFont="1"/>
    <xf numFmtId="165" fontId="7" fillId="0" borderId="0" xfId="6" applyNumberFormat="1" applyFont="1"/>
    <xf numFmtId="166" fontId="7" fillId="0" borderId="0" xfId="7" applyNumberFormat="1" applyFont="1"/>
    <xf numFmtId="0" fontId="0" fillId="0" borderId="0" xfId="0" applyFont="1"/>
    <xf numFmtId="3" fontId="7" fillId="0" borderId="0" xfId="4" applyNumberFormat="1" applyFont="1" applyAlignment="1">
      <alignment horizontal="center"/>
    </xf>
    <xf numFmtId="165" fontId="1" fillId="0" borderId="0" xfId="1" applyNumberFormat="1" applyFont="1"/>
    <xf numFmtId="165" fontId="7" fillId="0" borderId="0" xfId="1" applyNumberFormat="1" applyFont="1" applyAlignment="1">
      <alignment horizontal="center"/>
    </xf>
    <xf numFmtId="3" fontId="6" fillId="0" borderId="0" xfId="4" applyNumberFormat="1" applyFont="1" applyAlignment="1">
      <alignment horizontal="center"/>
    </xf>
    <xf numFmtId="165" fontId="6" fillId="0" borderId="0" xfId="6" applyNumberFormat="1" applyFont="1"/>
    <xf numFmtId="3" fontId="6" fillId="0" borderId="0" xfId="4" applyNumberFormat="1" applyFont="1"/>
    <xf numFmtId="167" fontId="2" fillId="0" borderId="0" xfId="3" applyNumberFormat="1" applyFont="1"/>
    <xf numFmtId="0" fontId="2" fillId="0" borderId="0" xfId="4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5" applyNumberFormat="1" applyFont="1" applyAlignment="1">
      <alignment horizontal="center"/>
    </xf>
    <xf numFmtId="164" fontId="6" fillId="0" borderId="0" xfId="5" applyNumberFormat="1" applyFont="1" applyFill="1" applyAlignment="1">
      <alignment horizontal="center"/>
    </xf>
    <xf numFmtId="166" fontId="6" fillId="0" borderId="0" xfId="7" applyNumberFormat="1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Alignment="1">
      <alignment horizontal="right"/>
    </xf>
    <xf numFmtId="43" fontId="6" fillId="0" borderId="0" xfId="6" applyFont="1" applyFill="1" applyAlignment="1">
      <alignment horizontal="right"/>
    </xf>
    <xf numFmtId="37" fontId="6" fillId="0" borderId="0" xfId="6" applyNumberFormat="1" applyFont="1" applyFill="1" applyAlignment="1">
      <alignment horizontal="right"/>
    </xf>
    <xf numFmtId="37" fontId="6" fillId="0" borderId="0" xfId="0" applyNumberFormat="1" applyFont="1" applyAlignment="1">
      <alignment horizontal="right"/>
    </xf>
    <xf numFmtId="164" fontId="7" fillId="0" borderId="0" xfId="5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0" fillId="0" borderId="0" xfId="0" applyFont="1" applyFill="1"/>
    <xf numFmtId="165" fontId="1" fillId="0" borderId="0" xfId="1" applyNumberFormat="1" applyFont="1" applyFill="1"/>
    <xf numFmtId="0" fontId="3" fillId="0" borderId="0" xfId="4" applyFont="1" applyAlignment="1">
      <alignment horizontal="center"/>
    </xf>
    <xf numFmtId="0" fontId="5" fillId="0" borderId="2" xfId="4" applyFont="1" applyBorder="1" applyAlignment="1">
      <alignment horizontal="center"/>
    </xf>
    <xf numFmtId="0" fontId="6" fillId="0" borderId="0" xfId="4" applyFont="1" applyAlignment="1">
      <alignment horizontal="left" wrapText="1"/>
    </xf>
  </cellXfs>
  <cellStyles count="8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E29" sqref="E29"/>
    </sheetView>
  </sheetViews>
  <sheetFormatPr defaultRowHeight="15" x14ac:dyDescent="0.25"/>
  <cols>
    <col min="1" max="1" width="43.85546875" customWidth="1"/>
    <col min="2" max="2" width="15" customWidth="1"/>
    <col min="3" max="3" width="10.5703125" customWidth="1"/>
    <col min="4" max="4" width="15.28515625" customWidth="1"/>
    <col min="5" max="5" width="12.5703125" customWidth="1"/>
    <col min="6" max="6" width="16.7109375" customWidth="1"/>
    <col min="7" max="7" width="9.140625" hidden="1" customWidth="1"/>
    <col min="8" max="8" width="14.42578125" hidden="1" customWidth="1"/>
    <col min="9" max="9" width="3.5703125" customWidth="1"/>
    <col min="10" max="10" width="15.85546875" customWidth="1"/>
  </cols>
  <sheetData>
    <row r="1" spans="1:10" ht="15.75" x14ac:dyDescent="0.25">
      <c r="A1" s="1"/>
      <c r="B1" s="43" t="s">
        <v>0</v>
      </c>
      <c r="C1" s="43"/>
      <c r="D1" s="43"/>
      <c r="E1" s="43"/>
      <c r="F1" s="43"/>
      <c r="G1" s="1"/>
      <c r="H1" s="1"/>
      <c r="I1" s="1"/>
      <c r="J1" s="1"/>
    </row>
    <row r="2" spans="1:10" ht="15.75" x14ac:dyDescent="0.25">
      <c r="A2" s="1"/>
      <c r="B2" s="43" t="s">
        <v>1</v>
      </c>
      <c r="C2" s="43"/>
      <c r="D2" s="43"/>
      <c r="E2" s="43"/>
      <c r="F2" s="43"/>
      <c r="G2" s="1"/>
      <c r="H2" s="1"/>
      <c r="I2" s="1"/>
      <c r="J2" s="1"/>
    </row>
    <row r="3" spans="1:10" ht="15.75" x14ac:dyDescent="0.25">
      <c r="A3" s="1"/>
      <c r="B3" s="43" t="s">
        <v>2</v>
      </c>
      <c r="C3" s="43"/>
      <c r="D3" s="43"/>
      <c r="E3" s="43"/>
      <c r="F3" s="43"/>
      <c r="G3" s="1"/>
      <c r="H3" s="1"/>
      <c r="I3" s="1"/>
      <c r="J3" s="1"/>
    </row>
    <row r="4" spans="1:10" ht="15.75" x14ac:dyDescent="0.25">
      <c r="A4" s="1"/>
      <c r="B4" s="2"/>
      <c r="C4" s="2"/>
      <c r="D4" s="2"/>
      <c r="E4" s="2"/>
      <c r="F4" s="2"/>
      <c r="G4" s="1"/>
      <c r="H4" s="1"/>
      <c r="I4" s="1"/>
      <c r="J4" s="1"/>
    </row>
    <row r="5" spans="1:10" ht="15.75" x14ac:dyDescent="0.25">
      <c r="A5" s="3"/>
      <c r="B5" s="4" t="s">
        <v>3</v>
      </c>
      <c r="C5" s="5"/>
      <c r="D5" s="5"/>
      <c r="E5" s="5"/>
      <c r="F5" s="4" t="s">
        <v>3</v>
      </c>
      <c r="G5" s="3"/>
      <c r="H5" s="3"/>
      <c r="I5" s="3"/>
      <c r="J5" s="4"/>
    </row>
    <row r="6" spans="1:10" x14ac:dyDescent="0.25">
      <c r="A6" s="3"/>
      <c r="B6" s="4" t="s">
        <v>4</v>
      </c>
      <c r="C6" s="4" t="s">
        <v>5</v>
      </c>
      <c r="D6" s="3"/>
      <c r="E6" s="3"/>
      <c r="F6" s="4" t="s">
        <v>4</v>
      </c>
      <c r="G6" s="3"/>
      <c r="H6" s="3"/>
      <c r="I6" s="3"/>
      <c r="J6" s="4" t="s">
        <v>6</v>
      </c>
    </row>
    <row r="7" spans="1:10" x14ac:dyDescent="0.25">
      <c r="A7" s="4"/>
      <c r="B7" s="4" t="s">
        <v>7</v>
      </c>
      <c r="C7" s="4" t="s">
        <v>3</v>
      </c>
      <c r="D7" s="4" t="s">
        <v>8</v>
      </c>
      <c r="E7" s="4" t="s">
        <v>9</v>
      </c>
      <c r="F7" s="4" t="s">
        <v>10</v>
      </c>
      <c r="G7" s="3"/>
      <c r="H7" s="4" t="s">
        <v>11</v>
      </c>
      <c r="I7" s="3"/>
      <c r="J7" s="4" t="s">
        <v>12</v>
      </c>
    </row>
    <row r="8" spans="1:10" x14ac:dyDescent="0.25">
      <c r="A8" s="6" t="s">
        <v>13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14</v>
      </c>
      <c r="G8" s="3"/>
      <c r="H8" s="4" t="s">
        <v>18</v>
      </c>
      <c r="I8" s="3"/>
      <c r="J8" s="6" t="s">
        <v>19</v>
      </c>
    </row>
    <row r="9" spans="1:10" x14ac:dyDescent="0.25">
      <c r="A9" s="7"/>
      <c r="B9" s="44" t="s">
        <v>20</v>
      </c>
      <c r="C9" s="44"/>
      <c r="D9" s="44"/>
      <c r="E9" s="44"/>
      <c r="F9" s="44"/>
      <c r="G9" s="3"/>
      <c r="H9" s="4" t="s">
        <v>28</v>
      </c>
      <c r="I9" s="3"/>
      <c r="J9" s="7"/>
    </row>
    <row r="10" spans="1:10" x14ac:dyDescent="0.25">
      <c r="A10" s="8" t="s">
        <v>21</v>
      </c>
      <c r="B10" s="9"/>
      <c r="C10" s="9"/>
      <c r="D10" s="9"/>
      <c r="E10" s="9"/>
      <c r="F10" s="9"/>
      <c r="G10" s="1"/>
      <c r="H10" s="1"/>
      <c r="I10" s="1"/>
      <c r="J10" s="1"/>
    </row>
    <row r="11" spans="1:10" x14ac:dyDescent="0.25">
      <c r="A11" s="8"/>
      <c r="B11" s="9"/>
      <c r="C11" s="9"/>
      <c r="D11" s="9"/>
      <c r="E11" s="9"/>
      <c r="F11" s="9"/>
      <c r="G11" s="1"/>
      <c r="H11" s="1"/>
      <c r="I11" s="1"/>
      <c r="J11" s="1"/>
    </row>
    <row r="12" spans="1:10" x14ac:dyDescent="0.25">
      <c r="A12" s="10" t="s">
        <v>22</v>
      </c>
      <c r="B12" s="11">
        <f>126723.47/1000</f>
        <v>126.72347000000001</v>
      </c>
      <c r="C12" s="12">
        <v>0</v>
      </c>
      <c r="D12" s="39">
        <v>-183.19290000000004</v>
      </c>
      <c r="E12" s="12">
        <v>587.53278</v>
      </c>
      <c r="F12" s="13">
        <f>B12-C12+D12+E12</f>
        <v>531.06335000000001</v>
      </c>
      <c r="G12" s="14"/>
      <c r="H12" s="15">
        <v>602386117.05299997</v>
      </c>
      <c r="I12" s="14"/>
      <c r="J12" s="16">
        <f>ROUND((+F12*1000)/H12,7)</f>
        <v>8.8159999999999996E-4</v>
      </c>
    </row>
    <row r="13" spans="1:10" x14ac:dyDescent="0.25">
      <c r="A13" s="1"/>
      <c r="B13" s="17"/>
      <c r="C13" s="17"/>
      <c r="D13" s="40"/>
      <c r="E13" s="41"/>
      <c r="F13" s="18"/>
      <c r="G13" s="14"/>
      <c r="H13" s="15"/>
      <c r="I13" s="14"/>
      <c r="J13" s="16" t="s">
        <v>23</v>
      </c>
    </row>
    <row r="14" spans="1:10" x14ac:dyDescent="0.25">
      <c r="A14" s="10" t="s">
        <v>24</v>
      </c>
      <c r="B14" s="19">
        <f>+F15</f>
        <v>85.486980000000017</v>
      </c>
      <c r="C14" s="19">
        <v>0</v>
      </c>
      <c r="D14" s="42">
        <v>-87.485699999999994</v>
      </c>
      <c r="E14" s="42">
        <v>347.51509000000004</v>
      </c>
      <c r="F14" s="20">
        <f>B14-C14+D14+E14</f>
        <v>345.51637000000005</v>
      </c>
      <c r="G14" s="14"/>
      <c r="H14" s="15">
        <v>626626522.50000012</v>
      </c>
      <c r="I14" s="14"/>
      <c r="J14" s="16">
        <f>ROUND((+F14*1000)/H14,7)</f>
        <v>5.5139999999999996E-4</v>
      </c>
    </row>
    <row r="15" spans="1:10" x14ac:dyDescent="0.25">
      <c r="A15" s="10" t="s">
        <v>25</v>
      </c>
      <c r="B15" s="19">
        <f>+F16</f>
        <v>43.684520000000006</v>
      </c>
      <c r="C15" s="19">
        <v>0</v>
      </c>
      <c r="D15" s="42">
        <v>-6.2401499999999999</v>
      </c>
      <c r="E15" s="42">
        <v>48.042610000000003</v>
      </c>
      <c r="F15" s="20">
        <f>B15-C15+D15+E15</f>
        <v>85.486980000000017</v>
      </c>
      <c r="G15" s="14"/>
      <c r="H15" s="15">
        <v>652338747.10599995</v>
      </c>
      <c r="I15" s="14"/>
      <c r="J15" s="16">
        <f>ROUND((+F15*1000)/H15,7)</f>
        <v>1.3100000000000001E-4</v>
      </c>
    </row>
    <row r="16" spans="1:10" x14ac:dyDescent="0.25">
      <c r="A16" s="10" t="s">
        <v>26</v>
      </c>
      <c r="B16" s="19">
        <f>66756.02/1000</f>
        <v>66.756020000000007</v>
      </c>
      <c r="C16" s="19">
        <v>0</v>
      </c>
      <c r="D16" s="42">
        <v>-29.31165</v>
      </c>
      <c r="E16" s="42">
        <v>6.2401499999999999</v>
      </c>
      <c r="F16" s="20">
        <f>B16-C16+D16+E16</f>
        <v>43.684520000000006</v>
      </c>
      <c r="G16" s="14"/>
      <c r="H16" s="15">
        <v>652743761.37899995</v>
      </c>
      <c r="I16" s="14"/>
      <c r="J16" s="16">
        <f>ROUND((+F16*1000)/H16,7)</f>
        <v>6.69E-5</v>
      </c>
    </row>
    <row r="17" spans="1:10" x14ac:dyDescent="0.25">
      <c r="A17" s="1"/>
      <c r="B17" s="21"/>
      <c r="C17" s="21"/>
      <c r="D17" s="21"/>
      <c r="E17" s="21"/>
      <c r="F17" s="21"/>
      <c r="G17" s="1"/>
      <c r="H17" s="22"/>
      <c r="I17" s="1"/>
      <c r="J17" s="1"/>
    </row>
    <row r="18" spans="1:10" x14ac:dyDescent="0.25">
      <c r="A18" s="1"/>
      <c r="B18" s="21"/>
      <c r="C18" s="21"/>
      <c r="D18" s="21"/>
      <c r="E18" s="21"/>
      <c r="F18" s="21"/>
      <c r="G18" s="1"/>
      <c r="H18" s="1"/>
      <c r="I18" s="1"/>
      <c r="J18" s="1"/>
    </row>
    <row r="19" spans="1:10" x14ac:dyDescent="0.25">
      <c r="A19" s="1"/>
      <c r="B19" s="21"/>
      <c r="C19" s="21"/>
      <c r="D19" s="21"/>
      <c r="E19" s="21"/>
      <c r="F19" s="21"/>
      <c r="G19" s="1"/>
      <c r="H19" s="1"/>
      <c r="I19" s="1"/>
      <c r="J19" s="1"/>
    </row>
    <row r="20" spans="1:10" x14ac:dyDescent="0.25">
      <c r="A20" s="10" t="s">
        <v>27</v>
      </c>
      <c r="B20" s="23"/>
      <c r="C20" s="23"/>
      <c r="D20" s="23"/>
      <c r="E20" s="23"/>
      <c r="F20" s="23"/>
      <c r="G20" s="1"/>
      <c r="H20" s="1"/>
      <c r="I20" s="1"/>
      <c r="J20" s="1"/>
    </row>
    <row r="21" spans="1:10" x14ac:dyDescent="0.25">
      <c r="A21" s="1"/>
      <c r="B21" s="23"/>
      <c r="C21" s="23"/>
      <c r="D21" s="23"/>
      <c r="E21" s="23"/>
      <c r="F21" s="23"/>
      <c r="G21" s="1"/>
      <c r="H21" s="24"/>
      <c r="I21" s="1"/>
      <c r="J21" s="1"/>
    </row>
    <row r="22" spans="1:10" ht="15" customHeight="1" x14ac:dyDescent="0.25">
      <c r="A22" s="45" t="s">
        <v>29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x14ac:dyDescent="0.25">
      <c r="A23" s="25"/>
      <c r="B23" s="25"/>
      <c r="C23" s="25"/>
      <c r="D23" s="25"/>
      <c r="E23" s="25"/>
      <c r="F23" s="25"/>
      <c r="G23" s="1"/>
      <c r="H23" s="1"/>
      <c r="I23" s="1"/>
      <c r="J23" s="1"/>
    </row>
    <row r="25" spans="1:10" x14ac:dyDescent="0.25">
      <c r="A25" s="26"/>
      <c r="B25" s="27"/>
      <c r="C25" s="27"/>
      <c r="D25" s="27"/>
      <c r="E25" s="27"/>
      <c r="F25" s="27"/>
      <c r="G25" s="28"/>
      <c r="H25" s="28"/>
      <c r="I25" s="28"/>
      <c r="J25" s="28"/>
    </row>
    <row r="26" spans="1:10" x14ac:dyDescent="0.25">
      <c r="A26" s="26"/>
      <c r="B26" s="27"/>
      <c r="C26" s="27"/>
      <c r="D26" s="27"/>
      <c r="E26" s="27"/>
      <c r="F26" s="27"/>
      <c r="G26" s="28"/>
      <c r="H26" s="28"/>
      <c r="I26" s="28"/>
      <c r="J26" s="28"/>
    </row>
    <row r="27" spans="1:10" x14ac:dyDescent="0.25">
      <c r="A27" s="28"/>
      <c r="B27" s="29"/>
      <c r="C27" s="30"/>
      <c r="D27" s="30"/>
      <c r="E27" s="30"/>
      <c r="F27" s="29"/>
      <c r="G27" s="28"/>
      <c r="H27" s="22"/>
      <c r="I27" s="28"/>
      <c r="J27" s="31"/>
    </row>
    <row r="28" spans="1:10" x14ac:dyDescent="0.25">
      <c r="A28" s="28"/>
      <c r="B28" s="32"/>
      <c r="C28" s="33"/>
      <c r="D28" s="34"/>
      <c r="E28" s="34"/>
      <c r="F28" s="32"/>
      <c r="G28" s="28"/>
      <c r="H28" s="22"/>
      <c r="I28" s="28"/>
      <c r="J28" s="31"/>
    </row>
    <row r="29" spans="1:10" x14ac:dyDescent="0.25">
      <c r="A29" s="28"/>
      <c r="B29" s="35"/>
      <c r="C29" s="36"/>
      <c r="D29" s="37"/>
      <c r="E29" s="38"/>
      <c r="F29" s="35"/>
      <c r="G29" s="28"/>
      <c r="H29" s="22"/>
      <c r="I29" s="28"/>
      <c r="J29" s="31"/>
    </row>
    <row r="30" spans="1:10" x14ac:dyDescent="0.25">
      <c r="A30" s="28"/>
      <c r="B30" s="35"/>
      <c r="C30" s="36"/>
      <c r="D30" s="37"/>
      <c r="E30" s="38"/>
      <c r="F30" s="35"/>
      <c r="G30" s="28"/>
      <c r="H30" s="22"/>
      <c r="I30" s="28"/>
      <c r="J30" s="31"/>
    </row>
    <row r="31" spans="1:10" x14ac:dyDescent="0.25">
      <c r="A31" s="28"/>
      <c r="B31" s="35"/>
      <c r="C31" s="36"/>
      <c r="D31" s="38"/>
      <c r="E31" s="38"/>
      <c r="F31" s="35"/>
      <c r="G31" s="28"/>
      <c r="H31" s="22"/>
      <c r="I31" s="28"/>
      <c r="J31" s="31"/>
    </row>
    <row r="32" spans="1:10" x14ac:dyDescent="0.25">
      <c r="A32" s="28"/>
      <c r="B32" s="32"/>
      <c r="C32" s="32"/>
      <c r="D32" s="32"/>
      <c r="E32" s="32"/>
      <c r="F32" s="32"/>
      <c r="G32" s="28"/>
      <c r="H32" s="22"/>
      <c r="I32" s="28"/>
      <c r="J32" s="28"/>
    </row>
  </sheetData>
  <mergeCells count="5">
    <mergeCell ref="B1:F1"/>
    <mergeCell ref="B2:F2"/>
    <mergeCell ref="B3:F3"/>
    <mergeCell ref="B9:F9"/>
    <mergeCell ref="A22:J22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0B59B347-D51E-4487-BC8E-A8B7D94D86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KPSC_R_2_45_Attachment1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dtsoe87</dc:creator>
  <cp:keywords/>
  <cp:lastModifiedBy>s213167</cp:lastModifiedBy>
  <dcterms:created xsi:type="dcterms:W3CDTF">2020-07-08T16:32:05Z</dcterms:created>
  <dcterms:modified xsi:type="dcterms:W3CDTF">2020-07-16T08:37:49Z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8b63398a-4e36-4469-a0b0-caa98d71e298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