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entucky - Base Cases\2020 KY Rate Case - March 31 Test Year\Data Requests\AG.KIUC Set 2\2-18\"/>
    </mc:Choice>
  </mc:AlternateContent>
  <bookViews>
    <workbookView xWindow="0" yWindow="0" windowWidth="28800" windowHeight="11700"/>
  </bookViews>
  <sheets>
    <sheet name="Attachment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C41" i="4"/>
  <c r="A8" i="4"/>
  <c r="A9" i="4" s="1"/>
  <c r="A10" i="4" s="1"/>
  <c r="A11" i="4" s="1"/>
  <c r="A12" i="4" s="1"/>
  <c r="A13" i="4" s="1"/>
  <c r="A14" i="4" s="1"/>
  <c r="A15" i="4" s="1"/>
  <c r="A16" i="4" s="1"/>
</calcChain>
</file>

<file path=xl/sharedStrings.xml><?xml version="1.0" encoding="utf-8"?>
<sst xmlns="http://schemas.openxmlformats.org/spreadsheetml/2006/main" count="43" uniqueCount="43">
  <si>
    <t>5000</t>
  </si>
  <si>
    <t>5010</t>
  </si>
  <si>
    <t>5020</t>
  </si>
  <si>
    <t>5060</t>
  </si>
  <si>
    <t>5100</t>
  </si>
  <si>
    <t>5110</t>
  </si>
  <si>
    <t>5120</t>
  </si>
  <si>
    <t>5130</t>
  </si>
  <si>
    <t>5140</t>
  </si>
  <si>
    <t>5460</t>
  </si>
  <si>
    <t>5800</t>
  </si>
  <si>
    <t>5830</t>
  </si>
  <si>
    <t>5860</t>
  </si>
  <si>
    <t>5870</t>
  </si>
  <si>
    <t>5880</t>
  </si>
  <si>
    <t>5930</t>
  </si>
  <si>
    <t>5970</t>
  </si>
  <si>
    <t>5980</t>
  </si>
  <si>
    <t>9010</t>
  </si>
  <si>
    <t>9020</t>
  </si>
  <si>
    <t>9030</t>
  </si>
  <si>
    <t>9080</t>
  </si>
  <si>
    <t>9200</t>
  </si>
  <si>
    <t>9260</t>
  </si>
  <si>
    <t>5950</t>
  </si>
  <si>
    <t>5960</t>
  </si>
  <si>
    <t>5940</t>
  </si>
  <si>
    <t>9350</t>
  </si>
  <si>
    <t>9100</t>
  </si>
  <si>
    <t>5850</t>
  </si>
  <si>
    <t>5920</t>
  </si>
  <si>
    <t>9280</t>
  </si>
  <si>
    <t>9070</t>
  </si>
  <si>
    <t>5700</t>
  </si>
  <si>
    <t>Test Year ended March 2020</t>
  </si>
  <si>
    <t>Kentucky Power</t>
  </si>
  <si>
    <t>Line No.</t>
  </si>
  <si>
    <t>FERC Account</t>
  </si>
  <si>
    <t xml:space="preserve"> Grand Total</t>
  </si>
  <si>
    <t>Restricted Stock Units (RSU) Expense</t>
  </si>
  <si>
    <t>RSU</t>
  </si>
  <si>
    <t>(A)</t>
  </si>
  <si>
    <t>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</si>
</sst>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1" fillId="0" borderId="1" xfId="0" applyFont="1" applyBorder="1"/>
    <xf numFmtId="43" fontId="1" fillId="0" borderId="2" xfId="0" applyNumberFormat="1" applyFont="1" applyFill="1" applyBorder="1" applyAlignment="1">
      <alignment horizontal="center" wrapText="1"/>
    </xf>
    <xf numFmtId="43" fontId="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8" fontId="0" fillId="0" borderId="1" xfId="0" applyNumberFormat="1" applyBorder="1"/>
    <xf numFmtId="38" fontId="1" fillId="0" borderId="1" xfId="0" applyNumberFormat="1" applyFont="1" applyBorder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T2" sqref="T2"/>
    </sheetView>
  </sheetViews>
  <sheetFormatPr defaultRowHeight="15" x14ac:dyDescent="0.25"/>
  <cols>
    <col min="1" max="1" width="9.28515625" customWidth="1"/>
    <col min="2" max="2" width="11.7109375" bestFit="1" customWidth="1"/>
    <col min="3" max="3" width="7.28515625" bestFit="1" customWidth="1"/>
  </cols>
  <sheetData>
    <row r="1" spans="1:3" x14ac:dyDescent="0.25">
      <c r="A1" s="1" t="s">
        <v>35</v>
      </c>
    </row>
    <row r="2" spans="1:3" x14ac:dyDescent="0.25">
      <c r="A2" s="1" t="s">
        <v>39</v>
      </c>
    </row>
    <row r="3" spans="1:3" x14ac:dyDescent="0.25">
      <c r="A3" s="1" t="s">
        <v>34</v>
      </c>
    </row>
    <row r="5" spans="1:3" x14ac:dyDescent="0.25">
      <c r="B5" s="9" t="s">
        <v>41</v>
      </c>
      <c r="C5" s="9" t="s">
        <v>42</v>
      </c>
    </row>
    <row r="6" spans="1:3" ht="30" x14ac:dyDescent="0.25">
      <c r="A6" s="2" t="s">
        <v>36</v>
      </c>
      <c r="B6" s="3" t="s">
        <v>37</v>
      </c>
      <c r="C6" s="4" t="s">
        <v>40</v>
      </c>
    </row>
    <row r="7" spans="1:3" x14ac:dyDescent="0.25">
      <c r="A7" s="5">
        <v>1</v>
      </c>
      <c r="B7" s="6" t="s">
        <v>0</v>
      </c>
      <c r="C7" s="7">
        <v>293.21307238836761</v>
      </c>
    </row>
    <row r="8" spans="1:3" x14ac:dyDescent="0.25">
      <c r="A8" s="5">
        <f t="shared" ref="A8:A41" si="0">A7+1</f>
        <v>2</v>
      </c>
      <c r="B8" s="6" t="s">
        <v>1</v>
      </c>
      <c r="C8" s="7">
        <v>1035.1092631814138</v>
      </c>
    </row>
    <row r="9" spans="1:3" x14ac:dyDescent="0.25">
      <c r="A9" s="5">
        <f t="shared" si="0"/>
        <v>3</v>
      </c>
      <c r="B9" s="6" t="s">
        <v>2</v>
      </c>
      <c r="C9" s="7">
        <v>394.74969778791859</v>
      </c>
    </row>
    <row r="10" spans="1:3" x14ac:dyDescent="0.25">
      <c r="A10" s="5">
        <f t="shared" si="0"/>
        <v>4</v>
      </c>
      <c r="B10" s="6" t="s">
        <v>3</v>
      </c>
      <c r="C10" s="7">
        <v>1583.5543203806849</v>
      </c>
    </row>
    <row r="11" spans="1:3" x14ac:dyDescent="0.25">
      <c r="A11" s="5">
        <f t="shared" si="0"/>
        <v>5</v>
      </c>
      <c r="B11" s="6" t="s">
        <v>4</v>
      </c>
      <c r="C11" s="7">
        <v>824.8070494036167</v>
      </c>
    </row>
    <row r="12" spans="1:3" x14ac:dyDescent="0.25">
      <c r="A12" s="5">
        <f t="shared" si="0"/>
        <v>6</v>
      </c>
      <c r="B12" s="6" t="s">
        <v>5</v>
      </c>
      <c r="C12" s="7">
        <v>53.08563974361941</v>
      </c>
    </row>
    <row r="13" spans="1:3" x14ac:dyDescent="0.25">
      <c r="A13" s="5">
        <f t="shared" si="0"/>
        <v>7</v>
      </c>
      <c r="B13" s="6" t="s">
        <v>6</v>
      </c>
      <c r="C13" s="7">
        <v>1125.3928278375813</v>
      </c>
    </row>
    <row r="14" spans="1:3" x14ac:dyDescent="0.25">
      <c r="A14" s="5">
        <f t="shared" si="0"/>
        <v>8</v>
      </c>
      <c r="B14" s="6" t="s">
        <v>7</v>
      </c>
      <c r="C14" s="7">
        <v>576.47076365669795</v>
      </c>
    </row>
    <row r="15" spans="1:3" x14ac:dyDescent="0.25">
      <c r="A15" s="5">
        <f t="shared" si="0"/>
        <v>9</v>
      </c>
      <c r="B15" s="6" t="s">
        <v>8</v>
      </c>
      <c r="C15" s="7">
        <v>291.16086307768649</v>
      </c>
    </row>
    <row r="16" spans="1:3" x14ac:dyDescent="0.25">
      <c r="A16" s="5">
        <f t="shared" si="0"/>
        <v>10</v>
      </c>
      <c r="B16" s="6" t="s">
        <v>9</v>
      </c>
      <c r="C16" s="7">
        <v>3.075481127991289</v>
      </c>
    </row>
    <row r="17" spans="1:3" x14ac:dyDescent="0.25">
      <c r="A17" s="5">
        <f t="shared" si="0"/>
        <v>11</v>
      </c>
      <c r="B17" s="6" t="s">
        <v>33</v>
      </c>
      <c r="C17" s="7">
        <v>24.36</v>
      </c>
    </row>
    <row r="18" spans="1:3" x14ac:dyDescent="0.25">
      <c r="A18" s="5">
        <f t="shared" si="0"/>
        <v>12</v>
      </c>
      <c r="B18" s="6" t="s">
        <v>10</v>
      </c>
      <c r="C18" s="7">
        <v>624.16359756545705</v>
      </c>
    </row>
    <row r="19" spans="1:3" x14ac:dyDescent="0.25">
      <c r="A19" s="5">
        <f t="shared" si="0"/>
        <v>13</v>
      </c>
      <c r="B19" s="6" t="s">
        <v>11</v>
      </c>
      <c r="C19" s="7">
        <v>1126.0088905736193</v>
      </c>
    </row>
    <row r="20" spans="1:3" x14ac:dyDescent="0.25">
      <c r="A20" s="5">
        <f t="shared" si="0"/>
        <v>14</v>
      </c>
      <c r="B20" s="6" t="s">
        <v>29</v>
      </c>
      <c r="C20" s="7">
        <v>16.700088544259462</v>
      </c>
    </row>
    <row r="21" spans="1:3" x14ac:dyDescent="0.25">
      <c r="A21" s="5">
        <f t="shared" si="0"/>
        <v>15</v>
      </c>
      <c r="B21" s="6" t="s">
        <v>12</v>
      </c>
      <c r="C21" s="7">
        <v>1777.1272930874957</v>
      </c>
    </row>
    <row r="22" spans="1:3" x14ac:dyDescent="0.25">
      <c r="A22" s="5">
        <f t="shared" si="0"/>
        <v>16</v>
      </c>
      <c r="B22" s="6" t="s">
        <v>13</v>
      </c>
      <c r="C22" s="7">
        <v>198.27786575595559</v>
      </c>
    </row>
    <row r="23" spans="1:3" x14ac:dyDescent="0.25">
      <c r="A23" s="5">
        <f t="shared" si="0"/>
        <v>17</v>
      </c>
      <c r="B23" s="6" t="s">
        <v>14</v>
      </c>
      <c r="C23" s="7">
        <v>6270.2387337125292</v>
      </c>
    </row>
    <row r="24" spans="1:3" x14ac:dyDescent="0.25">
      <c r="A24" s="5">
        <f t="shared" si="0"/>
        <v>18</v>
      </c>
      <c r="B24" s="6" t="s">
        <v>30</v>
      </c>
      <c r="C24" s="7">
        <v>33.148872155783906</v>
      </c>
    </row>
    <row r="25" spans="1:3" x14ac:dyDescent="0.25">
      <c r="A25" s="5">
        <f t="shared" si="0"/>
        <v>19</v>
      </c>
      <c r="B25" s="6" t="s">
        <v>15</v>
      </c>
      <c r="C25" s="7">
        <v>9521.7881392176023</v>
      </c>
    </row>
    <row r="26" spans="1:3" x14ac:dyDescent="0.25">
      <c r="A26" s="5">
        <f t="shared" si="0"/>
        <v>20</v>
      </c>
      <c r="B26" s="6" t="s">
        <v>26</v>
      </c>
      <c r="C26" s="7">
        <v>12.249076634783957</v>
      </c>
    </row>
    <row r="27" spans="1:3" x14ac:dyDescent="0.25">
      <c r="A27" s="5">
        <f t="shared" si="0"/>
        <v>21</v>
      </c>
      <c r="B27" s="6" t="s">
        <v>24</v>
      </c>
      <c r="C27" s="7">
        <v>9.2987549752587206</v>
      </c>
    </row>
    <row r="28" spans="1:3" x14ac:dyDescent="0.25">
      <c r="A28" s="5">
        <f t="shared" si="0"/>
        <v>22</v>
      </c>
      <c r="B28" s="6" t="s">
        <v>25</v>
      </c>
      <c r="C28" s="7">
        <v>14.11700132205506</v>
      </c>
    </row>
    <row r="29" spans="1:3" x14ac:dyDescent="0.25">
      <c r="A29" s="5">
        <f t="shared" si="0"/>
        <v>23</v>
      </c>
      <c r="B29" s="6" t="s">
        <v>16</v>
      </c>
      <c r="C29" s="7">
        <v>56.836971377667126</v>
      </c>
    </row>
    <row r="30" spans="1:3" x14ac:dyDescent="0.25">
      <c r="A30" s="5">
        <f t="shared" si="0"/>
        <v>24</v>
      </c>
      <c r="B30" s="6" t="s">
        <v>17</v>
      </c>
      <c r="C30" s="7">
        <v>3.8292170847001739</v>
      </c>
    </row>
    <row r="31" spans="1:3" x14ac:dyDescent="0.25">
      <c r="A31" s="5">
        <f t="shared" si="0"/>
        <v>25</v>
      </c>
      <c r="B31" s="6" t="s">
        <v>18</v>
      </c>
      <c r="C31" s="7">
        <v>34.101296742551</v>
      </c>
    </row>
    <row r="32" spans="1:3" x14ac:dyDescent="0.25">
      <c r="A32" s="5">
        <f t="shared" si="0"/>
        <v>26</v>
      </c>
      <c r="B32" s="6" t="s">
        <v>19</v>
      </c>
      <c r="C32" s="7">
        <v>621.44863883977621</v>
      </c>
    </row>
    <row r="33" spans="1:3" x14ac:dyDescent="0.25">
      <c r="A33" s="5">
        <f t="shared" si="0"/>
        <v>27</v>
      </c>
      <c r="B33" s="6" t="s">
        <v>20</v>
      </c>
      <c r="C33" s="7">
        <v>2989.20164187215</v>
      </c>
    </row>
    <row r="34" spans="1:3" x14ac:dyDescent="0.25">
      <c r="A34" s="5">
        <f t="shared" si="0"/>
        <v>28</v>
      </c>
      <c r="B34" s="6" t="s">
        <v>32</v>
      </c>
      <c r="C34" s="7">
        <v>2.5401665120841401</v>
      </c>
    </row>
    <row r="35" spans="1:3" x14ac:dyDescent="0.25">
      <c r="A35" s="5">
        <f t="shared" si="0"/>
        <v>29</v>
      </c>
      <c r="B35" s="6" t="s">
        <v>21</v>
      </c>
      <c r="C35" s="7">
        <v>466.8476079116985</v>
      </c>
    </row>
    <row r="36" spans="1:3" x14ac:dyDescent="0.25">
      <c r="A36" s="5">
        <f t="shared" si="0"/>
        <v>30</v>
      </c>
      <c r="B36" s="6" t="s">
        <v>28</v>
      </c>
      <c r="C36" s="7">
        <v>5.3088921639265498</v>
      </c>
    </row>
    <row r="37" spans="1:3" x14ac:dyDescent="0.25">
      <c r="A37" s="5">
        <f t="shared" si="0"/>
        <v>31</v>
      </c>
      <c r="B37" s="6" t="s">
        <v>22</v>
      </c>
      <c r="C37" s="7">
        <v>4532.5430383748017</v>
      </c>
    </row>
    <row r="38" spans="1:3" x14ac:dyDescent="0.25">
      <c r="A38" s="5">
        <f t="shared" si="0"/>
        <v>32</v>
      </c>
      <c r="B38" s="6" t="s">
        <v>23</v>
      </c>
      <c r="C38" s="7">
        <v>7.0793181427410818</v>
      </c>
    </row>
    <row r="39" spans="1:3" x14ac:dyDescent="0.25">
      <c r="A39" s="5">
        <f t="shared" si="0"/>
        <v>33</v>
      </c>
      <c r="B39" s="6" t="s">
        <v>31</v>
      </c>
      <c r="C39" s="7">
        <v>80.816541315129925</v>
      </c>
    </row>
    <row r="40" spans="1:3" x14ac:dyDescent="0.25">
      <c r="A40" s="5">
        <f t="shared" si="0"/>
        <v>34</v>
      </c>
      <c r="B40" s="6" t="s">
        <v>27</v>
      </c>
      <c r="C40" s="7">
        <v>5.5673562172754494</v>
      </c>
    </row>
    <row r="41" spans="1:3" x14ac:dyDescent="0.25">
      <c r="A41" s="5">
        <f t="shared" si="0"/>
        <v>35</v>
      </c>
      <c r="B41" s="2" t="s">
        <v>38</v>
      </c>
      <c r="C41" s="8">
        <f>SUM(C7:C40)</f>
        <v>34614.217978684879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s280569</dc:creator>
  <cp:lastModifiedBy>s280569</cp:lastModifiedBy>
  <cp:lastPrinted>2020-09-22T14:23:51Z</cp:lastPrinted>
  <dcterms:created xsi:type="dcterms:W3CDTF">2020-09-17T14:34:03Z</dcterms:created>
  <dcterms:modified xsi:type="dcterms:W3CDTF">2020-09-22T14:24:26Z</dcterms:modified>
</cp:coreProperties>
</file>