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AG.KIUC Set 1\1_59\"/>
    </mc:Choice>
  </mc:AlternateContent>
  <bookViews>
    <workbookView xWindow="0" yWindow="0" windowWidth="28800" windowHeight="12300" tabRatio="1000" firstSheet="8" activeTab="8"/>
  </bookViews>
  <sheets>
    <sheet name="PS Query (Adv)" sheetId="1" state="hidden" r:id="rId1"/>
    <sheet name="PS Query SCB (AdV)" sheetId="11" state="hidden" r:id="rId2"/>
    <sheet name="G-4.1 (Summary Advertising Exp)" sheetId="3" state="hidden" r:id="rId3"/>
    <sheet name="G-4.1a (Summary Info-Instr Ad)" sheetId="7" state="hidden" r:id="rId4"/>
    <sheet name="G-4.1b (Ad to Promote &amp; Retain)" sheetId="8" state="hidden" r:id="rId5"/>
    <sheet name="G-4.1c (Genl Advertising)" sheetId="10" state="hidden" r:id="rId6"/>
    <sheet name="PS Pivots Acct (Edu)" sheetId="12" state="hidden" r:id="rId7"/>
    <sheet name="PS Pivots (Dues)" sheetId="25" state="hidden" r:id="rId8"/>
    <sheet name="KIUC_AG_1_59" sheetId="29" r:id="rId9"/>
  </sheets>
  <calcPr calcId="162913"/>
  <pivotCaches>
    <pivotCache cacheId="100" r:id="rId10"/>
    <pivotCache cacheId="101" r:id="rId11"/>
    <pivotCache cacheId="102" r:id="rId12"/>
    <pivotCache cacheId="103" r:id="rId13"/>
    <pivotCache cacheId="104" r:id="rId14"/>
    <pivotCache cacheId="105" r:id="rId15"/>
    <pivotCache cacheId="106" r:id="rId16"/>
    <pivotCache cacheId="107" r:id="rId17"/>
    <pivotCache cacheId="108" r:id="rId18"/>
    <pivotCache cacheId="109" r:id="rId19"/>
    <pivotCache cacheId="110" r:id="rId20"/>
    <pivotCache cacheId="111" r:id="rId2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9" l="1"/>
  <c r="D36" i="29" s="1"/>
  <c r="D38" i="29" s="1"/>
  <c r="E10" i="3" l="1"/>
  <c r="D42" i="10" l="1"/>
  <c r="E11" i="3"/>
  <c r="D40" i="10" l="1"/>
  <c r="A3" i="10"/>
  <c r="A3" i="8"/>
  <c r="D10" i="8"/>
  <c r="D9" i="7"/>
  <c r="A3" i="7"/>
  <c r="A3" i="3"/>
  <c r="D44" i="10" l="1"/>
  <c r="E12" i="3" s="1"/>
  <c r="E14" i="3" s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Contributions_SCB  EDU   Vendor].[Year Month].[All]}"/>
    <s v="{[Contributions  ACCT_DETAIL].[Year Month].[All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<sst xmlns="http://schemas.openxmlformats.org/spreadsheetml/2006/main" count="738" uniqueCount="497">
  <si>
    <t>ACCOUNT</t>
  </si>
  <si>
    <t>JOURNAL_ID</t>
  </si>
  <si>
    <t>9301000</t>
  </si>
  <si>
    <t>9301001</t>
  </si>
  <si>
    <t>9301002</t>
  </si>
  <si>
    <t>9301003</t>
  </si>
  <si>
    <t>9301015</t>
  </si>
  <si>
    <t>9301012</t>
  </si>
  <si>
    <t>Year Month</t>
  </si>
  <si>
    <t>Grand Total</t>
  </si>
  <si>
    <t>Sum of MONETARY_AMOUNT</t>
  </si>
  <si>
    <t>Total</t>
  </si>
  <si>
    <t>SOUTHWESTERN ELECTRIC POWER COMPANY</t>
  </si>
  <si>
    <t>Summary of Advertising Expense</t>
  </si>
  <si>
    <t>(1)</t>
  </si>
  <si>
    <t>(2)</t>
  </si>
  <si>
    <t>(3)</t>
  </si>
  <si>
    <t>(4)</t>
  </si>
  <si>
    <t>Line No.</t>
  </si>
  <si>
    <t>FERC
ACCT</t>
  </si>
  <si>
    <t>Category</t>
  </si>
  <si>
    <t>Schedule
No.</t>
  </si>
  <si>
    <t>Test Year
Amount</t>
  </si>
  <si>
    <t>Advertising</t>
  </si>
  <si>
    <t>G-4.1</t>
  </si>
  <si>
    <t>Informational/Instructional</t>
  </si>
  <si>
    <t>G-4.1a</t>
  </si>
  <si>
    <t>Promote &amp; Retain Usage</t>
  </si>
  <si>
    <t>G-4.1b</t>
  </si>
  <si>
    <t>General</t>
  </si>
  <si>
    <t>G-4.1c</t>
  </si>
  <si>
    <t>Total Advertising Expense Subject to Limitation</t>
  </si>
  <si>
    <t>G-4</t>
  </si>
  <si>
    <t>Other Corporate Comm Exp</t>
  </si>
  <si>
    <t>General Advertising Expenses</t>
  </si>
  <si>
    <t>Radio Station Advertising Time</t>
  </si>
  <si>
    <t>BANK OF AMERICA</t>
  </si>
  <si>
    <t>PANHANDLE PRESS ASSOCIATION</t>
  </si>
  <si>
    <t>Newspaper Advertising Space</t>
  </si>
  <si>
    <t>EAST TEXAS JOURNAL</t>
  </si>
  <si>
    <t>GLADEWATER MIRROR</t>
  </si>
  <si>
    <t>LONGVIEW NEWS JOURNAL</t>
  </si>
  <si>
    <t>NATIONAL THEATRE FOR CHILDREN</t>
  </si>
  <si>
    <t>BUNYARD BROADCASTING INC</t>
  </si>
  <si>
    <t>TV Station Advertising Time</t>
  </si>
  <si>
    <t>NORTHWEST ARKANSAS NATURALS</t>
  </si>
  <si>
    <t>ARKANSAS PRESS ASSOCIATION</t>
  </si>
  <si>
    <t>BALDRIDGE-DUMAS COMMUNICATIONS INC</t>
  </si>
  <si>
    <t>NASHVILLE LEADER</t>
  </si>
  <si>
    <t>ARKANSAS DEMOCRAT GAZETTE</t>
  </si>
  <si>
    <t>BIZ MAGAZINE</t>
  </si>
  <si>
    <t>HOUCK TRANSIT ADVERTISING</t>
  </si>
  <si>
    <t>ENCOMPASS SPORTS MANAGEMENT LLC</t>
  </si>
  <si>
    <t>Public Opinion Surveys</t>
  </si>
  <si>
    <t>BELLOMY RESEARCH INC</t>
  </si>
  <si>
    <t>BERRY NETWORK INC</t>
  </si>
  <si>
    <t>VENDOR NAME</t>
  </si>
  <si>
    <t>ACCT DESCR</t>
  </si>
  <si>
    <t>9301000 Total</t>
  </si>
  <si>
    <t>9301001 Total</t>
  </si>
  <si>
    <t>9301002 Total</t>
  </si>
  <si>
    <t>9301003 Total</t>
  </si>
  <si>
    <t>9301012 Total</t>
  </si>
  <si>
    <t>9301015 Total</t>
  </si>
  <si>
    <t>Summary of Informational/Instructional Advertising</t>
  </si>
  <si>
    <t>9301</t>
  </si>
  <si>
    <t>Total Informational/Instructional Advertising</t>
  </si>
  <si>
    <t>Description</t>
  </si>
  <si>
    <t>Summary of Advertising to Promote &amp; Retain Usage</t>
  </si>
  <si>
    <t>Total Advertising to Promote &amp; Retain Usage</t>
  </si>
  <si>
    <t>Summary of General Advertising Expense</t>
  </si>
  <si>
    <t>Subtotal</t>
  </si>
  <si>
    <t>Total General Advertising Expense Subject to Limitation</t>
  </si>
  <si>
    <t>Sch G-4.1c.1</t>
  </si>
  <si>
    <t>Billed From AEP Service Corporation</t>
  </si>
  <si>
    <t>All</t>
  </si>
  <si>
    <t>APACC Only</t>
  </si>
  <si>
    <t>Sum of SUM(A.RESOURCE_AMOUNT)</t>
  </si>
  <si>
    <t>MOVIESAUCE LLC</t>
  </si>
  <si>
    <t>NORTHWEST LOUISIANA HOME BUILDERS ASSOC</t>
  </si>
  <si>
    <t>OPP, CHRIS</t>
  </si>
  <si>
    <t>REDMOND, SHELLY MARIE MS RD LDN</t>
  </si>
  <si>
    <t>ROMPH &amp; POU AGENCY INC</t>
  </si>
  <si>
    <t>SHREVEPORT TRANSIT MANAGEMENT</t>
  </si>
  <si>
    <t>TOWNSQUARE MEDIA</t>
  </si>
  <si>
    <t>HENDERSON NEWS</t>
  </si>
  <si>
    <t>THE BEST OF TIMES</t>
  </si>
  <si>
    <t>AM CONSERVATION GROUP INC</t>
  </si>
  <si>
    <t>CADDO PARISH</t>
  </si>
  <si>
    <t>CURTIS ELLIOTT DESIGNS</t>
  </si>
  <si>
    <t>DSI SOLUTIONS LLC</t>
  </si>
  <si>
    <t>SULLIVAN, CAREY A</t>
  </si>
  <si>
    <t>WISSING, KAREN E</t>
  </si>
  <si>
    <t>SCBBIL4749</t>
  </si>
  <si>
    <t>SCBBIL4751</t>
  </si>
  <si>
    <t>SCBBIL7021</t>
  </si>
  <si>
    <t>SCBBIL7023</t>
  </si>
  <si>
    <t>SCBBIL0667</t>
  </si>
  <si>
    <t>SCBBIL0669</t>
  </si>
  <si>
    <t>SCBBIL0672</t>
  </si>
  <si>
    <t>SCBBIL0683</t>
  </si>
  <si>
    <t>SCBBIL3379</t>
  </si>
  <si>
    <t>SCBBIL3381</t>
  </si>
  <si>
    <t>SCBBIL3384</t>
  </si>
  <si>
    <t>SCBBIL3396</t>
  </si>
  <si>
    <t>SCBBIL5778</t>
  </si>
  <si>
    <t>SCBBIL5780</t>
  </si>
  <si>
    <t>SCBBIL5783</t>
  </si>
  <si>
    <t>SCBBIL5793</t>
  </si>
  <si>
    <t>SCBBIL0194</t>
  </si>
  <si>
    <t>SCBBIL0196</t>
  </si>
  <si>
    <t>SCBBIL0199</t>
  </si>
  <si>
    <t>SCBBIL0209</t>
  </si>
  <si>
    <t>SCBBIL1341</t>
  </si>
  <si>
    <t>SCBBIL1343</t>
  </si>
  <si>
    <t>SCBBIL1346</t>
  </si>
  <si>
    <t>SCBBIL1356</t>
  </si>
  <si>
    <t>SCBBIL1990</t>
  </si>
  <si>
    <t>SCBBIL1992</t>
  </si>
  <si>
    <t>SCBBIL1995</t>
  </si>
  <si>
    <t>SCBBIL2006</t>
  </si>
  <si>
    <t>SCBBIL2171</t>
  </si>
  <si>
    <t>SCBBIL2173</t>
  </si>
  <si>
    <t>SCBBIL2176</t>
  </si>
  <si>
    <t>SCBBIL2186</t>
  </si>
  <si>
    <t>SCBBIL4754</t>
  </si>
  <si>
    <t>SCBBIL4764</t>
  </si>
  <si>
    <t>SCBBIL5347</t>
  </si>
  <si>
    <t>SCBBIL5349</t>
  </si>
  <si>
    <t>SCBBIL5352</t>
  </si>
  <si>
    <t>SCBBIL5363</t>
  </si>
  <si>
    <t>SCBBIL8196</t>
  </si>
  <si>
    <t>SCBBIL8198</t>
  </si>
  <si>
    <t>SCBBIL8201</t>
  </si>
  <si>
    <t>SCBBIL8212</t>
  </si>
  <si>
    <t>SCBBIL9840</t>
  </si>
  <si>
    <t>SCBBIL9845</t>
  </si>
  <si>
    <t>SCBBIL9851</t>
  </si>
  <si>
    <t>SCBBIL9867</t>
  </si>
  <si>
    <t>SCBBIL7026</t>
  </si>
  <si>
    <t>SCBBIL7036</t>
  </si>
  <si>
    <t>Total Advertising by Account for Test Year</t>
  </si>
  <si>
    <t>AEPSC Billing Journals</t>
  </si>
  <si>
    <t>APACC Detail by Account/Vendor</t>
  </si>
  <si>
    <t>4261000</t>
  </si>
  <si>
    <t>NEW MEXICO STATE UNIVERSITY FOUNDATION</t>
  </si>
  <si>
    <t>4261000 Total</t>
  </si>
  <si>
    <t>Type of Contribution</t>
  </si>
  <si>
    <t>Community Service</t>
  </si>
  <si>
    <t>Education</t>
  </si>
  <si>
    <t>Economic Development</t>
  </si>
  <si>
    <t>Community Service Total</t>
  </si>
  <si>
    <t>Economic Development Total</t>
  </si>
  <si>
    <t>Education Total</t>
  </si>
  <si>
    <t>UNITED WAY</t>
  </si>
  <si>
    <t>FLC125</t>
  </si>
  <si>
    <t>OAADONATON</t>
  </si>
  <si>
    <t>PK125</t>
  </si>
  <si>
    <t>COOPER UNION</t>
  </si>
  <si>
    <t>DARTMOUTH COLLEGE</t>
  </si>
  <si>
    <t>HARVARD UNIVERSITY</t>
  </si>
  <si>
    <t>MANHATTAN COLLEGE</t>
  </si>
  <si>
    <t>RENSSELAER POLYTECHNIC INSTITUTE</t>
  </si>
  <si>
    <t>RIPON COLLEGE</t>
  </si>
  <si>
    <t>SOUTHERN STATES ENERGY BOARD</t>
  </si>
  <si>
    <t>STEVENS INSTITUTE OF TECHNOLOGY</t>
  </si>
  <si>
    <t>UNIVERSITY OF ILLINOIS FOUNDATION</t>
  </si>
  <si>
    <t>UNIVERSITY OF WISCONSIN</t>
  </si>
  <si>
    <t>WASHINGTON UNIVERSITY</t>
  </si>
  <si>
    <t>UNIVERSITY OF ST THOMAS</t>
  </si>
  <si>
    <t>TRUSTEES OF PRINCETON UNIVERSITY</t>
  </si>
  <si>
    <t>UNIVERSITY OF NORTH CAROLINA</t>
  </si>
  <si>
    <t>HORTONS KIDS INC</t>
  </si>
  <si>
    <t>PITTSBURG STATE UNIVERSITY</t>
  </si>
  <si>
    <t>HOFSTRA UNIVERSITY</t>
  </si>
  <si>
    <t>UNIVERSITY OF GEORGIA</t>
  </si>
  <si>
    <t>EASTERN WASHINGTON UNIVERSITY</t>
  </si>
  <si>
    <t>MONTCLAIR STATE UNIVERSITY</t>
  </si>
  <si>
    <t>NATIONAL MERIT SCHOLARSHIP CORPORATION</t>
  </si>
  <si>
    <t>ELIZABETHTOWN COLLEGE</t>
  </si>
  <si>
    <t>NCSL FOUNDATION FOR STATE LEGISLATURES</t>
  </si>
  <si>
    <t>APACC65854</t>
  </si>
  <si>
    <t>APACC57823</t>
  </si>
  <si>
    <t>Vendor Name</t>
  </si>
  <si>
    <t>A KID AGAIN INC</t>
  </si>
  <si>
    <t>AUSTIN COMMUNITY FOUNDATION</t>
  </si>
  <si>
    <t>CITADEL FOUNDATION</t>
  </si>
  <si>
    <t>COLUMBUS BASEBALL TEAM INC</t>
  </si>
  <si>
    <t>FOUNDATION TO ERADICATE DUCHENNE INC</t>
  </si>
  <si>
    <t>GRIDWISE ALLIANCE INC</t>
  </si>
  <si>
    <t>HEWITT, JANET L</t>
  </si>
  <si>
    <t>IN THE GARDEN MISSIONS</t>
  </si>
  <si>
    <t>LOUISIANA HOST COMMITTEE</t>
  </si>
  <si>
    <t>NALLY, DAVID W</t>
  </si>
  <si>
    <t>NATIONAL DIVERSITY COUNCIL</t>
  </si>
  <si>
    <t>NATIONAL PRESS FOUNDATION</t>
  </si>
  <si>
    <t>SALVATION ARMY</t>
  </si>
  <si>
    <t>UCLA FOUNDATION</t>
  </si>
  <si>
    <t>UNITED STATES ENERGY ASSOCIATION</t>
  </si>
  <si>
    <t>ALLEGHENY COLLEGE</t>
  </si>
  <si>
    <t>AMERICAN WIND WILDLIFE INSTITUTE</t>
  </si>
  <si>
    <t>ARIZONA STATE UNIVERSITY</t>
  </si>
  <si>
    <t>ASPEN INSTITUTE</t>
  </si>
  <si>
    <t>CROWDER COLLEGE FOUNDATION INC</t>
  </si>
  <si>
    <t>EDISON ELECTRIC INSTITUTE</t>
  </si>
  <si>
    <t>GANNON UNIVERSITY</t>
  </si>
  <si>
    <t>NORTHWESTERN UNIVERSITY</t>
  </si>
  <si>
    <t>NYFWA EDUCATION SCHOLARSHIP FOUNDATION</t>
  </si>
  <si>
    <t>PACE UNIVERSITY GIFTS PROCESSING CENTER</t>
  </si>
  <si>
    <t>SAINT LOUIS UNIVERSITY</t>
  </si>
  <si>
    <t>ST JOSEPH COLLEGE ALUMNI FUND</t>
  </si>
  <si>
    <t>ST THOMAS HIGH SCHOOL FOUNDATION</t>
  </si>
  <si>
    <t>UNIVERSITY OF MISSISSIPPI</t>
  </si>
  <si>
    <t>UNIVERSITY OF PITTSBURGH</t>
  </si>
  <si>
    <t>AEPFOUND</t>
  </si>
  <si>
    <t>AJEREC0078</t>
  </si>
  <si>
    <t>AJEREC0080</t>
  </si>
  <si>
    <t>AJEREC3352</t>
  </si>
  <si>
    <t>APACC01448</t>
  </si>
  <si>
    <t>APACC01450</t>
  </si>
  <si>
    <t>APACC01517</t>
  </si>
  <si>
    <t>APACC10095</t>
  </si>
  <si>
    <t>APACC11827</t>
  </si>
  <si>
    <t>APACC12892</t>
  </si>
  <si>
    <t>APACC13482</t>
  </si>
  <si>
    <t>APACC13529</t>
  </si>
  <si>
    <t>APACC13531</t>
  </si>
  <si>
    <t>APACC14042</t>
  </si>
  <si>
    <t>APACC14085</t>
  </si>
  <si>
    <t>APACC14087</t>
  </si>
  <si>
    <t>APACC16581</t>
  </si>
  <si>
    <t>APACC17989</t>
  </si>
  <si>
    <t>APACC19387</t>
  </si>
  <si>
    <t>APACC19389</t>
  </si>
  <si>
    <t>APACC24411</t>
  </si>
  <si>
    <t>APACC24413</t>
  </si>
  <si>
    <t>APACC25355</t>
  </si>
  <si>
    <t>APACC27284</t>
  </si>
  <si>
    <t>APACC28330</t>
  </si>
  <si>
    <t>APACC28332</t>
  </si>
  <si>
    <t>APACC30602</t>
  </si>
  <si>
    <t>APACC31385</t>
  </si>
  <si>
    <t>APACC31387</t>
  </si>
  <si>
    <t>APACC31663</t>
  </si>
  <si>
    <t>APACC32102</t>
  </si>
  <si>
    <t>APACC32558</t>
  </si>
  <si>
    <t>APACC32560</t>
  </si>
  <si>
    <t>APACC32685</t>
  </si>
  <si>
    <t>APACC33323</t>
  </si>
  <si>
    <t>APACC33325</t>
  </si>
  <si>
    <t>APACC34078</t>
  </si>
  <si>
    <t>APACC34080</t>
  </si>
  <si>
    <t>APACC34501</t>
  </si>
  <si>
    <t>APACC34900</t>
  </si>
  <si>
    <t>APACC37344</t>
  </si>
  <si>
    <t>APACC37940</t>
  </si>
  <si>
    <t>APACC38027</t>
  </si>
  <si>
    <t>APACC42366</t>
  </si>
  <si>
    <t>APACC43151</t>
  </si>
  <si>
    <t>APACC43942</t>
  </si>
  <si>
    <t>APACC43944</t>
  </si>
  <si>
    <t>APACC44542</t>
  </si>
  <si>
    <t>APACC44544</t>
  </si>
  <si>
    <t>APACC45110</t>
  </si>
  <si>
    <t>APACC45112</t>
  </si>
  <si>
    <t>APACC45661</t>
  </si>
  <si>
    <t>APACC45663</t>
  </si>
  <si>
    <t>APACC45738</t>
  </si>
  <si>
    <t>APACC46926</t>
  </si>
  <si>
    <t>APACC46944</t>
  </si>
  <si>
    <t>APACC46946</t>
  </si>
  <si>
    <t>APACC48158</t>
  </si>
  <si>
    <t>APACC49312</t>
  </si>
  <si>
    <t>APACC49314</t>
  </si>
  <si>
    <t>APACC49555</t>
  </si>
  <si>
    <t>APACC50499</t>
  </si>
  <si>
    <t>APACC50625</t>
  </si>
  <si>
    <t>APACC50807</t>
  </si>
  <si>
    <t>APACC50812</t>
  </si>
  <si>
    <t>APACC51729</t>
  </si>
  <si>
    <t>APACC51733</t>
  </si>
  <si>
    <t>APACC52403</t>
  </si>
  <si>
    <t>APACC52804</t>
  </si>
  <si>
    <t>APACC53408</t>
  </si>
  <si>
    <t>APACC53477</t>
  </si>
  <si>
    <t>APACC53565</t>
  </si>
  <si>
    <t>APACC53990</t>
  </si>
  <si>
    <t>APACC54044</t>
  </si>
  <si>
    <t>APACC54559</t>
  </si>
  <si>
    <t>APACC54561</t>
  </si>
  <si>
    <t>APACC54563</t>
  </si>
  <si>
    <t>APACC54677</t>
  </si>
  <si>
    <t>APACC54679</t>
  </si>
  <si>
    <t>APACC54681</t>
  </si>
  <si>
    <t>APACC55225</t>
  </si>
  <si>
    <t>APACC55227</t>
  </si>
  <si>
    <t>APACC55380</t>
  </si>
  <si>
    <t>APACC55382</t>
  </si>
  <si>
    <t>APACC55797</t>
  </si>
  <si>
    <t>APACC55799</t>
  </si>
  <si>
    <t>APACC55802</t>
  </si>
  <si>
    <t>APACC56905</t>
  </si>
  <si>
    <t>APACC56907</t>
  </si>
  <si>
    <t>APACC57966</t>
  </si>
  <si>
    <t>APACC57968</t>
  </si>
  <si>
    <t>APACC58360</t>
  </si>
  <si>
    <t>APACC58719</t>
  </si>
  <si>
    <t>APACC59049</t>
  </si>
  <si>
    <t>APACC59142</t>
  </si>
  <si>
    <t>APACC59768</t>
  </si>
  <si>
    <t>APACC60542</t>
  </si>
  <si>
    <t>APACC60856</t>
  </si>
  <si>
    <t>APACC60858</t>
  </si>
  <si>
    <t>APACC61305</t>
  </si>
  <si>
    <t>APACC62087</t>
  </si>
  <si>
    <t>APACC62089</t>
  </si>
  <si>
    <t>APACC62992</t>
  </si>
  <si>
    <t>APACC63566</t>
  </si>
  <si>
    <t>APACC64129</t>
  </si>
  <si>
    <t>APACC64311</t>
  </si>
  <si>
    <t>APACC64313</t>
  </si>
  <si>
    <t>APACC64685</t>
  </si>
  <si>
    <t>APACC65856</t>
  </si>
  <si>
    <t>APACC70049</t>
  </si>
  <si>
    <t>APACC71363</t>
  </si>
  <si>
    <t>APACC75030</t>
  </si>
  <si>
    <t>APACC76903</t>
  </si>
  <si>
    <t>APACC76905</t>
  </si>
  <si>
    <t>APACC77450</t>
  </si>
  <si>
    <t>APACC77959</t>
  </si>
  <si>
    <t>APACC79419</t>
  </si>
  <si>
    <t>APACC79670</t>
  </si>
  <si>
    <t>APACC80065</t>
  </si>
  <si>
    <t>APACC80631</t>
  </si>
  <si>
    <t>APACC80633</t>
  </si>
  <si>
    <t>APACC81398</t>
  </si>
  <si>
    <t>APACC81935</t>
  </si>
  <si>
    <t>APACC82662</t>
  </si>
  <si>
    <t>APACC83500</t>
  </si>
  <si>
    <t>APACC84249</t>
  </si>
  <si>
    <t>APACC86562</t>
  </si>
  <si>
    <t>APACC87861</t>
  </si>
  <si>
    <t>APACC88396</t>
  </si>
  <si>
    <t>APACC88406</t>
  </si>
  <si>
    <t>APACC89366</t>
  </si>
  <si>
    <t>APACC89565</t>
  </si>
  <si>
    <t>APACC89567</t>
  </si>
  <si>
    <t>APACC90819</t>
  </si>
  <si>
    <t>APACC92081</t>
  </si>
  <si>
    <t>APACC92083</t>
  </si>
  <si>
    <t>APACC94111</t>
  </si>
  <si>
    <t>APACC95040</t>
  </si>
  <si>
    <t>APACC95588</t>
  </si>
  <si>
    <t>APACC95590</t>
  </si>
  <si>
    <t>APACC96249</t>
  </si>
  <si>
    <t>APACC96251</t>
  </si>
  <si>
    <t>APACC96803</t>
  </si>
  <si>
    <t>APACC96956</t>
  </si>
  <si>
    <t>APACC96958</t>
  </si>
  <si>
    <t>APACC97514</t>
  </si>
  <si>
    <t>APACC98123</t>
  </si>
  <si>
    <t>APACC98125</t>
  </si>
  <si>
    <t>APACC98737</t>
  </si>
  <si>
    <t>APACC98739</t>
  </si>
  <si>
    <t>APACC99992</t>
  </si>
  <si>
    <t>APCLO51780</t>
  </si>
  <si>
    <t>APCLO56866</t>
  </si>
  <si>
    <t>APCLO72429</t>
  </si>
  <si>
    <t>APCLO81196</t>
  </si>
  <si>
    <t>FC02865277</t>
  </si>
  <si>
    <t>FC02971998</t>
  </si>
  <si>
    <t>INTCOM0005</t>
  </si>
  <si>
    <t>INTCOM0007</t>
  </si>
  <si>
    <t>INTCOM0009</t>
  </si>
  <si>
    <t>INTCOM0020</t>
  </si>
  <si>
    <t>INTCOM0290</t>
  </si>
  <si>
    <t>INTCOM0292</t>
  </si>
  <si>
    <t>INTCOM0300</t>
  </si>
  <si>
    <t>INTCOM0374</t>
  </si>
  <si>
    <t>INTCOM0798</t>
  </si>
  <si>
    <t>INTCOM0800</t>
  </si>
  <si>
    <t>INTCOM0802</t>
  </si>
  <si>
    <t>INTCOM0813</t>
  </si>
  <si>
    <t>INTCOM1517</t>
  </si>
  <si>
    <t>INTCOM1519</t>
  </si>
  <si>
    <t>INTCOM1521</t>
  </si>
  <si>
    <t>INTCOM1532</t>
  </si>
  <si>
    <t>INTCOM2140</t>
  </si>
  <si>
    <t>INTCOM2142</t>
  </si>
  <si>
    <t>INTCOM2144</t>
  </si>
  <si>
    <t>INTCOM2180</t>
  </si>
  <si>
    <t>INTCOM2582</t>
  </si>
  <si>
    <t>INTCOM2584</t>
  </si>
  <si>
    <t>INTCOM2586</t>
  </si>
  <si>
    <t>INTCOM2597</t>
  </si>
  <si>
    <t>INTCOM3590</t>
  </si>
  <si>
    <t>INTCOM3592</t>
  </si>
  <si>
    <t>INTCOM3594</t>
  </si>
  <si>
    <t>INTCOM3618</t>
  </si>
  <si>
    <t>INTCOM5089</t>
  </si>
  <si>
    <t>INTCOM5091</t>
  </si>
  <si>
    <t>INTCOM5093</t>
  </si>
  <si>
    <t>INTCOM5104</t>
  </si>
  <si>
    <t>INTCOM5636</t>
  </si>
  <si>
    <t>INTCOM5638</t>
  </si>
  <si>
    <t>INTCOM5640</t>
  </si>
  <si>
    <t>INTCOM5651</t>
  </si>
  <si>
    <t>INTCOM6037</t>
  </si>
  <si>
    <t>INTCOM6039</t>
  </si>
  <si>
    <t>INTCOM6041</t>
  </si>
  <si>
    <t>INTCOM6052</t>
  </si>
  <si>
    <t>INTCOM7296</t>
  </si>
  <si>
    <t>INTCOM7298</t>
  </si>
  <si>
    <t>INTCOM7300</t>
  </si>
  <si>
    <t>INTCOM7313</t>
  </si>
  <si>
    <t>INTCOM8379</t>
  </si>
  <si>
    <t>INTCOM8381</t>
  </si>
  <si>
    <t>INTCOM8383</t>
  </si>
  <si>
    <t>INTCOM8394</t>
  </si>
  <si>
    <t>Amounts not included in cost of service</t>
  </si>
  <si>
    <t>AJEREC1808</t>
  </si>
  <si>
    <t>AJEREC5333</t>
  </si>
  <si>
    <t>FC02883397</t>
  </si>
  <si>
    <t>FC02902252</t>
  </si>
  <si>
    <t>FC02920433</t>
  </si>
  <si>
    <t>FC03027428</t>
  </si>
  <si>
    <t>FC03044115</t>
  </si>
  <si>
    <t>MAX3044752</t>
  </si>
  <si>
    <t>MAX3044754</t>
  </si>
  <si>
    <t>MAX3048348</t>
  </si>
  <si>
    <t>MAX3053201</t>
  </si>
  <si>
    <t>PK02937697</t>
  </si>
  <si>
    <t>PK02954338</t>
  </si>
  <si>
    <t>PK03027422</t>
  </si>
  <si>
    <t>PK03044109</t>
  </si>
  <si>
    <t>PKRECL</t>
  </si>
  <si>
    <t>SW02865283</t>
  </si>
  <si>
    <t>SW02865284</t>
  </si>
  <si>
    <t>SW02883400</t>
  </si>
  <si>
    <t>SW02883401</t>
  </si>
  <si>
    <t>SW02902255</t>
  </si>
  <si>
    <t>SW02902256</t>
  </si>
  <si>
    <t>SW02920436</t>
  </si>
  <si>
    <t>SW02920437</t>
  </si>
  <si>
    <t>SW02937706</t>
  </si>
  <si>
    <t>SW02937707</t>
  </si>
  <si>
    <t>SW02954347</t>
  </si>
  <si>
    <t>SW02954348</t>
  </si>
  <si>
    <t>SW02988831</t>
  </si>
  <si>
    <t>SW02988832</t>
  </si>
  <si>
    <t>SW03006754</t>
  </si>
  <si>
    <t>SW03006755</t>
  </si>
  <si>
    <t>SW03027431</t>
  </si>
  <si>
    <t>SW03027432</t>
  </si>
  <si>
    <t>SW03044118</t>
  </si>
  <si>
    <t>SW03044119</t>
  </si>
  <si>
    <t>SW03061675</t>
  </si>
  <si>
    <t>SW03061676</t>
  </si>
  <si>
    <t>TURK902259</t>
  </si>
  <si>
    <t>TURK920440</t>
  </si>
  <si>
    <t>General Advertising Expenses Total</t>
  </si>
  <si>
    <t>Newspaper Advertising Space Total</t>
  </si>
  <si>
    <t>Radio Station Advertising Time Total</t>
  </si>
  <si>
    <t>TV Station Advertising Time Total</t>
  </si>
  <si>
    <t>Public Opinion Surveys Total</t>
  </si>
  <si>
    <t>Other Corporate Comm Exp Total</t>
  </si>
  <si>
    <t>MCCARTHY STRATEGIC SOLUTIONS L</t>
  </si>
  <si>
    <t>CURLESS FAMILY LTD PARTNERSHIP</t>
  </si>
  <si>
    <t>DINSMORE &amp; SHOHL LLP</t>
  </si>
  <si>
    <t>LEGISLATIVE RESEARCH COMMISSION</t>
  </si>
  <si>
    <t>GOPAC</t>
  </si>
  <si>
    <t>Kentucky Power Company</t>
  </si>
  <si>
    <t>For the Twelve Months Ending March 31, 2020</t>
  </si>
  <si>
    <t>Lobbying Expense Summary</t>
  </si>
  <si>
    <t>UNITED STATES CHAMBER OF COMMERCE</t>
  </si>
  <si>
    <t>VAN NESS FELDMAN</t>
  </si>
  <si>
    <t>RIPON SOCIETY</t>
  </si>
  <si>
    <t>EISENHOWER GROUP INC</t>
  </si>
  <si>
    <t>CLEAN AFFORDABLE RELIABLE ELECTRICITY</t>
  </si>
  <si>
    <t>BUSINESS ROUNDTABLE</t>
  </si>
  <si>
    <t>NATIONAL ASSOCIATION OF MANUFACTURERS</t>
  </si>
  <si>
    <t>REPUBLICAN GOVERNORS ASSOCIATION</t>
  </si>
  <si>
    <t>AMERICAN WIND ENERGY ASSOC</t>
  </si>
  <si>
    <t>NATIONAL PETROLEUM COUNCIL</t>
  </si>
  <si>
    <t>DEMOCRATIC GOVERNORS ASSOCIATION</t>
  </si>
  <si>
    <t>REPUBLICAN STATE LEADERSHIP COMMITTEE</t>
  </si>
  <si>
    <t>AMERICAN COALITION FOR CLEAN</t>
  </si>
  <si>
    <t xml:space="preserve"> Payee/Vendor</t>
  </si>
  <si>
    <t>(a)</t>
  </si>
  <si>
    <t>(b)</t>
  </si>
  <si>
    <t>AEPSC MISC.</t>
  </si>
  <si>
    <r>
      <t xml:space="preserve">(b)  </t>
    </r>
    <r>
      <rPr>
        <sz val="10"/>
        <rFont val="Times New Roman"/>
        <family val="1"/>
      </rPr>
      <t xml:space="preserve">Incurred by AEPSC and charged to Kentucky Power Company. </t>
    </r>
  </si>
  <si>
    <t>KENTUCKY POWER MISC.</t>
  </si>
  <si>
    <t>AEP SERVICE CORPORATION</t>
  </si>
  <si>
    <r>
      <t>(a)</t>
    </r>
    <r>
      <rPr>
        <sz val="10"/>
        <rFont val="Times New Roman"/>
        <family val="1"/>
      </rPr>
      <t>   These charges primarily represent Kentucky Power's share of billings for labor, fringes and other labor related loadings from AEPSC for services being provided by the DC Office/Federal Affairs Department.</t>
    </r>
  </si>
  <si>
    <t>Total lobbying expense included in cost of service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</si>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</sst>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0" fillId="0" borderId="0" xfId="0" pivotButton="1"/>
    <xf numFmtId="43" fontId="0" fillId="0" borderId="0" xfId="1" applyFont="1"/>
    <xf numFmtId="0" fontId="2" fillId="0" borderId="0" xfId="0" applyFont="1"/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4" fillId="0" borderId="0" xfId="0" applyFont="1"/>
    <xf numFmtId="164" fontId="2" fillId="0" borderId="0" xfId="1" applyNumberFormat="1" applyFont="1" applyAlignment="1">
      <alignment horizontal="center"/>
    </xf>
    <xf numFmtId="0" fontId="5" fillId="0" borderId="0" xfId="0" applyFon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0" fillId="0" borderId="0" xfId="0" applyNumberFormat="1"/>
    <xf numFmtId="164" fontId="2" fillId="0" borderId="1" xfId="4" applyNumberFormat="1" applyFont="1" applyBorder="1" applyAlignment="1">
      <alignment horizontal="center" wrapText="1"/>
    </xf>
    <xf numFmtId="164" fontId="2" fillId="0" borderId="4" xfId="4" applyNumberFormat="1" applyFont="1" applyBorder="1"/>
    <xf numFmtId="164" fontId="2" fillId="0" borderId="0" xfId="4" applyNumberFormat="1" applyFont="1" applyBorder="1"/>
    <xf numFmtId="164" fontId="2" fillId="0" borderId="0" xfId="4" applyNumberFormat="1" applyFont="1" applyFill="1" applyBorder="1"/>
    <xf numFmtId="165" fontId="2" fillId="0" borderId="3" xfId="5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0" borderId="0" xfId="0" applyNumberFormat="1" applyFont="1"/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Alignment="1"/>
    <xf numFmtId="164" fontId="6" fillId="0" borderId="0" xfId="1" applyNumberFormat="1" applyFont="1"/>
    <xf numFmtId="164" fontId="6" fillId="0" borderId="1" xfId="1" applyNumberFormat="1" applyFont="1" applyBorder="1" applyAlignment="1">
      <alignment horizontal="center" wrapText="1"/>
    </xf>
    <xf numFmtId="165" fontId="6" fillId="0" borderId="3" xfId="2" applyNumberFormat="1" applyFont="1" applyBorder="1"/>
    <xf numFmtId="165" fontId="6" fillId="0" borderId="0" xfId="2" applyNumberFormat="1" applyFont="1"/>
    <xf numFmtId="164" fontId="6" fillId="0" borderId="1" xfId="1" applyNumberFormat="1" applyFont="1" applyBorder="1"/>
    <xf numFmtId="165" fontId="6" fillId="0" borderId="2" xfId="2" applyNumberFormat="1" applyFont="1" applyBorder="1"/>
    <xf numFmtId="164" fontId="6" fillId="0" borderId="0" xfId="1" applyNumberFormat="1" applyFont="1" applyAlignment="1">
      <alignment horizontal="center"/>
    </xf>
    <xf numFmtId="43" fontId="0" fillId="2" borderId="0" xfId="0" applyNumberFormat="1" applyFill="1"/>
    <xf numFmtId="0" fontId="0" fillId="2" borderId="0" xfId="0" applyFill="1"/>
    <xf numFmtId="0" fontId="0" fillId="0" borderId="0" xfId="0" applyFill="1"/>
    <xf numFmtId="43" fontId="0" fillId="0" borderId="0" xfId="0" applyNumberForma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3" xfId="0" applyNumberForma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164" fontId="9" fillId="0" borderId="0" xfId="1" applyNumberFormat="1" applyFont="1" applyFill="1" applyBorder="1"/>
    <xf numFmtId="43" fontId="9" fillId="0" borderId="0" xfId="1" applyFont="1" applyFill="1" applyBorder="1"/>
    <xf numFmtId="164" fontId="9" fillId="0" borderId="3" xfId="0" applyNumberFormat="1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</cellXfs>
  <cellStyles count="7">
    <cellStyle name="Comma" xfId="1" builtinId="3"/>
    <cellStyle name="Comma 3" xfId="4"/>
    <cellStyle name="Currency" xfId="2" builtinId="4"/>
    <cellStyle name="Currency 2" xfId="5"/>
    <cellStyle name="Normal" xfId="0" builtinId="0"/>
    <cellStyle name="Normal 3" xfId="3"/>
    <cellStyle name="Normal 4" xfId="6"/>
  </cellStyles>
  <dxfs count="2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6" formatCode="_(* #,##0.0_);_(* \(#,##0.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CacheDefinition" Target="pivotCache/pivotCacheDefinition9.xml"/><Relationship Id="rId26" Type="http://schemas.openxmlformats.org/officeDocument/2006/relationships/sheetMetadata" Target="metadata.xml"/><Relationship Id="rId39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2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pivotCacheDefinition" Target="pivotCache/pivotCacheDefinition8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pivotCacheDefinition" Target="pivotCache/pivotCacheDefinition11.xml"/><Relationship Id="rId29" Type="http://schemas.openxmlformats.org/officeDocument/2006/relationships/customXml" Target="../customXml/item2.xml"/><Relationship Id="rId41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10" Type="http://schemas.openxmlformats.org/officeDocument/2006/relationships/pivotCacheDefinition" Target="pivotCache/pivotCacheDefinition1.xml"/><Relationship Id="rId19" Type="http://schemas.openxmlformats.org/officeDocument/2006/relationships/pivotCacheDefinition" Target="pivotCache/pivotCacheDefinition10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1026757</xdr:colOff>
      <xdr:row>16</xdr:row>
      <xdr:rowOff>161524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42857" cy="3209524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276749" refreshedDate="44001.334718518519" backgroundQuery="1" createdVersion="6" refreshedVersion="6" minRefreshableVersion="3" recordCount="0" supportSubquery="1" supportAdvancedDrill="1">
  <cacheSource type="external" connectionId="1"/>
  <cacheFields count="4">
    <cacheField name="[Advertising  APACC].[VENDOR NAME].[VENDOR NAME]" caption="VENDOR NAME" numFmtId="0" hierarchy="9" level="1">
      <sharedItems count="32">
        <s v="BANK OF AMERICA"/>
        <s v="ENCOMPASS SPORTS MANAGEMENT LLC"/>
        <s v="HOUCK TRANSIT ADVERTISING"/>
        <s v="MOVIESAUCE LLC"/>
        <s v="NATIONAL THEATRE FOR CHILDREN"/>
        <s v="NORTHWEST ARKANSAS NATURALS"/>
        <s v="NORTHWEST LOUISIANA HOME BUILDERS ASSOC"/>
        <s v="OPP, CHRIS"/>
        <s v="REDMOND, SHELLY MARIE MS RD LDN"/>
        <s v="ROMPH &amp; POU AGENCY INC"/>
        <s v="SHREVEPORT TRANSIT MANAGEMENT"/>
        <s v="TOWNSQUARE MEDIA"/>
        <s v="ARKANSAS DEMOCRAT GAZETTE"/>
        <s v="ARKANSAS PRESS ASSOCIATION"/>
        <s v="BIZ MAGAZINE"/>
        <s v="EAST TEXAS JOURNAL"/>
        <s v="GLADEWATER MIRROR"/>
        <s v="HENDERSON NEWS"/>
        <s v="LONGVIEW NEWS JOURNAL"/>
        <s v="NASHVILLE LEADER"/>
        <s v="PANHANDLE PRESS ASSOCIATION"/>
        <s v="THE BEST OF TIMES"/>
        <s v="BALDRIDGE-DUMAS COMMUNICATIONS INC"/>
        <s v="BUNYARD BROADCASTING INC"/>
        <s v="BELLOMY RESEARCH INC"/>
        <s v="AM CONSERVATION GROUP INC"/>
        <s v="BERRY NETWORK INC"/>
        <s v="CADDO PARISH"/>
        <s v="CURTIS ELLIOTT DESIGNS"/>
        <s v="DSI SOLUTIONS LLC"/>
        <s v="SULLIVAN, CAREY A"/>
        <s v="WISSING, KAREN E"/>
      </sharedItems>
    </cacheField>
    <cacheField name="[Measures].[Sum of MONETARY_AMOUNT 5]" caption="Sum of MONETARY_AMOUNT 5" numFmtId="0" hierarchy="204" level="32767"/>
    <cacheField name="[Advertising  APACC].[ACCOUNT].[ACCOUNT]" caption="ACCOUNT" numFmtId="0" hierarchy="4" level="1">
      <sharedItems count="6">
        <s v="9301000"/>
        <s v="9301001"/>
        <s v="9301002"/>
        <s v="9301003"/>
        <s v="9301012"/>
        <s v="9301015"/>
      </sharedItems>
    </cacheField>
    <cacheField name="[Advertising  APACC].[ACCT DESCR].[ACCT DESCR]" caption="ACCT DESCR" numFmtId="0" hierarchy="21" level="1">
      <sharedItems count="6">
        <s v="General Advertising Expenses"/>
        <s v="Newspaper Advertising Space"/>
        <s v="Radio Station Advertising Time"/>
        <s v="TV Station Advertising Time"/>
        <s v="Public Opinion Surveys"/>
        <s v="Other Corporate Comm Exp"/>
      </sharedItems>
    </cacheField>
  </cacheFields>
  <cacheHierarchies count="206">
    <cacheHierarchy uniqueName="[Advertising  APACC].[BUSINESS_UNIT_GL]" caption="BUSINESS_UNIT_GL" attribute="1" defaultMemberUniqueName="[Advertising  APACC].[BUSINESS_UNIT_GL].[All]" allUniqueName="[Advertising  APACC].[BUSINESS_UNIT_GL].[All]" dimensionUniqueName="[Advertising  APACC]" displayFolder="" count="0" memberValueDatatype="130" unbalanced="0"/>
    <cacheHierarchy uniqueName="[Advertising  APACC].[BUSINESS_UNIT]" caption="BUSINESS_UNIT" attribute="1" defaultMemberUniqueName="[Advertising  APACC].[BUSINESS_UNIT].[All]" allUniqueName="[Advertising  APACC].[BUSINESS_UNIT].[All]" dimensionUniqueName="[Advertising  APACC]" displayFolder="" count="0" memberValueDatatype="130" unbalanced="0"/>
    <cacheHierarchy uniqueName="[Advertising  APACC].[BUSINESS_UNIT_PC]" caption="BUSINESS_UNIT_PC" attribute="1" defaultMemberUniqueName="[Advertising  APACC].[BUSINESS_UNIT_PC].[All]" allUniqueName="[Advertising  APACC].[BUSINESS_UNIT_PC].[All]" dimensionUniqueName="[Advertising  APACC]" displayFolder="" count="0" memberValueDatatype="130" unbalanced="0"/>
    <cacheHierarchy uniqueName="[Advertising  APACC].[JOURNAL_ID]" caption="JOURNAL_ID" attribute="1" defaultMemberUniqueName="[Advertising  APACC].[JOURNAL_ID].[All]" allUniqueName="[Advertising  APACC].[JOURNAL_ID].[All]" dimensionUniqueName="[Advertising  APACC]" displayFolder="" count="0" memberValueDatatype="130" unbalanced="0"/>
    <cacheHierarchy uniqueName="[Advertising  APACC].[ACCOUNT]" caption="ACCOUNT" attribute="1" defaultMemberUniqueName="[Advertising  APACC].[ACCOUNT].[All]" allUniqueName="[Advertising  APACC].[ACCOUNT].[All]" dimensionUniqueName="[Advertising  APACC]" displayFolder="" count="2" memberValueDatatype="130" unbalanced="0">
      <fieldsUsage count="2">
        <fieldUsage x="-1"/>
        <fieldUsage x="2"/>
      </fieldsUsage>
    </cacheHierarchy>
    <cacheHierarchy uniqueName="[Advertising  APACC].[DEPTID]" caption="DEPTID" attribute="1" defaultMemberUniqueName="[Advertising  APACC].[DEPTID].[All]" allUniqueName="[Advertising  APACC].[DEPTID].[All]" dimensionUniqueName="[Advertising  APACC]" displayFolder="" count="0" memberValueDatatype="130" unbalanced="0"/>
    <cacheHierarchy uniqueName="[Advertising  APACC].[PROJECT_ID]" caption="PROJECT_ID" attribute="1" defaultMemberUniqueName="[Advertising  APACC].[PROJECT_ID].[All]" allUniqueName="[Advertising  APACC].[PROJECT_ID].[All]" dimensionUniqueName="[Advertising  APACC]" displayFolder="" count="0" memberValueDatatype="130" unbalanced="0"/>
    <cacheHierarchy uniqueName="[Advertising  APACC].[ACTIVITY_ID]" caption="ACTIVITY_ID" attribute="1" defaultMemberUniqueName="[Advertising  APACC].[ACTIVITY_ID].[All]" allUniqueName="[Advertising  APACC].[ACTIVITY_ID].[All]" dimensionUniqueName="[Advertising  APACC]" displayFolder="" count="0" memberValueDatatype="130" unbalanced="0"/>
    <cacheHierarchy uniqueName="[Advertising  APACC].[VENDOR_ID]" caption="VENDOR_ID" attribute="1" defaultMemberUniqueName="[Advertising  APACC].[VENDOR_ID].[All]" allUniqueName="[Advertising  APACC].[VENDOR_ID].[All]" dimensionUniqueName="[Advertising  APACC]" displayFolder="" count="0" memberValueDatatype="130" unbalanced="0"/>
    <cacheHierarchy uniqueName="[Advertising  APACC].[VENDOR NAME]" caption="VENDOR NAME" attribute="1" defaultMemberUniqueName="[Advertising  APACC].[VENDOR NAME].[All]" allUniqueName="[Advertising  APACC].[VENDOR NAME].[All]" dimensionUniqueName="[Advertising  APACC]" displayFolder="" count="2" memberValueDatatype="130" unbalanced="0">
      <fieldsUsage count="2">
        <fieldUsage x="-1"/>
        <fieldUsage x="0"/>
      </fieldsUsage>
    </cacheHierarchy>
    <cacheHierarchy uniqueName="[Advertising  APACC].[VOUCHER_ID]" caption="VOUCHER_ID" attribute="1" defaultMemberUniqueName="[Advertising  APACC].[VOUCHER_ID].[All]" allUniqueName="[Advertising  APACC].[VOUCHER_ID].[All]" dimensionUniqueName="[Advertising  APACC]" displayFolder="" count="0" memberValueDatatype="130" unbalanced="0"/>
    <cacheHierarchy uniqueName="[Advertising  APACC].[TO_CHAR(C.LAST_ACTIVITY_DT,'YYYY-MM-DD')]" caption="TO_CHAR(C.LAST_ACTIVITY_DT,'YYYY-MM-DD')" attribute="1" defaultMemberUniqueName="[Advertising  APACC].[TO_CHAR(C.LAST_ACTIVITY_DT,'YYYY-MM-DD')].[All]" allUniqueName="[Advertising  APACC].[TO_CHAR(C.LAST_ACTIVITY_DT,'YYYY-MM-DD')].[All]" dimensionUniqueName="[Advertising  APACC]" displayFolder="" count="0" memberValueDatatype="130" unbalanced="0"/>
    <cacheHierarchy uniqueName="[Advertising  APACC].[VCHR_SRC]" caption="VCHR_SRC" attribute="1" defaultMemberUniqueName="[Advertising  APACC].[VCHR_SRC].[All]" allUniqueName="[Advertising  APACC].[VCHR_SRC].[All]" dimensionUniqueName="[Advertising  APACC]" displayFolder="" count="0" memberValueDatatype="130" unbalanced="0"/>
    <cacheHierarchy uniqueName="[Advertising  APACC].[ORIGIN]" caption="ORIGIN" attribute="1" defaultMemberUniqueName="[Advertising  APACC].[ORIGIN].[All]" allUniqueName="[Advertising  APACC].[ORIGIN].[All]" dimensionUniqueName="[Advertising  APACC]" displayFolder="" count="0" memberValueDatatype="130" unbalanced="0"/>
    <cacheHierarchy uniqueName="[Advertising  APACC].[MONETARY_AMOUNT]" caption="MONETARY_AMOUNT" attribute="1" defaultMemberUniqueName="[Advertising  APACC].[MONETARY_AMOUNT].[All]" allUniqueName="[Advertising  APACC].[MONETARY_AMOUNT].[All]" dimensionUniqueName="[Advertising  APACC]" displayFolder="" count="0" memberValueDatatype="5" unbalanced="0"/>
    <cacheHierarchy uniqueName="[Advertising  APACC].[Year and Month]" caption="Year and Month" attribute="1" defaultMemberUniqueName="[Advertising  APACC].[Year and Month].[All]" allUniqueName="[Advertising  APACC].[Year and Month].[All]" dimensionUniqueName="[Advertising  APACC]" displayFolder="" count="0" memberValueDatatype="130" unbalanced="0"/>
    <cacheHierarchy uniqueName="[Advertising  APACC].[REMIT_VENDOR]" caption="REMIT_VENDOR" attribute="1" defaultMemberUniqueName="[Advertising  APACC].[REMIT_VENDOR].[All]" allUniqueName="[Advertising  APACC].[REMIT_VENDOR].[All]" dimensionUniqueName="[Advertising  APACC]" displayFolder="" count="0" memberValueDatatype="130" unbalanced="0"/>
    <cacheHierarchy uniqueName="[Advertising  APACC].[COST COMPONENT]" caption="COST COMPONENT" attribute="1" defaultMemberUniqueName="[Advertising  APACC].[COST COMPONENT].[All]" allUniqueName="[Advertising  APACC].[COST COMPONENT].[All]" dimensionUniqueName="[Advertising  APACC]" displayFolder="" count="0" memberValueDatatype="130" unbalanced="0"/>
    <cacheHierarchy uniqueName="[Advertising  APACC].[ABM]" caption="ABM" attribute="1" defaultMemberUniqueName="[Advertising  APACC].[ABM].[All]" allUniqueName="[Advertising  APACC].[ABM].[All]" dimensionUniqueName="[Advertising  APACC]" displayFolder="" count="0" memberValueDatatype="130" unbalanced="0"/>
    <cacheHierarchy uniqueName="[Advertising  APACC].[ABM DESCR]" caption="ABM DESCR" attribute="1" defaultMemberUniqueName="[Advertising  APACC].[ABM DESCR].[All]" allUniqueName="[Advertising  APACC].[ABM DESCR].[All]" dimensionUniqueName="[Advertising  APACC]" displayFolder="" count="0" memberValueDatatype="130" unbalanced="0"/>
    <cacheHierarchy uniqueName="[Advertising  APACC].[COST COMP DESCR]" caption="COST COMP DESCR" attribute="1" defaultMemberUniqueName="[Advertising  APACC].[COST COMP DESCR].[All]" allUniqueName="[Advertising  APACC].[COST COMP DESCR].[All]" dimensionUniqueName="[Advertising  APACC]" displayFolder="" count="0" memberValueDatatype="130" unbalanced="0"/>
    <cacheHierarchy uniqueName="[Advertising  APACC].[ACCT DESCR]" caption="ACCT DESCR" attribute="1" defaultMemberUniqueName="[Advertising  APACC].[ACCT DESCR].[All]" allUniqueName="[Advertising  APACC].[ACCT DESCR].[All]" dimensionUniqueName="[Advertising  APACC]" displayFolder="" count="2" memberValueDatatype="130" unbalanced="0">
      <fieldsUsage count="2">
        <fieldUsage x="-1"/>
        <fieldUsage x="3"/>
      </fieldsUsage>
    </cacheHierarchy>
    <cacheHierarchy uniqueName="[Advertising  APACC].[DESCR4]" caption="DESCR4" attribute="1" defaultMemberUniqueName="[Advertising  APACC].[DESCR4].[All]" allUniqueName="[Advertising  APACC].[DESCR4].[All]" dimensionUniqueName="[Advertising  APACC]" displayFolder="" count="0" memberValueDatatype="130" unbalanced="0"/>
    <cacheHierarchy uniqueName="[Advertising  SCB].[Year and Month]" caption="Year and Month" attribute="1" defaultMemberUniqueName="[Advertising  SCB].[Year and Month].[All]" allUniqueName="[Advertising  SCB].[Year and Month].[All]" dimensionUniqueName="[Advertising  SCB]" displayFolder="" count="0" memberValueDatatype="130" unbalanced="0"/>
    <cacheHierarchy uniqueName="[Advertising  SCB].[BUSINESS_UNIT_GL]" caption="BUSINESS_UNIT_GL" attribute="1" defaultMemberUniqueName="[Advertising  SCB].[BUSINESS_UNIT_GL].[All]" allUniqueName="[Advertising  SCB].[BUSINESS_UNIT_GL].[All]" dimensionUniqueName="[Advertising  SCB]" displayFolder="" count="0" memberValueDatatype="130" unbalanced="0"/>
    <cacheHierarchy uniqueName="[Advertising  SCB].[JOURNAL_ID]" caption="JOURNAL_ID" attribute="1" defaultMemberUniqueName="[Advertising  SCB].[JOURNAL_ID].[All]" allUniqueName="[Advertising  SCB].[JOURNAL_ID].[All]" dimensionUniqueName="[Advertising  SCB]" displayFolder="" count="0" memberValueDatatype="130" unbalanced="0"/>
    <cacheHierarchy uniqueName="[Advertising  SCB].[Z_ACCOUNT_FROM]" caption="Z_ACCOUNT_FROM" attribute="1" defaultMemberUniqueName="[Advertising  SCB].[Z_ACCOUNT_FROM].[All]" allUniqueName="[Advertising  SCB].[Z_ACCOUNT_FROM].[All]" dimensionUniqueName="[Advertising  SCB]" displayFolder="" count="0" memberValueDatatype="130" unbalanced="0"/>
    <cacheHierarchy uniqueName="[Advertising  SCB].[ACCOUNT]" caption="ACCOUNT" attribute="1" defaultMemberUniqueName="[Advertising  SCB].[ACCOUNT].[All]" allUniqueName="[Advertising  SCB].[ACCOUNT].[All]" dimensionUniqueName="[Advertising  SCB]" displayFolder="" count="0" memberValueDatatype="130" unbalanced="0"/>
    <cacheHierarchy uniqueName="[Advertising  SCB].[ACTIVITY_ID]" caption="ACTIVITY_ID" attribute="1" defaultMemberUniqueName="[Advertising  SCB].[ACTIVITY_ID].[All]" allUniqueName="[Advertising  SCB].[ACTIVITY_ID].[All]" dimensionUniqueName="[Advertising  SCB]" displayFolder="" count="0" memberValueDatatype="130" unbalanced="0"/>
    <cacheHierarchy uniqueName="[Advertising  SCB].[SUM(A.RESOURCE_AMOUNT)]" caption="SUM(A.RESOURCE_AMOUNT)" attribute="1" defaultMemberUniqueName="[Advertising  SCB].[SUM(A.RESOURCE_AMOUNT)].[All]" allUniqueName="[Advertising  SCB].[SUM(A.RESOURCE_AMOUNT)].[All]" dimensionUniqueName="[Advertising  SCB]" displayFolder="" count="0" memberValueDatatype="5" unbalanced="0"/>
    <cacheHierarchy uniqueName="[Advertising  SCB].[Z_RES_TYP_FROM]" caption="Z_RES_TYP_FROM" attribute="1" defaultMemberUniqueName="[Advertising  SCB].[Z_RES_TYP_FROM].[All]" allUniqueName="[Advertising  SCB].[Z_RES_TYP_FROM].[All]" dimensionUniqueName="[Advertising  SCB]" displayFolder="" count="0" memberValueDatatype="130" unbalanced="0"/>
    <cacheHierarchy uniqueName="[Advertising  SCB].[Z_BENEFIT_LOC_FROM]" caption="Z_BENEFIT_LOC_FROM" attribute="1" defaultMemberUniqueName="[Advertising  SCB].[Z_BENEFIT_LOC_FROM].[All]" allUniqueName="[Advertising  SCB].[Z_BENEFIT_LOC_FROM].[All]" dimensionUniqueName="[Advertising  SCB]" displayFolder="" count="0" memberValueDatatype="130" unbalanced="0"/>
    <cacheHierarchy uniqueName="[Advertising  SCB].[Z_BENEFIT_LOC]" caption="Z_BENEFIT_LOC" attribute="1" defaultMemberUniqueName="[Advertising  SCB].[Z_BENEFIT_LOC].[All]" allUniqueName="[Advertising  SCB].[Z_BENEFIT_LOC].[All]" dimensionUniqueName="[Advertising  SCB]" displayFolder="" count="0" memberValueDatatype="130" unbalanced="0"/>
    <cacheHierarchy uniqueName="[Advertising  SCB].[Z_DEPTID_FROM]" caption="Z_DEPTID_FROM" attribute="1" defaultMemberUniqueName="[Advertising  SCB].[Z_DEPTID_FROM].[All]" allUniqueName="[Advertising  SCB].[Z_DEPTID_FROM].[All]" dimensionUniqueName="[Advertising  SCB]" displayFolder="" count="0" memberValueDatatype="130" unbalanced="0"/>
    <cacheHierarchy uniqueName="[Advertising  SCB].[PROJECT_ID]" caption="PROJECT_ID" attribute="1" defaultMemberUniqueName="[Advertising  SCB].[PROJECT_ID].[All]" allUniqueName="[Advertising  SCB].[PROJECT_ID].[All]" dimensionUniqueName="[Advertising  SCB]" displayFolder="" count="0" memberValueDatatype="130" unbalanced="0"/>
    <cacheHierarchy uniqueName="[Advertising  SCB].[RESOURCE_CATEGORY]" caption="RESOURCE_CATEGORY" attribute="1" defaultMemberUniqueName="[Advertising  SCB].[RESOURCE_CATEGORY].[All]" allUniqueName="[Advertising  SCB].[RESOURCE_CATEGORY].[All]" dimensionUniqueName="[Advertising  SCB]" displayFolder="" count="0" memberValueDatatype="130" unbalanced="0"/>
    <cacheHierarchy uniqueName="[Advertising  SCB].[Z_RES_CAT_FROM]" caption="Z_RES_CAT_FROM" attribute="1" defaultMemberUniqueName="[Advertising  SCB].[Z_RES_CAT_FROM].[All]" allUniqueName="[Advertising  SCB].[Z_RES_CAT_FROM].[All]" dimensionUniqueName="[Advertising  SCB]" displayFolder="" count="0" memberValueDatatype="130" unbalanced="0"/>
    <cacheHierarchy uniqueName="[Advertising  SCB].[PRODUCT]" caption="PRODUCT" attribute="1" defaultMemberUniqueName="[Advertising  SCB].[PRODUCT].[All]" allUniqueName="[Advertising  SCB].[PRODUCT].[All]" dimensionUniqueName="[Advertising  SCB]" displayFolder="" count="0" memberValueDatatype="130" unbalanced="0"/>
    <cacheHierarchy uniqueName="[Advertising  SCB].[Z_ATTRIB_BASIS]" caption="Z_ATTRIB_BASIS" attribute="1" defaultMemberUniqueName="[Advertising  SCB].[Z_ATTRIB_BASIS].[All]" allUniqueName="[Advertising  SCB].[Z_ATTRIB_BASIS].[All]" dimensionUniqueName="[Advertising  SCB]" displayFolder="" count="0" memberValueDatatype="130" unbalanced="0"/>
    <cacheHierarchy uniqueName="[Advertising  SCB].[Z_TRANS_TYPE]" caption="Z_TRANS_TYPE" attribute="1" defaultMemberUniqueName="[Advertising  SCB].[Z_TRANS_TYPE].[All]" allUniqueName="[Advertising  SCB].[Z_TRANS_TYPE].[All]" dimensionUniqueName="[Advertising  SCB]" displayFolder="" count="0" memberValueDatatype="130" unbalanced="0"/>
    <cacheHierarchy uniqueName="[Advertising  SCB].[Z_PROJECT_ID_FROM]" caption="Z_PROJECT_ID_FROM" attribute="1" defaultMemberUniqueName="[Advertising  SCB].[Z_PROJECT_ID_FROM].[All]" allUniqueName="[Advertising  SCB].[Z_PROJECT_ID_FROM].[All]" dimensionUniqueName="[Advertising  SCB]" displayFolder="" count="0" memberValueDatatype="130" unbalanced="0"/>
    <cacheHierarchy uniqueName="[Advertising  SCB].[Z_EPM_COST_COMP]" caption="Z_EPM_COST_COMP" attribute="1" defaultMemberUniqueName="[Advertising  SCB].[Z_EPM_COST_COMP].[All]" allUniqueName="[Advertising  SCB].[Z_EPM_COST_COMP].[All]" dimensionUniqueName="[Advertising  SCB]" displayFolder="" count="0" memberValueDatatype="130" unbalanced="0"/>
    <cacheHierarchy uniqueName="[Advertising  SCB].[RESOURCE_ID]" caption="RESOURCE_ID" attribute="1" defaultMemberUniqueName="[Advertising  SCB].[RESOURCE_ID].[All]" allUniqueName="[Advertising  SCB].[RESOURCE_ID].[All]" dimensionUniqueName="[Advertising  SCB]" displayFolder="" count="0" memberValueDatatype="130" unbalanced="0"/>
    <cacheHierarchy uniqueName="[Advertising  SCB].[Z_ACTIVITY_ID_FROM]" caption="Z_ACTIVITY_ID_FROM" attribute="1" defaultMemberUniqueName="[Advertising  SCB].[Z_ACTIVITY_ID_FROM].[All]" allUniqueName="[Advertising  SCB].[Z_ACTIVITY_ID_FROM].[All]" dimensionUniqueName="[Advertising  SCB]" displayFolder="" count="0" memberValueDatatype="130" unbalanced="0"/>
    <cacheHierarchy uniqueName="[Advertising  SCB].[VOUCHER_ID]" caption="VOUCHER_ID" attribute="1" defaultMemberUniqueName="[Advertising  SCB].[VOUCHER_ID].[All]" allUniqueName="[Advertising  SCB].[VOUCHER_ID].[All]" dimensionUniqueName="[Advertising  SCB]" displayFolder="" count="0" memberValueDatatype="130" unbalanced="0"/>
    <cacheHierarchy uniqueName="[Advertising  SCB].[VENDOR_ID]" caption="VENDOR_ID" attribute="1" defaultMemberUniqueName="[Advertising  SCB].[VENDOR_ID].[All]" allUniqueName="[Advertising  SCB].[VENDOR_ID].[All]" dimensionUniqueName="[Advertising  SCB]" displayFolder="" count="0" memberValueDatatype="130" unbalanced="0"/>
    <cacheHierarchy uniqueName="[Advertising  Vendor ID].[VENDOR_ID]" caption="VENDOR_ID" attribute="1" defaultMemberUniqueName="[Advertising  Vendor ID].[VENDOR_ID].[All]" allUniqueName="[Advertising  Vendor ID].[VENDOR_ID].[All]" dimensionUniqueName="[Advertising  Vendor ID]" displayFolder="" count="0" memberValueDatatype="130" unbalanced="0"/>
    <cacheHierarchy uniqueName="[Advertising  Vendor ID].[NAME1]" caption="NAME1" attribute="1" defaultMemberUniqueName="[Advertising  Vendor ID].[NAME1].[All]" allUniqueName="[Advertising  Vendor ID].[NAME1].[All]" dimensionUniqueName="[Advertising  Vendor ID]" displayFolder="" count="0" memberValueDatatype="130" unbalanced="0"/>
    <cacheHierarchy uniqueName="[Contributions  ACCT_DETAIL].[BUSINESS_UNIT]" caption="BUSINESS_UNIT" attribute="1" defaultMemberUniqueName="[Contributions  ACCT_DETAIL].[BUSINESS_UNIT].[All]" allUniqueName="[Contributions  ACCT_DETAIL].[BUSINESS_UNIT].[All]" dimensionUniqueName="[Contributions  ACCT_DETAIL]" displayFolder="" count="0" memberValueDatatype="130" unbalanced="0"/>
    <cacheHierarchy uniqueName="[Contributions  ACCT_DETAIL].[ACCOUNT]" caption="ACCOUNT" attribute="1" defaultMemberUniqueName="[Contributions  ACCT_DETAIL].[ACCOUNT].[All]" allUniqueName="[Contributions  ACCT_DETAIL].[ACCOUNT].[All]" dimensionUniqueName="[Contributions  ACCT_DETAIL]" displayFolder="" count="0" memberValueDatatype="130" unbalanced="0"/>
    <cacheHierarchy uniqueName="[Contributions  ACCT_DETAIL].[MONETARY_AMOUNT]" caption="MONETARY_AMOUNT" attribute="1" defaultMemberUniqueName="[Contributions  ACCT_DETAIL].[MONETARY_AMOUNT].[All]" allUniqueName="[Contributions  ACCT_DETAIL].[MONETARY_AMOUNT].[All]" dimensionUniqueName="[Contributions  ACCT_DETAIL]" displayFolder="" count="0" memberValueDatatype="5" unbalanced="0"/>
    <cacheHierarchy uniqueName="[Contributions  ACCT_DETAIL].[Year Month]" caption="Year Month" attribute="1" defaultMemberUniqueName="[Contributions  ACCT_DETAIL].[Year Month].[All]" allUniqueName="[Contributions  ACCT_DETAIL].[Year Month].[All]" dimensionUniqueName="[Contributions  ACCT_DETAIL]" displayFolder="" count="0" memberValueDatatype="130" unbalanced="0"/>
    <cacheHierarchy uniqueName="[Contributions  ACCT_DETAIL].[JOURNAL_ID]" caption="JOURNAL_ID" attribute="1" defaultMemberUniqueName="[Contributions  ACCT_DETAIL].[JOURNAL_ID].[All]" allUniqueName="[Contributions  ACCT_DETAIL].[JOURNAL_ID].[All]" dimensionUniqueName="[Contributions  ACCT_DETAIL]" displayFolder="" count="0" memberValueDatatype="130" unbalanced="0"/>
    <cacheHierarchy uniqueName="[Contributions  ACCT_DETAIL].[OPRID]" caption="OPRID" attribute="1" defaultMemberUniqueName="[Contributions  ACCT_DETAIL].[OPRID].[All]" allUniqueName="[Contributions  ACCT_DETAIL].[OPRID].[All]" dimensionUniqueName="[Contributions  ACCT_DETAIL]" displayFolder="" count="0" memberValueDatatype="130" unbalanced="0"/>
    <cacheHierarchy uniqueName="[Contributions  ACCT_DETAIL].[PROJECT_ID]" caption="PROJECT_ID" attribute="1" defaultMemberUniqueName="[Contributions  ACCT_DETAIL].[PROJECT_ID].[All]" allUniqueName="[Contributions  ACCT_DETAIL].[PROJECT_ID].[All]" dimensionUniqueName="[Contributions  ACCT_DETAIL]" displayFolder="" count="0" memberValueDatatype="130" unbalanced="0"/>
    <cacheHierarchy uniqueName="[Contributions  ACCT_DETAIL].[JRNL_LN_REF]" caption="JRNL_LN_REF" attribute="1" defaultMemberUniqueName="[Contributions  ACCT_DETAIL].[JRNL_LN_REF].[All]" allUniqueName="[Contributions  ACCT_DETAIL].[JRNL_LN_REF].[All]" dimensionUniqueName="[Contributions  ACCT_DETAIL]" displayFolder="" count="0" memberValueDatatype="130" unbalanced="0"/>
    <cacheHierarchy uniqueName="[Contributions  ACCT_DETAIL].[LINE_DESCR]" caption="LINE_DESCR" attribute="1" defaultMemberUniqueName="[Contributions  ACCT_DETAIL].[LINE_DESCR].[All]" allUniqueName="[Contributions  ACCT_DETAIL].[LINE_DESCR].[All]" dimensionUniqueName="[Contributions  ACCT_DETAIL]" displayFolder="" count="0" memberValueDatatype="130" unbalanced="0"/>
    <cacheHierarchy uniqueName="[Contributions  ACCT_DETAIL].[DESCR]" caption="DESCR" attribute="1" defaultMemberUniqueName="[Contributions  ACCT_DETAIL].[DESCR].[All]" allUniqueName="[Contributions  ACCT_DETAIL].[DESCR].[All]" dimensionUniqueName="[Contributions  ACCT_DETAIL]" displayFolder="" count="0" memberValueDatatype="130" unbalanced="0"/>
    <cacheHierarchy uniqueName="[Contributions  ACCT_DETAIL].[DEPTID]" caption="DEPTID" attribute="1" defaultMemberUniqueName="[Contributions  ACCT_DETAIL].[DEPTID].[All]" allUniqueName="[Contributions  ACCT_DETAIL].[DEPTID].[All]" dimensionUniqueName="[Contributions  ACCT_DETAIL]" displayFolder="" count="0" memberValueDatatype="130" unbalanced="0"/>
    <cacheHierarchy uniqueName="[Contributions  ACCT_DETAIL].[ACTIVITY_ID]" caption="ACTIVITY_ID" attribute="1" defaultMemberUniqueName="[Contributions  ACCT_DETAIL].[ACTIVITY_ID].[All]" allUniqueName="[Contributions  ACCT_DETAIL].[ACTIVITY_ID].[All]" dimensionUniqueName="[Contributions  ACCT_DETAIL]" displayFolder="" count="0" memberValueDatatype="130" unbalanced="0"/>
    <cacheHierarchy uniqueName="[Contributions  ACCT_DETAIL].[RESOURCE_TYPE]" caption="RESOURCE_TYPE" attribute="1" defaultMemberUniqueName="[Contributions  ACCT_DETAIL].[RESOURCE_TYPE].[All]" allUniqueName="[Contributions  ACCT_DETAIL].[RESOURCE_TYPE].[All]" dimensionUniqueName="[Contributions  ACCT_DETAIL]" displayFolder="" count="0" memberValueDatatype="130" unbalanced="0"/>
    <cacheHierarchy uniqueName="[Contributions  ACCT_DETAIL].[RESOURCE_CATEGORY]" caption="RESOURCE_CATEGORY" attribute="1" defaultMemberUniqueName="[Contributions  ACCT_DETAIL].[RESOURCE_CATEGORY].[All]" allUniqueName="[Contributions  ACCT_DETAIL].[RESOURCE_CATEGORY].[All]" dimensionUniqueName="[Contributions  ACCT_DETAIL]" displayFolder="" count="0" memberValueDatatype="130" unbalanced="0"/>
    <cacheHierarchy uniqueName="[Contributions  ACCT_DETAIL].[RESOURCE_SUB_CAT]" caption="RESOURCE_SUB_CAT" attribute="1" defaultMemberUniqueName="[Contributions  ACCT_DETAIL].[RESOURCE_SUB_CAT].[All]" allUniqueName="[Contributions  ACCT_DETAIL].[RESOURCE_SUB_CAT].[All]" dimensionUniqueName="[Contributions  ACCT_DETAIL]" displayFolder="" count="0" memberValueDatatype="130" unbalanced="0"/>
    <cacheHierarchy uniqueName="[Contributions  ACCT_DETAIL].[SOURCE]" caption="SOURCE" attribute="1" defaultMemberUniqueName="[Contributions  ACCT_DETAIL].[SOURCE].[All]" allUniqueName="[Contributions  ACCT_DETAIL].[SOURCE].[All]" dimensionUniqueName="[Contributions  ACCT_DETAIL]" displayFolder="" count="0" memberValueDatatype="130" unbalanced="0"/>
    <cacheHierarchy uniqueName="[Contributions  ACCT_DETAIL].[DESCR2]" caption="DESCR2" attribute="1" defaultMemberUniqueName="[Contributions  ACCT_DETAIL].[DESCR2].[All]" allUniqueName="[Contributions  ACCT_DETAIL].[DESCR2].[All]" dimensionUniqueName="[Contributions  ACCT_DETAIL]" displayFolder="" count="0" memberValueDatatype="130" unbalanced="0"/>
    <cacheHierarchy uniqueName="[Contributions  ACCT_DETAIL].[DESCR3]" caption="DESCR3" attribute="1" defaultMemberUniqueName="[Contributions  ACCT_DETAIL].[DESCR3].[All]" allUniqueName="[Contributions  ACCT_DETAIL].[DESCR3].[All]" dimensionUniqueName="[Contributions  ACCT_DETAIL]" displayFolder="" count="0" memberValueDatatype="130" unbalanced="0"/>
    <cacheHierarchy uniqueName="[Contributions  ACCT_DETAIL].[Account Description]" caption="Account Description" attribute="1" defaultMemberUniqueName="[Contributions  ACCT_DETAIL].[Account Description].[All]" allUniqueName="[Contributions  ACCT_DETAIL].[Account Description].[All]" dimensionUniqueName="[Contributions  ACCT_DETAIL]" displayFolder="" count="0" memberValueDatatype="130" unbalanced="0"/>
    <cacheHierarchy uniqueName="[Contributions  APACC].[BUSINESS_UNIT_GL]" caption="BUSINESS_UNIT_GL" attribute="1" defaultMemberUniqueName="[Contributions  APACC].[BUSINESS_UNIT_GL].[All]" allUniqueName="[Contributions  APACC].[BUSINESS_UNIT_GL].[All]" dimensionUniqueName="[Contributions  APACC]" displayFolder="" count="0" memberValueDatatype="130" unbalanced="0"/>
    <cacheHierarchy uniqueName="[Contributions  APACC].[BUSINESS_UNIT]" caption="BUSINESS_UNIT" attribute="1" defaultMemberUniqueName="[Contributions  APACC].[BUSINESS_UNIT].[All]" allUniqueName="[Contributions  APACC].[BUSINESS_UNIT].[All]" dimensionUniqueName="[Contributions  APACC]" displayFolder="" count="0" memberValueDatatype="130" unbalanced="0"/>
    <cacheHierarchy uniqueName="[Contributions  APACC].[BUSINESS_UNIT_PC]" caption="BUSINESS_UNIT_PC" attribute="1" defaultMemberUniqueName="[Contributions  APACC].[BUSINESS_UNIT_PC].[All]" allUniqueName="[Contributions  APACC].[BUSINESS_UNIT_PC].[All]" dimensionUniqueName="[Contributions  APACC]" displayFolder="" count="0" memberValueDatatype="130" unbalanced="0"/>
    <cacheHierarchy uniqueName="[Contributions  APACC].[JOURNAL_ID]" caption="JOURNAL_ID" attribute="1" defaultMemberUniqueName="[Contributions  APACC].[JOURNAL_ID].[All]" allUniqueName="[Contributions  APACC].[JOURNAL_ID].[All]" dimensionUniqueName="[Contributions  APACC]" displayFolder="" count="0" memberValueDatatype="130" unbalanced="0"/>
    <cacheHierarchy uniqueName="[Contributions  APACC].[ACCOUNT]" caption="ACCOUNT" attribute="1" defaultMemberUniqueName="[Contributions  APACC].[ACCOUNT].[All]" allUniqueName="[Contributions  APACC].[ACCOUNT].[All]" dimensionUniqueName="[Contributions  APACC]" displayFolder="" count="0" memberValueDatatype="130" unbalanced="0"/>
    <cacheHierarchy uniqueName="[Contributions  APACC].[DEPTID]" caption="DEPTID" attribute="1" defaultMemberUniqueName="[Contributions  APACC].[DEPTID].[All]" allUniqueName="[Contributions  APACC].[DEPTID].[All]" dimensionUniqueName="[Contributions  APACC]" displayFolder="" count="0" memberValueDatatype="130" unbalanced="0"/>
    <cacheHierarchy uniqueName="[Contributions  APACC].[PROJECT_ID]" caption="PROJECT_ID" attribute="1" defaultMemberUniqueName="[Contributions  APACC].[PROJECT_ID].[All]" allUniqueName="[Contributions  APACC].[PROJECT_ID].[All]" dimensionUniqueName="[Contributions  APACC]" displayFolder="" count="0" memberValueDatatype="130" unbalanced="0"/>
    <cacheHierarchy uniqueName="[Contributions  APACC].[ACTIVITY_ID]" caption="ACTIVITY_ID" attribute="1" defaultMemberUniqueName="[Contributions  APACC].[ACTIVITY_ID].[All]" allUniqueName="[Contributions  APACC].[ACTIVITY_ID].[All]" dimensionUniqueName="[Contributions  APACC]" displayFolder="" count="0" memberValueDatatype="130" unbalanced="0"/>
    <cacheHierarchy uniqueName="[Contributions  APACC].[COST COMPONENT]" caption="COST COMPONENT" attribute="1" defaultMemberUniqueName="[Contributions  APACC].[COST COMPONENT].[All]" allUniqueName="[Contributions  APACC].[COST COMPONENT].[All]" dimensionUniqueName="[Contributions  APACC]" displayFolder="" count="0" memberValueDatatype="130" unbalanced="0"/>
    <cacheHierarchy uniqueName="[Contributions  APACC].[ABM]" caption="ABM" attribute="1" defaultMemberUniqueName="[Contributions  APACC].[ABM].[All]" allUniqueName="[Contributions  APACC].[ABM].[All]" dimensionUniqueName="[Contributions  APACC]" displayFolder="" count="0" memberValueDatatype="130" unbalanced="0"/>
    <cacheHierarchy uniqueName="[Contributions  APACC].[VENDOR_ID]" caption="VENDOR_ID" attribute="1" defaultMemberUniqueName="[Contributions  APACC].[VENDOR_ID].[All]" allUniqueName="[Contributions  APACC].[VENDOR_ID].[All]" dimensionUniqueName="[Contributions  APACC]" displayFolder="" count="0" memberValueDatatype="130" unbalanced="0"/>
    <cacheHierarchy uniqueName="[Contributions  APACC].[VENDOR NAME]" caption="VENDOR NAME" attribute="1" defaultMemberUniqueName="[Contributions  APACC].[VENDOR NAME].[All]" allUniqueName="[Contributions  APACC].[VENDOR NAME].[All]" dimensionUniqueName="[Contributions  APACC]" displayFolder="" count="0" memberValueDatatype="130" unbalanced="0"/>
    <cacheHierarchy uniqueName="[Contributions  APACC].[VOUCHER_ID]" caption="VOUCHER_ID" attribute="1" defaultMemberUniqueName="[Contributions  APACC].[VOUCHER_ID].[All]" allUniqueName="[Contributions  APACC].[VOUCHER_ID].[All]" dimensionUniqueName="[Contributions  APACC]" displayFolder="" count="0" memberValueDatatype="130" unbalanced="0"/>
    <cacheHierarchy uniqueName="[Contributions  APACC].[TO_CHAR(C.LAST_ACTIVITY_DT,'YYYY-MM-DD')]" caption="TO_CHAR(C.LAST_ACTIVITY_DT,'YYYY-MM-DD')" attribute="1" defaultMemberUniqueName="[Contributions  APACC].[TO_CHAR(C.LAST_ACTIVITY_DT,'YYYY-MM-DD')].[All]" allUniqueName="[Contributions  APACC].[TO_CHAR(C.LAST_ACTIVITY_DT,'YYYY-MM-DD')].[All]" dimensionUniqueName="[Contributions  APACC]" displayFolder="" count="0" memberValueDatatype="130" unbalanced="0"/>
    <cacheHierarchy uniqueName="[Contributions  APACC].[VCHR_SRC]" caption="VCHR_SRC" attribute="1" defaultMemberUniqueName="[Contributions  APACC].[VCHR_SRC].[All]" allUniqueName="[Contributions  APACC].[VCHR_SRC].[All]" dimensionUniqueName="[Contributions  APACC]" displayFolder="" count="0" memberValueDatatype="130" unbalanced="0"/>
    <cacheHierarchy uniqueName="[Contributions  APACC].[ORIGIN]" caption="ORIGIN" attribute="1" defaultMemberUniqueName="[Contributions  APACC].[ORIGIN].[All]" allUniqueName="[Contributions  APACC].[ORIGIN].[All]" dimensionUniqueName="[Contributions  APACC]" displayFolder="" count="0" memberValueDatatype="130" unbalanced="0"/>
    <cacheHierarchy uniqueName="[Contributions  APACC].[MONETARY_AMOUNT]" caption="MONETARY_AMOUNT" attribute="1" defaultMemberUniqueName="[Contributions  APACC].[MONETARY_AMOUNT].[All]" allUniqueName="[Contributions  APACC].[MONETARY_AMOUNT].[All]" dimensionUniqueName="[Contributions  APACC]" displayFolder="" count="0" memberValueDatatype="5" unbalanced="0"/>
    <cacheHierarchy uniqueName="[Contributions  APACC].[Year and Month]" caption="Year and Month" attribute="1" defaultMemberUniqueName="[Contributions  APACC].[Year and Month].[All]" allUniqueName="[Contributions  APACC].[Year and Month].[All]" dimensionUniqueName="[Contributions  APACC]" displayFolder="" count="0" memberValueDatatype="130" unbalanced="0"/>
    <cacheHierarchy uniqueName="[Contributions  APACC].[REMIT_VENDOR]" caption="REMIT_VENDOR" attribute="1" defaultMemberUniqueName="[Contributions  APACC].[REMIT_VENDOR].[All]" allUniqueName="[Contributions  APACC].[REMIT_VENDOR].[All]" dimensionUniqueName="[Contributions  APACC]" displayFolder="" count="0" memberValueDatatype="130" unbalanced="0"/>
    <cacheHierarchy uniqueName="[Contributions  APACC].[ABM DESCR]" caption="ABM DESCR" attribute="1" defaultMemberUniqueName="[Contributions  APACC].[ABM DESCR].[All]" allUniqueName="[Contributions  APACC].[ABM DESCR].[All]" dimensionUniqueName="[Contributions  APACC]" displayFolder="" count="0" memberValueDatatype="130" unbalanced="0"/>
    <cacheHierarchy uniqueName="[Contributions  APACC].[COST COMP DESCR]" caption="COST COMP DESCR" attribute="1" defaultMemberUniqueName="[Contributions  APACC].[COST COMP DESCR].[All]" allUniqueName="[Contributions  APACC].[COST COMP DESCR].[All]" dimensionUniqueName="[Contributions  APACC]" displayFolder="" count="0" memberValueDatatype="130" unbalanced="0"/>
    <cacheHierarchy uniqueName="[Contributions  APACC].[ACCT DESCR]" caption="ACCT DESCR" attribute="1" defaultMemberUniqueName="[Contributions  APACC].[ACCT DESCR].[All]" allUniqueName="[Contributions  APACC].[ACCT DESCR].[All]" dimensionUniqueName="[Contributions  APACC]" displayFolder="" count="0" memberValueDatatype="130" unbalanced="0"/>
    <cacheHierarchy uniqueName="[Contributions  APACC].[DESCR4]" caption="DESCR4" attribute="1" defaultMemberUniqueName="[Contributions  APACC].[DESCR4].[All]" allUniqueName="[Contributions  APACC].[DESCR4].[All]" dimensionUniqueName="[Contributions  APACC]" displayFolder="" count="0" memberValueDatatype="130" unbalanced="0"/>
    <cacheHierarchy uniqueName="[Contributions  APACC].[Type of Contribution]" caption="Type of Contribution" attribute="1" defaultMemberUniqueName="[Contributions  APACC].[Type of Contribution].[All]" allUniqueName="[Contributions  APACC].[Type of Contribution].[All]" dimensionUniqueName="[Contributions  APACC]" displayFolder="" count="0" memberValueDatatype="130" unbalanced="0"/>
    <cacheHierarchy uniqueName="[Contributions_SCB  EDU   Completeness].[Year Month]" caption="Year Month" attribute="1" defaultMemberUniqueName="[Contributions_SCB  EDU   Completeness].[Year Month].[All]" allUniqueName="[Contributions_SCB  EDU   Completeness].[Year Month].[All]" dimensionUniqueName="[Contributions_SCB  EDU   Completeness]" displayFolder="" count="0" memberValueDatatype="130" unbalanced="0"/>
    <cacheHierarchy uniqueName="[Contributions_SCB  EDU   Completeness].[BUSINESS_UNIT_GL]" caption="BUSINESS_UNIT_GL" attribute="1" defaultMemberUniqueName="[Contributions_SCB  EDU   Completeness].[BUSINESS_UNIT_GL].[All]" allUniqueName="[Contributions_SCB  EDU   Completeness].[BUSINESS_UNIT_GL].[All]" dimensionUniqueName="[Contributions_SCB  EDU   Completeness]" displayFolder="" count="0" memberValueDatatype="130" unbalanced="0"/>
    <cacheHierarchy uniqueName="[Contributions_SCB  EDU   Completeness].[JOURNAL_ID]" caption="JOURNAL_ID" attribute="1" defaultMemberUniqueName="[Contributions_SCB  EDU   Completeness].[JOURNAL_ID].[All]" allUniqueName="[Contributions_SCB  EDU   Completeness].[JOURNAL_ID].[All]" dimensionUniqueName="[Contributions_SCB  EDU   Completeness]" displayFolder="" count="0" memberValueDatatype="130" unbalanced="0"/>
    <cacheHierarchy uniqueName="[Contributions_SCB  EDU   Completeness].[Z_ACCOUNT_FROM]" caption="Z_ACCOUNT_FROM" attribute="1" defaultMemberUniqueName="[Contributions_SCB  EDU   Completeness].[Z_ACCOUNT_FROM].[All]" allUniqueName="[Contributions_SCB  EDU   Completeness].[Z_ACCOUNT_FROM].[All]" dimensionUniqueName="[Contributions_SCB  EDU   Completeness]" displayFolder="" count="0" memberValueDatatype="130" unbalanced="0"/>
    <cacheHierarchy uniqueName="[Contributions_SCB  EDU   Completeness].[ACCOUNT]" caption="ACCOUNT" attribute="1" defaultMemberUniqueName="[Contributions_SCB  EDU   Completeness].[ACCOUNT].[All]" allUniqueName="[Contributions_SCB  EDU   Completeness].[ACCOUNT].[All]" dimensionUniqueName="[Contributions_SCB  EDU   Completeness]" displayFolder="" count="0" memberValueDatatype="130" unbalanced="0"/>
    <cacheHierarchy uniqueName="[Contributions_SCB  EDU   Completeness].[ACTIVITY_ID]" caption="ACTIVITY_ID" attribute="1" defaultMemberUniqueName="[Contributions_SCB  EDU   Completeness].[ACTIVITY_ID].[All]" allUniqueName="[Contributions_SCB  EDU   Completeness].[ACTIVITY_ID].[All]" dimensionUniqueName="[Contributions_SCB  EDU   Completeness]" displayFolder="" count="0" memberValueDatatype="130" unbalanced="0"/>
    <cacheHierarchy uniqueName="[Contributions_SCB  EDU   Completeness].[SUM(A.RESOURCE_AMOUNT)]" caption="SUM(A.RESOURCE_AMOUNT)" attribute="1" defaultMemberUniqueName="[Contributions_SCB  EDU   Completeness].[SUM(A.RESOURCE_AMOUNT)].[All]" allUniqueName="[Contributions_SCB  EDU   Completeness].[SUM(A.RESOURCE_AMOUNT)].[All]" dimensionUniqueName="[Contributions_SCB  EDU   Completeness]" displayFolder="" count="0" memberValueDatatype="5" unbalanced="0"/>
    <cacheHierarchy uniqueName="[Contributions_SCB  EDU   Completeness].[Z_RES_TYP_FROM]" caption="Z_RES_TYP_FROM" attribute="1" defaultMemberUniqueName="[Contributions_SCB  EDU   Completeness].[Z_RES_TYP_FROM].[All]" allUniqueName="[Contributions_SCB  EDU   Completeness].[Z_RES_TYP_FROM].[All]" dimensionUniqueName="[Contributions_SCB  EDU   Completeness]" displayFolder="" count="0" memberValueDatatype="130" unbalanced="0"/>
    <cacheHierarchy uniqueName="[Contributions_SCB  EDU   Completeness].[Z_BENEFIT_LOC_FROM]" caption="Z_BENEFIT_LOC_FROM" attribute="1" defaultMemberUniqueName="[Contributions_SCB  EDU   Completeness].[Z_BENEFIT_LOC_FROM].[All]" allUniqueName="[Contributions_SCB  EDU   Completeness].[Z_BENEFIT_LOC_FROM].[All]" dimensionUniqueName="[Contributions_SCB  EDU   Completeness]" displayFolder="" count="0" memberValueDatatype="130" unbalanced="0"/>
    <cacheHierarchy uniqueName="[Contributions_SCB  EDU   Completeness].[Z_BENEFIT_LOC]" caption="Z_BENEFIT_LOC" attribute="1" defaultMemberUniqueName="[Contributions_SCB  EDU   Completeness].[Z_BENEFIT_LOC].[All]" allUniqueName="[Contributions_SCB  EDU   Completeness].[Z_BENEFIT_LOC].[All]" dimensionUniqueName="[Contributions_SCB  EDU   Completeness]" displayFolder="" count="0" memberValueDatatype="130" unbalanced="0"/>
    <cacheHierarchy uniqueName="[Contributions_SCB  EDU   Completeness].[Z_DEPTID_FROM]" caption="Z_DEPTID_FROM" attribute="1" defaultMemberUniqueName="[Contributions_SCB  EDU   Completeness].[Z_DEPTID_FROM].[All]" allUniqueName="[Contributions_SCB  EDU   Completeness].[Z_DEPTID_FROM].[All]" dimensionUniqueName="[Contributions_SCB  EDU   Completeness]" displayFolder="" count="0" memberValueDatatype="130" unbalanced="0"/>
    <cacheHierarchy uniqueName="[Contributions_SCB  EDU   Completeness].[PROJECT_ID]" caption="PROJECT_ID" attribute="1" defaultMemberUniqueName="[Contributions_SCB  EDU   Completeness].[PROJECT_ID].[All]" allUniqueName="[Contributions_SCB  EDU   Completeness].[PROJECT_ID].[All]" dimensionUniqueName="[Contributions_SCB  EDU   Completeness]" displayFolder="" count="0" memberValueDatatype="130" unbalanced="0"/>
    <cacheHierarchy uniqueName="[Contributions_SCB  EDU   Completeness].[RESOURCE_CATEGORY]" caption="RESOURCE_CATEGORY" attribute="1" defaultMemberUniqueName="[Contributions_SCB  EDU   Completeness].[RESOURCE_CATEGORY].[All]" allUniqueName="[Contributions_SCB  EDU   Completeness].[RESOURCE_CATEGORY].[All]" dimensionUniqueName="[Contributions_SCB  EDU   Completeness]" displayFolder="" count="0" memberValueDatatype="130" unbalanced="0"/>
    <cacheHierarchy uniqueName="[Contributions_SCB  EDU   Completeness].[Z_RES_CAT_FROM]" caption="Z_RES_CAT_FROM" attribute="1" defaultMemberUniqueName="[Contributions_SCB  EDU   Completeness].[Z_RES_CAT_FROM].[All]" allUniqueName="[Contributions_SCB  EDU   Completeness].[Z_RES_CAT_FROM].[All]" dimensionUniqueName="[Contributions_SCB  EDU   Completeness]" displayFolder="" count="0" memberValueDatatype="130" unbalanced="0"/>
    <cacheHierarchy uniqueName="[Contributions_SCB  EDU   Completeness].[PRODUCT]" caption="PRODUCT" attribute="1" defaultMemberUniqueName="[Contributions_SCB  EDU   Completeness].[PRODUCT].[All]" allUniqueName="[Contributions_SCB  EDU   Completeness].[PRODUCT].[All]" dimensionUniqueName="[Contributions_SCB  EDU   Completeness]" displayFolder="" count="0" memberValueDatatype="130" unbalanced="0"/>
    <cacheHierarchy uniqueName="[Contributions_SCB  EDU   Completeness].[Z_ATTRIB_BASIS]" caption="Z_ATTRIB_BASIS" attribute="1" defaultMemberUniqueName="[Contributions_SCB  EDU   Completeness].[Z_ATTRIB_BASIS].[All]" allUniqueName="[Contributions_SCB  EDU   Completeness].[Z_ATTRIB_BASIS].[All]" dimensionUniqueName="[Contributions_SCB  EDU   Completeness]" displayFolder="" count="0" memberValueDatatype="130" unbalanced="0"/>
    <cacheHierarchy uniqueName="[Contributions_SCB  EDU   Completeness].[Z_TRANS_TYPE]" caption="Z_TRANS_TYPE" attribute="1" defaultMemberUniqueName="[Contributions_SCB  EDU   Completeness].[Z_TRANS_TYPE].[All]" allUniqueName="[Contributions_SCB  EDU   Completeness].[Z_TRANS_TYPE].[All]" dimensionUniqueName="[Contributions_SCB  EDU   Completeness]" displayFolder="" count="0" memberValueDatatype="130" unbalanced="0"/>
    <cacheHierarchy uniqueName="[Contributions_SCB  EDU   Completeness].[Z_PROJECT_ID_FROM]" caption="Z_PROJECT_ID_FROM" attribute="1" defaultMemberUniqueName="[Contributions_SCB  EDU   Completeness].[Z_PROJECT_ID_FROM].[All]" allUniqueName="[Contributions_SCB  EDU   Completeness].[Z_PROJECT_ID_FROM].[All]" dimensionUniqueName="[Contributions_SCB  EDU   Completeness]" displayFolder="" count="0" memberValueDatatype="130" unbalanced="0"/>
    <cacheHierarchy uniqueName="[Contributions_SCB  EDU   Completeness].[Z_EPM_COST_COMP]" caption="Z_EPM_COST_COMP" attribute="1" defaultMemberUniqueName="[Contributions_SCB  EDU   Completeness].[Z_EPM_COST_COMP].[All]" allUniqueName="[Contributions_SCB  EDU   Completeness].[Z_EPM_COST_COMP].[All]" dimensionUniqueName="[Contributions_SCB  EDU   Completeness]" displayFolder="" count="0" memberValueDatatype="130" unbalanced="0"/>
    <cacheHierarchy uniqueName="[Contributions_SCB  EDU   Completeness].[RESOURCE_ID]" caption="RESOURCE_ID" attribute="1" defaultMemberUniqueName="[Contributions_SCB  EDU   Completeness].[RESOURCE_ID].[All]" allUniqueName="[Contributions_SCB  EDU   Completeness].[RESOURCE_ID].[All]" dimensionUniqueName="[Contributions_SCB  EDU   Completeness]" displayFolder="" count="0" memberValueDatatype="130" unbalanced="0"/>
    <cacheHierarchy uniqueName="[Contributions_SCB  EDU   Completeness].[Z_ACTIVITY_ID_FROM]" caption="Z_ACTIVITY_ID_FROM" attribute="1" defaultMemberUniqueName="[Contributions_SCB  EDU   Completeness].[Z_ACTIVITY_ID_FROM].[All]" allUniqueName="[Contributions_SCB  EDU   Completeness].[Z_ACTIVITY_ID_FROM].[All]" dimensionUniqueName="[Contributions_SCB  EDU   Completeness]" displayFolder="" count="0" memberValueDatatype="130" unbalanced="0"/>
    <cacheHierarchy uniqueName="[Contributions_SCB  EDU   Completeness].[VOUCHER_ID]" caption="VOUCHER_ID" attribute="1" defaultMemberUniqueName="[Contributions_SCB  EDU   Completeness].[VOUCHER_ID].[All]" allUniqueName="[Contributions_SCB  EDU   Completeness].[VOUCHER_ID].[All]" dimensionUniqueName="[Contributions_SCB  EDU   Completeness]" displayFolder="" count="0" memberValueDatatype="130" unbalanced="0"/>
    <cacheHierarchy uniqueName="[Contributions_SCB  EDU   Completeness].[VENDOR_ID]" caption="VENDOR_ID" attribute="1" defaultMemberUniqueName="[Contributions_SCB  EDU   Completeness].[VENDOR_ID].[All]" allUniqueName="[Contributions_SCB  EDU   Completeness].[VENDOR_ID].[All]" dimensionUniqueName="[Contributions_SCB  EDU   Completeness]" displayFolder="" count="0" memberValueDatatype="130" unbalanced="0"/>
    <cacheHierarchy uniqueName="[Contributions_SCB  EDU   Vendor].[Year Month]" caption="Year Month" attribute="1" defaultMemberUniqueName="[Contributions_SCB  EDU   Vendor].[Year Month].[All]" allUniqueName="[Contributions_SCB  EDU   Vendor].[Year Month].[All]" dimensionUniqueName="[Contributions_SCB  EDU   Vendor]" displayFolder="" count="0" memberValueDatatype="130" unbalanced="0"/>
    <cacheHierarchy uniqueName="[Contributions_SCB  EDU   Vendor].[BUSINESS_UNIT_GL]" caption="BUSINESS_UNIT_GL" attribute="1" defaultMemberUniqueName="[Contributions_SCB  EDU   Vendor].[BUSINESS_UNIT_GL].[All]" allUniqueName="[Contributions_SCB  EDU   Vendor].[BUSINESS_UNIT_GL].[All]" dimensionUniqueName="[Contributions_SCB  EDU   Vendor]" displayFolder="" count="0" memberValueDatatype="130" unbalanced="0"/>
    <cacheHierarchy uniqueName="[Contributions_SCB  EDU   Vendor].[JOURNAL_ID]" caption="JOURNAL_ID" attribute="1" defaultMemberUniqueName="[Contributions_SCB  EDU   Vendor].[JOURNAL_ID].[All]" allUniqueName="[Contributions_SCB  EDU   Vendor].[JOURNAL_ID].[All]" dimensionUniqueName="[Contributions_SCB  EDU   Vendor]" displayFolder="" count="0" memberValueDatatype="130" unbalanced="0"/>
    <cacheHierarchy uniqueName="[Contributions_SCB  EDU   Vendor].[Z_ACCOUNT_FROM]" caption="Z_ACCOUNT_FROM" attribute="1" defaultMemberUniqueName="[Contributions_SCB  EDU   Vendor].[Z_ACCOUNT_FROM].[All]" allUniqueName="[Contributions_SCB  EDU   Vendor].[Z_ACCOUNT_FROM].[All]" dimensionUniqueName="[Contributions_SCB  EDU   Vendor]" displayFolder="" count="0" memberValueDatatype="130" unbalanced="0"/>
    <cacheHierarchy uniqueName="[Contributions_SCB  EDU   Vendor].[ACCOUNT]" caption="ACCOUNT" attribute="1" defaultMemberUniqueName="[Contributions_SCB  EDU   Vendor].[ACCOUNT].[All]" allUniqueName="[Contributions_SCB  EDU   Vendor].[ACCOUNT].[All]" dimensionUniqueName="[Contributions_SCB  EDU   Vendor]" displayFolder="" count="0" memberValueDatatype="130" unbalanced="0"/>
    <cacheHierarchy uniqueName="[Contributions_SCB  EDU   Vendor].[ACTIVITY_ID]" caption="ACTIVITY_ID" attribute="1" defaultMemberUniqueName="[Contributions_SCB  EDU   Vendor].[ACTIVITY_ID].[All]" allUniqueName="[Contributions_SCB  EDU   Vendor].[ACTIVITY_ID].[All]" dimensionUniqueName="[Contributions_SCB  EDU   Vendor]" displayFolder="" count="0" memberValueDatatype="130" unbalanced="0"/>
    <cacheHierarchy uniqueName="[Contributions_SCB  EDU   Vendor].[SUM(A.RESOURCE_AMOUNT)]" caption="SUM(A.RESOURCE_AMOUNT)" attribute="1" defaultMemberUniqueName="[Contributions_SCB  EDU   Vendor].[SUM(A.RESOURCE_AMOUNT)].[All]" allUniqueName="[Contributions_SCB  EDU   Vendor].[SUM(A.RESOURCE_AMOUNT)].[All]" dimensionUniqueName="[Contributions_SCB  EDU   Vendor]" displayFolder="" count="0" memberValueDatatype="5" unbalanced="0"/>
    <cacheHierarchy uniqueName="[Contributions_SCB  EDU   Vendor].[Z_RES_TYP_FROM]" caption="Z_RES_TYP_FROM" attribute="1" defaultMemberUniqueName="[Contributions_SCB  EDU   Vendor].[Z_RES_TYP_FROM].[All]" allUniqueName="[Contributions_SCB  EDU   Vendor].[Z_RES_TYP_FROM].[All]" dimensionUniqueName="[Contributions_SCB  EDU   Vendor]" displayFolder="" count="0" memberValueDatatype="130" unbalanced="0"/>
    <cacheHierarchy uniqueName="[Contributions_SCB  EDU   Vendor].[Z_BENEFIT_LOC_FROM]" caption="Z_BENEFIT_LOC_FROM" attribute="1" defaultMemberUniqueName="[Contributions_SCB  EDU   Vendor].[Z_BENEFIT_LOC_FROM].[All]" allUniqueName="[Contributions_SCB  EDU   Vendor].[Z_BENEFIT_LOC_FROM].[All]" dimensionUniqueName="[Contributions_SCB  EDU   Vendor]" displayFolder="" count="0" memberValueDatatype="130" unbalanced="0"/>
    <cacheHierarchy uniqueName="[Contributions_SCB  EDU   Vendor].[Z_BENEFIT_LOC]" caption="Z_BENEFIT_LOC" attribute="1" defaultMemberUniqueName="[Contributions_SCB  EDU   Vendor].[Z_BENEFIT_LOC].[All]" allUniqueName="[Contributions_SCB  EDU   Vendor].[Z_BENEFIT_LOC].[All]" dimensionUniqueName="[Contributions_SCB  EDU   Vendor]" displayFolder="" count="0" memberValueDatatype="130" unbalanced="0"/>
    <cacheHierarchy uniqueName="[Contributions_SCB  EDU   Vendor].[Z_DEPTID_FROM]" caption="Z_DEPTID_FROM" attribute="1" defaultMemberUniqueName="[Contributions_SCB  EDU   Vendor].[Z_DEPTID_FROM].[All]" allUniqueName="[Contributions_SCB  EDU   Vendor].[Z_DEPTID_FROM].[All]" dimensionUniqueName="[Contributions_SCB  EDU   Vendor]" displayFolder="" count="0" memberValueDatatype="130" unbalanced="0"/>
    <cacheHierarchy uniqueName="[Contributions_SCB  EDU   Vendor].[PROJECT_ID]" caption="PROJECT_ID" attribute="1" defaultMemberUniqueName="[Contributions_SCB  EDU   Vendor].[PROJECT_ID].[All]" allUniqueName="[Contributions_SCB  EDU   Vendor].[PROJECT_ID].[All]" dimensionUniqueName="[Contributions_SCB  EDU   Vendor]" displayFolder="" count="0" memberValueDatatype="130" unbalanced="0"/>
    <cacheHierarchy uniqueName="[Contributions_SCB  EDU   Vendor].[RESOURCE_CATEGORY]" caption="RESOURCE_CATEGORY" attribute="1" defaultMemberUniqueName="[Contributions_SCB  EDU   Vendor].[RESOURCE_CATEGORY].[All]" allUniqueName="[Contributions_SCB  EDU   Vendor].[RESOURCE_CATEGORY].[All]" dimensionUniqueName="[Contributions_SCB  EDU   Vendor]" displayFolder="" count="0" memberValueDatatype="130" unbalanced="0"/>
    <cacheHierarchy uniqueName="[Contributions_SCB  EDU   Vendor].[Z_RES_CAT_FROM]" caption="Z_RES_CAT_FROM" attribute="1" defaultMemberUniqueName="[Contributions_SCB  EDU   Vendor].[Z_RES_CAT_FROM].[All]" allUniqueName="[Contributions_SCB  EDU   Vendor].[Z_RES_CAT_FROM].[All]" dimensionUniqueName="[Contributions_SCB  EDU   Vendor]" displayFolder="" count="0" memberValueDatatype="130" unbalanced="0"/>
    <cacheHierarchy uniqueName="[Contributions_SCB  EDU   Vendor].[PRODUCT]" caption="PRODUCT" attribute="1" defaultMemberUniqueName="[Contributions_SCB  EDU   Vendor].[PRODUCT].[All]" allUniqueName="[Contributions_SCB  EDU   Vendor].[PRODUCT].[All]" dimensionUniqueName="[Contributions_SCB  EDU   Vendor]" displayFolder="" count="0" memberValueDatatype="130" unbalanced="0"/>
    <cacheHierarchy uniqueName="[Contributions_SCB  EDU   Vendor].[Z_ATTRIB_BASIS]" caption="Z_ATTRIB_BASIS" attribute="1" defaultMemberUniqueName="[Contributions_SCB  EDU   Vendor].[Z_ATTRIB_BASIS].[All]" allUniqueName="[Contributions_SCB  EDU   Vendor].[Z_ATTRIB_BASIS].[All]" dimensionUniqueName="[Contributions_SCB  EDU   Vendor]" displayFolder="" count="0" memberValueDatatype="130" unbalanced="0"/>
    <cacheHierarchy uniqueName="[Contributions_SCB  EDU   Vendor].[Z_TRANS_TYPE]" caption="Z_TRANS_TYPE" attribute="1" defaultMemberUniqueName="[Contributions_SCB  EDU   Vendor].[Z_TRANS_TYPE].[All]" allUniqueName="[Contributions_SCB  EDU   Vendor].[Z_TRANS_TYPE].[All]" dimensionUniqueName="[Contributions_SCB  EDU   Vendor]" displayFolder="" count="0" memberValueDatatype="130" unbalanced="0"/>
    <cacheHierarchy uniqueName="[Contributions_SCB  EDU   Vendor].[Z_PROJECT_ID_FROM]" caption="Z_PROJECT_ID_FROM" attribute="1" defaultMemberUniqueName="[Contributions_SCB  EDU   Vendor].[Z_PROJECT_ID_FROM].[All]" allUniqueName="[Contributions_SCB  EDU   Vendor].[Z_PROJECT_ID_FROM].[All]" dimensionUniqueName="[Contributions_SCB  EDU   Vendor]" displayFolder="" count="0" memberValueDatatype="130" unbalanced="0"/>
    <cacheHierarchy uniqueName="[Contributions_SCB  EDU   Vendor].[Z_EPM_COST_COMP]" caption="Z_EPM_COST_COMP" attribute="1" defaultMemberUniqueName="[Contributions_SCB  EDU   Vendor].[Z_EPM_COST_COMP].[All]" allUniqueName="[Contributions_SCB  EDU   Vendor].[Z_EPM_COST_COMP].[All]" dimensionUniqueName="[Contributions_SCB  EDU   Vendor]" displayFolder="" count="0" memberValueDatatype="130" unbalanced="0"/>
    <cacheHierarchy uniqueName="[Contributions_SCB  EDU   Vendor].[RESOURCE_ID]" caption="RESOURCE_ID" attribute="1" defaultMemberUniqueName="[Contributions_SCB  EDU   Vendor].[RESOURCE_ID].[All]" allUniqueName="[Contributions_SCB  EDU   Vendor].[RESOURCE_ID].[All]" dimensionUniqueName="[Contributions_SCB  EDU   Vendor]" displayFolder="" count="0" memberValueDatatype="130" unbalanced="0"/>
    <cacheHierarchy uniqueName="[Contributions_SCB  EDU   Vendor].[Z_ACTIVITY_ID_FROM]" caption="Z_ACTIVITY_ID_FROM" attribute="1" defaultMemberUniqueName="[Contributions_SCB  EDU   Vendor].[Z_ACTIVITY_ID_FROM].[All]" allUniqueName="[Contributions_SCB  EDU   Vendor].[Z_ACTIVITY_ID_FROM].[All]" dimensionUniqueName="[Contributions_SCB  EDU   Vendor]" displayFolder="" count="0" memberValueDatatype="130" unbalanced="0"/>
    <cacheHierarchy uniqueName="[Contributions_SCB  EDU   Vendor].[VOUCHER_ID]" caption="VOUCHER_ID" attribute="1" defaultMemberUniqueName="[Contributions_SCB  EDU   Vendor].[VOUCHER_ID].[All]" allUniqueName="[Contributions_SCB  EDU   Vendor].[VOUCHER_ID].[All]" dimensionUniqueName="[Contributions_SCB  EDU   Vendor]" displayFolder="" count="0" memberValueDatatype="130" unbalanced="0"/>
    <cacheHierarchy uniqueName="[Contributions_SCB  EDU   Vendor].[VENDOR_ID]" caption="VENDOR_ID" attribute="1" defaultMemberUniqueName="[Contributions_SCB  EDU   Vendor].[VENDOR_ID].[All]" allUniqueName="[Contributions_SCB  EDU   Vendor].[VENDOR_ID].[All]" dimensionUniqueName="[Contributions_SCB  EDU   Vendor]" displayFolder="" count="0" memberValueDatatype="130" unbalanced="0"/>
    <cacheHierarchy uniqueName="[Contributions_SCB  EDU   Vendor].[VENDOR_ID2]" caption="VENDOR_ID2" attribute="1" defaultMemberUniqueName="[Contributions_SCB  EDU   Vendor].[VENDOR_ID2].[All]" allUniqueName="[Contributions_SCB  EDU   Vendor].[VENDOR_ID2].[All]" dimensionUniqueName="[Contributions_SCB  EDU   Vendor]" displayFolder="" count="0" memberValueDatatype="130" unbalanced="0"/>
    <cacheHierarchy uniqueName="[Contributions_SCB  EDU   Vendor].[VENDOR_NAME_SHORT]" caption="VENDOR_NAME_SHORT" attribute="1" defaultMemberUniqueName="[Contributions_SCB  EDU   Vendor].[VENDOR_NAME_SHORT].[All]" allUniqueName="[Contributions_SCB  EDU   Vendor].[VENDOR_NAME_SHORT].[All]" dimensionUniqueName="[Contributions_SCB  EDU   Vendor]" displayFolder="" count="0" memberValueDatatype="130" unbalanced="0"/>
    <cacheHierarchy uniqueName="[Contributions_SCB  EDU   Vendor].[Vendor Name]" caption="Vendor Name" attribute="1" defaultMemberUniqueName="[Contributions_SCB  EDU   Vendor].[Vendor Name].[All]" allUniqueName="[Contributions_SCB  EDU   Vendor].[Vendor Name].[All]" dimensionUniqueName="[Contributions_SCB  EDU   Vendor]" displayFolder="" count="0" memberValueDatatype="130" unbalanced="0"/>
    <cacheHierarchy uniqueName="[Contributions_SCB  EDU   Vendor].[Type of Contribution]" caption="Type of Contribution" attribute="1" defaultMemberUniqueName="[Contributions_SCB  EDU   Vendor].[Type of Contribution].[All]" allUniqueName="[Contributions_SCB  EDU   Vendor].[Type of Contribution].[All]" dimensionUniqueName="[Contributions_SCB  EDU   Vendor]" displayFolder="" count="0" memberValueDatatype="130" unbalanced="0"/>
    <cacheHierarchy uniqueName="[Query2].[FISCAL_YEAR]" caption="FISCAL_YEAR" attribute="1" defaultMemberUniqueName="[Query2].[FISCAL_YEAR].[All]" allUniqueName="[Query2].[FISCAL_YEAR].[All]" dimensionUniqueName="[Query2]" displayFolder="" count="0" memberValueDatatype="5" unbalanced="0"/>
    <cacheHierarchy uniqueName="[Query2].[ACCOUNTING_PERIOD]" caption="ACCOUNTING_PERIOD" attribute="1" defaultMemberUniqueName="[Query2].[ACCOUNTING_PERIOD].[All]" allUniqueName="[Query2].[ACCOUNTING_PERIOD].[All]" dimensionUniqueName="[Query2]" displayFolder="" count="0" memberValueDatatype="5" unbalanced="0"/>
    <cacheHierarchy uniqueName="[Query2].[BUSINESS_UNIT_GL]" caption="BUSINESS_UNIT_GL" attribute="1" defaultMemberUniqueName="[Query2].[BUSINESS_UNIT_GL].[All]" allUniqueName="[Query2].[BUSINESS_UNIT_GL].[All]" dimensionUniqueName="[Query2]" displayFolder="" count="0" memberValueDatatype="130" unbalanced="0"/>
    <cacheHierarchy uniqueName="[Query2].[JOURNAL_ID]" caption="JOURNAL_ID" attribute="1" defaultMemberUniqueName="[Query2].[JOURNAL_ID].[All]" allUniqueName="[Query2].[JOURNAL_ID].[All]" dimensionUniqueName="[Query2]" displayFolder="" count="0" memberValueDatatype="130" unbalanced="0"/>
    <cacheHierarchy uniqueName="[Query2].[Z_ACCOUNT_FROM]" caption="Z_ACCOUNT_FROM" attribute="1" defaultMemberUniqueName="[Query2].[Z_ACCOUNT_FROM].[All]" allUniqueName="[Query2].[Z_ACCOUNT_FROM].[All]" dimensionUniqueName="[Query2]" displayFolder="" count="0" memberValueDatatype="130" unbalanced="0"/>
    <cacheHierarchy uniqueName="[Query2].[ACCOUNT]" caption="ACCOUNT" attribute="1" defaultMemberUniqueName="[Query2].[ACCOUNT].[All]" allUniqueName="[Query2].[ACCOUNT].[All]" dimensionUniqueName="[Query2]" displayFolder="" count="0" memberValueDatatype="130" unbalanced="0"/>
    <cacheHierarchy uniqueName="[Query2].[ACTIVITY_ID]" caption="ACTIVITY_ID" attribute="1" defaultMemberUniqueName="[Query2].[ACTIVITY_ID].[All]" allUniqueName="[Query2].[ACTIVITY_ID].[All]" dimensionUniqueName="[Query2]" displayFolder="" count="0" memberValueDatatype="130" unbalanced="0"/>
    <cacheHierarchy uniqueName="[Query2].[SUM(A.RESOURCE_AMOUNT)]" caption="SUM(A.RESOURCE_AMOUNT)" attribute="1" defaultMemberUniqueName="[Query2].[SUM(A.RESOURCE_AMOUNT)].[All]" allUniqueName="[Query2].[SUM(A.RESOURCE_AMOUNT)].[All]" dimensionUniqueName="[Query2]" displayFolder="" count="0" memberValueDatatype="5" unbalanced="0"/>
    <cacheHierarchy uniqueName="[Query2].[Z_RES_TYP_FROM]" caption="Z_RES_TYP_FROM" attribute="1" defaultMemberUniqueName="[Query2].[Z_RES_TYP_FROM].[All]" allUniqueName="[Query2].[Z_RES_TYP_FROM].[All]" dimensionUniqueName="[Query2]" displayFolder="" count="0" memberValueDatatype="130" unbalanced="0"/>
    <cacheHierarchy uniqueName="[Query2].[Z_BENEFIT_LOC_FROM]" caption="Z_BENEFIT_LOC_FROM" attribute="1" defaultMemberUniqueName="[Query2].[Z_BENEFIT_LOC_FROM].[All]" allUniqueName="[Query2].[Z_BENEFIT_LOC_FROM].[All]" dimensionUniqueName="[Query2]" displayFolder="" count="0" memberValueDatatype="130" unbalanced="0"/>
    <cacheHierarchy uniqueName="[Query2].[Z_BENEFIT_LOC]" caption="Z_BENEFIT_LOC" attribute="1" defaultMemberUniqueName="[Query2].[Z_BENEFIT_LOC].[All]" allUniqueName="[Query2].[Z_BENEFIT_LOC].[All]" dimensionUniqueName="[Query2]" displayFolder="" count="0" memberValueDatatype="130" unbalanced="0"/>
    <cacheHierarchy uniqueName="[Query2].[Z_DEPTID_FROM]" caption="Z_DEPTID_FROM" attribute="1" defaultMemberUniqueName="[Query2].[Z_DEPTID_FROM].[All]" allUniqueName="[Query2].[Z_DEPTID_FROM].[All]" dimensionUniqueName="[Query2]" displayFolder="" count="0" memberValueDatatype="130" unbalanced="0"/>
    <cacheHierarchy uniqueName="[Query2].[PROJECT_ID]" caption="PROJECT_ID" attribute="1" defaultMemberUniqueName="[Query2].[PROJECT_ID].[All]" allUniqueName="[Query2].[PROJECT_ID].[All]" dimensionUniqueName="[Query2]" displayFolder="" count="0" memberValueDatatype="130" unbalanced="0"/>
    <cacheHierarchy uniqueName="[Query2].[RESOURCE_CATEGORY]" caption="RESOURCE_CATEGORY" attribute="1" defaultMemberUniqueName="[Query2].[RESOURCE_CATEGORY].[All]" allUniqueName="[Query2].[RESOURCE_CATEGORY].[All]" dimensionUniqueName="[Query2]" displayFolder="" count="0" memberValueDatatype="130" unbalanced="0"/>
    <cacheHierarchy uniqueName="[Query2].[Z_RES_CAT_FROM]" caption="Z_RES_CAT_FROM" attribute="1" defaultMemberUniqueName="[Query2].[Z_RES_CAT_FROM].[All]" allUniqueName="[Query2].[Z_RES_CAT_FROM].[All]" dimensionUniqueName="[Query2]" displayFolder="" count="0" memberValueDatatype="130" unbalanced="0"/>
    <cacheHierarchy uniqueName="[Query2].[PRODUCT]" caption="PRODUCT" attribute="1" defaultMemberUniqueName="[Query2].[PRODUCT].[All]" allUniqueName="[Query2].[PRODUCT].[All]" dimensionUniqueName="[Query2]" displayFolder="" count="0" memberValueDatatype="130" unbalanced="0"/>
    <cacheHierarchy uniqueName="[Query2].[Z_ATTRIB_BASIS]" caption="Z_ATTRIB_BASIS" attribute="1" defaultMemberUniqueName="[Query2].[Z_ATTRIB_BASIS].[All]" allUniqueName="[Query2].[Z_ATTRIB_BASIS].[All]" dimensionUniqueName="[Query2]" displayFolder="" count="0" memberValueDatatype="130" unbalanced="0"/>
    <cacheHierarchy uniqueName="[Query2].[Z_TRANS_TYPE]" caption="Z_TRANS_TYPE" attribute="1" defaultMemberUniqueName="[Query2].[Z_TRANS_TYPE].[All]" allUniqueName="[Query2].[Z_TRANS_TYPE].[All]" dimensionUniqueName="[Query2]" displayFolder="" count="0" memberValueDatatype="130" unbalanced="0"/>
    <cacheHierarchy uniqueName="[Query2].[Z_PROJECT_ID_FROM]" caption="Z_PROJECT_ID_FROM" attribute="1" defaultMemberUniqueName="[Query2].[Z_PROJECT_ID_FROM].[All]" allUniqueName="[Query2].[Z_PROJECT_ID_FROM].[All]" dimensionUniqueName="[Query2]" displayFolder="" count="0" memberValueDatatype="130" unbalanced="0"/>
    <cacheHierarchy uniqueName="[Query2].[Z_EPM_COST_COMP]" caption="Z_EPM_COST_COMP" attribute="1" defaultMemberUniqueName="[Query2].[Z_EPM_COST_COMP].[All]" allUniqueName="[Query2].[Z_EPM_COST_COMP].[All]" dimensionUniqueName="[Query2]" displayFolder="" count="0" memberValueDatatype="130" unbalanced="0"/>
    <cacheHierarchy uniqueName="[Query2].[RESOURCE_ID]" caption="RESOURCE_ID" attribute="1" defaultMemberUniqueName="[Query2].[RESOURCE_ID].[All]" allUniqueName="[Query2].[RESOURCE_ID].[All]" dimensionUniqueName="[Query2]" displayFolder="" count="0" memberValueDatatype="130" unbalanced="0"/>
    <cacheHierarchy uniqueName="[Query2].[Z_ACTIVITY_ID_FROM]" caption="Z_ACTIVITY_ID_FROM" attribute="1" defaultMemberUniqueName="[Query2].[Z_ACTIVITY_ID_FROM].[All]" allUniqueName="[Query2].[Z_ACTIVITY_ID_FROM].[All]" dimensionUniqueName="[Query2]" displayFolder="" count="0" memberValueDatatype="130" unbalanced="0"/>
    <cacheHierarchy uniqueName="[Query2].[VOUCHER_ID]" caption="VOUCHER_ID" attribute="1" defaultMemberUniqueName="[Query2].[VOUCHER_ID].[All]" allUniqueName="[Query2].[VOUCHER_ID].[All]" dimensionUniqueName="[Query2]" displayFolder="" count="0" memberValueDatatype="130" unbalanced="0"/>
    <cacheHierarchy uniqueName="[Query2].[VENDOR_ID]" caption="VENDOR_ID" attribute="1" defaultMemberUniqueName="[Query2].[VENDOR_ID].[All]" allUniqueName="[Query2].[VENDOR_ID].[All]" dimensionUniqueName="[Query2]" displayFolder="" count="0" memberValueDatatype="130" unbalanced="0"/>
    <cacheHierarchy uniqueName="[Query2].[VENDOR_ID2]" caption="VENDOR_ID2" attribute="1" defaultMemberUniqueName="[Query2].[VENDOR_ID2].[All]" allUniqueName="[Query2].[VENDOR_ID2].[All]" dimensionUniqueName="[Query2]" displayFolder="" count="0" memberValueDatatype="130" unbalanced="0"/>
    <cacheHierarchy uniqueName="[Query2].[VENDOR_NAME_SHORT]" caption="VENDOR_NAME_SHORT" attribute="1" defaultMemberUniqueName="[Query2].[VENDOR_NAME_SHORT].[All]" allUniqueName="[Query2].[VENDOR_NAME_SHORT].[All]" dimensionUniqueName="[Query2]" displayFolder="" count="0" memberValueDatatype="130" unbalanced="0"/>
    <cacheHierarchy uniqueName="[Query2].[NAME1]" caption="NAME1" attribute="1" defaultMemberUniqueName="[Query2].[NAME1].[All]" allUniqueName="[Query2].[NAME1].[All]" dimensionUniqueName="[Query2]" displayFolder="" count="0" memberValueDatatype="130" unbalanced="0"/>
    <cacheHierarchy uniqueName="[Query2].[NAME2]" caption="NAME2" attribute="1" defaultMemberUniqueName="[Query2].[NAME2].[All]" allUniqueName="[Query2].[NAME2].[All]" dimensionUniqueName="[Query2]" displayFolder="" count="0" memberValueDatatype="130" unbalanced="0"/>
    <cacheHierarchy uniqueName="[SWEPCO_DUES  Jrnl Line Detail].[BUSINESS_UNIT]" caption="BUSINESS_UNIT" attribute="1" defaultMemberUniqueName="[SWEPCO_DUES  Jrnl Line Detail].[BUSINESS_UNIT].[All]" allUniqueName="[SWEPCO_DUES  Jrnl Line Detail].[BUSINESS_UNIT].[All]" dimensionUniqueName="[SWEPCO_DUES  Jrnl Line Detail]" displayFolder="" count="0" memberValueDatatype="130" unbalanced="0"/>
    <cacheHierarchy uniqueName="[SWEPCO_DUES  Jrnl Line Detail].[ACCOUNT]" caption="ACCOUNT" attribute="1" defaultMemberUniqueName="[SWEPCO_DUES  Jrnl Line Detail].[ACCOUNT].[All]" allUniqueName="[SWEPCO_DUES  Jrnl Line Detail].[ACCOUNT].[All]" dimensionUniqueName="[SWEPCO_DUES  Jrnl Line Detail]" displayFolder="" count="0" memberValueDatatype="130" unbalanced="0"/>
    <cacheHierarchy uniqueName="[SWEPCO_DUES  Jrnl Line Detail].[MONETARY_AMOUNT]" caption="MONETARY_AMOUNT" attribute="1" defaultMemberUniqueName="[SWEPCO_DUES  Jrnl Line Detail].[MONETARY_AMOUNT].[All]" allUniqueName="[SWEPCO_DUES  Jrnl Line Detail].[MONETARY_AMOUNT].[All]" dimensionUniqueName="[SWEPCO_DUES  Jrnl Line Detail]" displayFolder="" count="0" memberValueDatatype="5" unbalanced="0"/>
    <cacheHierarchy uniqueName="[SWEPCO_DUES  Jrnl Line Detail].[Year Month]" caption="Year Month" attribute="1" defaultMemberUniqueName="[SWEPCO_DUES  Jrnl Line Detail].[Year Month].[All]" allUniqueName="[SWEPCO_DUES  Jrnl Line Detail].[Year Month].[All]" dimensionUniqueName="[SWEPCO_DUES  Jrnl Line Detail]" displayFolder="" count="0" memberValueDatatype="130" unbalanced="0"/>
    <cacheHierarchy uniqueName="[SWEPCO_DUES  Jrnl Line Detail].[JOURNAL_ID]" caption="JOURNAL_ID" attribute="1" defaultMemberUniqueName="[SWEPCO_DUES  Jrnl Line Detail].[JOURNAL_ID].[All]" allUniqueName="[SWEPCO_DUES  Jrnl Line Detail].[JOURNAL_ID].[All]" dimensionUniqueName="[SWEPCO_DUES  Jrnl Line Detail]" displayFolder="" count="0" memberValueDatatype="130" unbalanced="0"/>
    <cacheHierarchy uniqueName="[SWEPCO_DUES  Jrnl Line Detail].[OPRID]" caption="OPRID" attribute="1" defaultMemberUniqueName="[SWEPCO_DUES  Jrnl Line Detail].[OPRID].[All]" allUniqueName="[SWEPCO_DUES  Jrnl Line Detail].[OPRID].[All]" dimensionUniqueName="[SWEPCO_DUES  Jrnl Line Detail]" displayFolder="" count="0" memberValueDatatype="130" unbalanced="0"/>
    <cacheHierarchy uniqueName="[SWEPCO_DUES  Jrnl Line Detail].[PROJECT_ID]" caption="PROJECT_ID" attribute="1" defaultMemberUniqueName="[SWEPCO_DUES  Jrnl Line Detail].[PROJECT_ID].[All]" allUniqueName="[SWEPCO_DUES  Jrnl Line Detail].[PROJECT_ID].[All]" dimensionUniqueName="[SWEPCO_DUES  Jrnl Line Detail]" displayFolder="" count="0" memberValueDatatype="130" unbalanced="0"/>
    <cacheHierarchy uniqueName="[SWEPCO_DUES  Jrnl Line Detail].[JRNL_LN_REF]" caption="JRNL_LN_REF" attribute="1" defaultMemberUniqueName="[SWEPCO_DUES  Jrnl Line Detail].[JRNL_LN_REF].[All]" allUniqueName="[SWEPCO_DUES  Jrnl Line Detail].[JRNL_LN_REF].[All]" dimensionUniqueName="[SWEPCO_DUES  Jrnl Line Detail]" displayFolder="" count="0" memberValueDatatype="130" unbalanced="0"/>
    <cacheHierarchy uniqueName="[SWEPCO_DUES  Jrnl Line Detail].[LINE_DESCR]" caption="LINE_DESCR" attribute="1" defaultMemberUniqueName="[SWEPCO_DUES  Jrnl Line Detail].[LINE_DESCR].[All]" allUniqueName="[SWEPCO_DUES  Jrnl Line Detail].[LINE_DESCR].[All]" dimensionUniqueName="[SWEPCO_DUES  Jrnl Line Detail]" displayFolder="" count="0" memberValueDatatype="130" unbalanced="0"/>
    <cacheHierarchy uniqueName="[SWEPCO_DUES  Jrnl Line Detail].[DESCR]" caption="DESCR" attribute="1" defaultMemberUniqueName="[SWEPCO_DUES  Jrnl Line Detail].[DESCR].[All]" allUniqueName="[SWEPCO_DUES  Jrnl Line Detail].[DESCR].[All]" dimensionUniqueName="[SWEPCO_DUES  Jrnl Line Detail]" displayFolder="" count="0" memberValueDatatype="130" unbalanced="0"/>
    <cacheHierarchy uniqueName="[SWEPCO_DUES  Jrnl Line Detail].[DEPTID]" caption="DEPTID" attribute="1" defaultMemberUniqueName="[SWEPCO_DUES  Jrnl Line Detail].[DEPTID].[All]" allUniqueName="[SWEPCO_DUES  Jrnl Line Detail].[DEPTID].[All]" dimensionUniqueName="[SWEPCO_DUES  Jrnl Line Detail]" displayFolder="" count="0" memberValueDatatype="130" unbalanced="0"/>
    <cacheHierarchy uniqueName="[SWEPCO_DUES  Jrnl Line Detail].[ACTIVITY_ID]" caption="ACTIVITY_ID" attribute="1" defaultMemberUniqueName="[SWEPCO_DUES  Jrnl Line Detail].[ACTIVITY_ID].[All]" allUniqueName="[SWEPCO_DUES  Jrnl Line Detail].[ACTIVITY_ID].[All]" dimensionUniqueName="[SWEPCO_DUES  Jrnl Line Detail]" displayFolder="" count="0" memberValueDatatype="130" unbalanced="0"/>
    <cacheHierarchy uniqueName="[SWEPCO_DUES  Jrnl Line Detail].[RESOURCE_TYPE]" caption="RESOURCE_TYPE" attribute="1" defaultMemberUniqueName="[SWEPCO_DUES  Jrnl Line Detail].[RESOURCE_TYPE].[All]" allUniqueName="[SWEPCO_DUES  Jrnl Line Detail].[RESOURCE_TYPE].[All]" dimensionUniqueName="[SWEPCO_DUES  Jrnl Line Detail]" displayFolder="" count="0" memberValueDatatype="130" unbalanced="0"/>
    <cacheHierarchy uniqueName="[SWEPCO_DUES  Jrnl Line Detail].[RESOURCE_CATEGORY]" caption="RESOURCE_CATEGORY" attribute="1" defaultMemberUniqueName="[SWEPCO_DUES  Jrnl Line Detail].[RESOURCE_CATEGORY].[All]" allUniqueName="[SWEPCO_DUES  Jrnl Line Detail].[RESOURCE_CATEGORY].[All]" dimensionUniqueName="[SWEPCO_DUES  Jrnl Line Detail]" displayFolder="" count="0" memberValueDatatype="130" unbalanced="0"/>
    <cacheHierarchy uniqueName="[SWEPCO_DUES  Jrnl Line Detail].[RESOURCE_SUB_CAT]" caption="RESOURCE_SUB_CAT" attribute="1" defaultMemberUniqueName="[SWEPCO_DUES  Jrnl Line Detail].[RESOURCE_SUB_CAT].[All]" allUniqueName="[SWEPCO_DUES  Jrnl Line Detail].[RESOURCE_SUB_CAT].[All]" dimensionUniqueName="[SWEPCO_DUES  Jrnl Line Detail]" displayFolder="" count="0" memberValueDatatype="130" unbalanced="0"/>
    <cacheHierarchy uniqueName="[SWEPCO_DUES  Jrnl Line Detail].[SOURCE]" caption="SOURCE" attribute="1" defaultMemberUniqueName="[SWEPCO_DUES  Jrnl Line Detail].[SOURCE].[All]" allUniqueName="[SWEPCO_DUES  Jrnl Line Detail].[SOURCE].[All]" dimensionUniqueName="[SWEPCO_DUES  Jrnl Line Detail]" displayFolder="" count="0" memberValueDatatype="130" unbalanced="0"/>
    <cacheHierarchy uniqueName="[SWEPCO_DUES  Jrnl Line Detail].[ABM Description]" caption="ABM Description" attribute="1" defaultMemberUniqueName="[SWEPCO_DUES  Jrnl Line Detail].[ABM Description].[All]" allUniqueName="[SWEPCO_DUES  Jrnl Line Detail].[ABM Description].[All]" dimensionUniqueName="[SWEPCO_DUES  Jrnl Line Detail]" displayFolder="" count="0" memberValueDatatype="130" unbalanced="0"/>
    <cacheHierarchy uniqueName="[SWEPCO_DUES  Jrnl Line Detail].[Cost Component Description]" caption="Cost Component Description" attribute="1" defaultMemberUniqueName="[SWEPCO_DUES  Jrnl Line Detail].[Cost Component Description].[All]" allUniqueName="[SWEPCO_DUES  Jrnl Line Detail].[Cost Component Description].[All]" dimensionUniqueName="[SWEPCO_DUES  Jrnl Line Detail]" displayFolder="" count="0" memberValueDatatype="130" unbalanced="0"/>
    <cacheHierarchy uniqueName="[SWEPCO_DUES  Jrnl Line Detail].[Account Description]" caption="Account Description" attribute="1" defaultMemberUniqueName="[SWEPCO_DUES  Jrnl Line Detail].[Account Description].[All]" allUniqueName="[SWEPCO_DUES  Jrnl Line Detail].[Account Description].[All]" dimensionUniqueName="[SWEPCO_DUES  Jrnl Line Detail]" displayFolder="" count="0" memberValueDatatype="130" unbalanced="0"/>
    <cacheHierarchy uniqueName="[Measures].[__XL_Count Advertising  APACC]" caption="__XL_Count Advertising  APACC" measure="1" displayFolder="" measureGroup="Advertising  APACC" count="0" hidden="1"/>
    <cacheHierarchy uniqueName="[Measures].[__XL_Count Advertising  SCB]" caption="__XL_Count Advertising  SCB" measure="1" displayFolder="" measureGroup="Advertising  SCB" count="0" hidden="1"/>
    <cacheHierarchy uniqueName="[Measures].[__XL_Count Advertising  Vendor ID]" caption="__XL_Count Advertising  Vendor ID" measure="1" displayFolder="" measureGroup="Advertising  Vendor ID" count="0" hidden="1"/>
    <cacheHierarchy uniqueName="[Measures].[__XL_Count Contributions  APACC]" caption="__XL_Count Contributions  APACC" measure="1" displayFolder="" measureGroup="Contributions  APACC" count="0" hidden="1"/>
    <cacheHierarchy uniqueName="[Measures].[__XL_Count Contributions  ACCT_DETAIL]" caption="__XL_Count Contributions  ACCT_DETAIL" measure="1" displayFolder="" measureGroup="Contributions  ACCT_DETAIL" count="0" hidden="1"/>
    <cacheHierarchy uniqueName="[Measures].[__XL_Count Contributions_SCB  EDU   Vendor]" caption="__XL_Count Contributions_SCB  EDU   Vendor" measure="1" displayFolder="" measureGroup="Contributions_SCB  EDU   Vendor" count="0" hidden="1"/>
    <cacheHierarchy uniqueName="[Measures].[__XL_Count Contributions_SCB  EDU   Completeness]" caption="__XL_Count Contributions_SCB  EDU   Completeness" measure="1" displayFolder="" measureGroup="Contributions_SCB  EDU   Completeness" count="0" hidden="1"/>
    <cacheHierarchy uniqueName="[Measures].[__XL_Count SWEPCO_DUES  Jrnl Line Detail]" caption="__XL_Count SWEPCO_DUES  Jrnl Line Detail" measure="1" displayFolder="" measureGroup="SWEPCO_DUES  Jrnl Line Detail" count="0" hidden="1"/>
    <cacheHierarchy uniqueName="[Measures].[__XL_Count Query2]" caption="__XL_Count Query2" measure="1" displayFolder="" measureGroup="Query2" count="0" hidden="1"/>
    <cacheHierarchy uniqueName="[Measures].[__No measures defined]" caption="__No measures defined" measure="1" displayFolder="" count="0" hidden="1"/>
    <cacheHierarchy uniqueName="[Measures].[Sum of SUM(A.RESOURCE_AMOUNT)]" caption="Sum of SUM(A.RESOURCE_AMOUNT)" measure="1" displayFolder="" measureGroup="Advertising  SCB" count="0" hidden="1"/>
    <cacheHierarchy uniqueName="[Measures].[Sum of SUM(A.RESOURCE_AMOUNT) 2]" caption="Sum of SUM(A.RESOURCE_AMOUNT) 2" measure="1" displayFolder="" measureGroup="Contributions_SCB  EDU   Completeness" count="0" hidden="1"/>
    <cacheHierarchy uniqueName="[Measures].[Sum of SUM(A.RESOURCE_AMOUNT) 3]" caption="Sum of SUM(A.RESOURCE_AMOUNT) 3" measure="1" displayFolder="" measureGroup="Contributions_SCB  EDU   Vendor" count="0" hidden="1"/>
    <cacheHierarchy uniqueName="[Measures].[Sum of MONETARY_AMOUNT 2]" caption="Sum of MONETARY_AMOUNT 2" measure="1" displayFolder="" measureGroup="Contributions  APACC" count="0" hidden="1"/>
    <cacheHierarchy uniqueName="[Measures].[Sum of MONETARY_AMOUNT 3]" caption="Sum of MONETARY_AMOUNT 3" measure="1" displayFolder="" measureGroup="Contributions  ACCT_DETAIL" count="0" hidden="1"/>
    <cacheHierarchy uniqueName="[Measures].[Sum of MONETARY_AMOUNT 4]" caption="Sum of MONETARY_AMOUNT 4" measure="1" displayFolder="" measureGroup="SWEPCO_DUES  Jrnl Line Detail" count="0" hidden="1"/>
    <cacheHierarchy uniqueName="[Measures].[Sum of MONETARY_AMOUNT 5]" caption="Sum of MONETARY_AMOUNT 5" measure="1" displayFolder="" measureGroup="Advertising  APACC" count="0" oneField="1" hidden="1">
      <fieldsUsage count="1">
        <fieldUsage x="1"/>
      </fieldsUsage>
    </cacheHierarchy>
    <cacheHierarchy uniqueName="[Measures].[Sum of SUM(A.RESOURCE_AMOUNT) 4]" caption="Sum of SUM(A.RESOURCE_AMOUNT) 4" measure="1" displayFolder="" measureGroup="Query2" count="0" hidden="1"/>
  </cacheHierarchies>
  <kpis count="0"/>
  <dimensions count="10">
    <dimension name="Advertising  APACC" uniqueName="[Advertising  APACC]" caption="Advertising  APACC"/>
    <dimension name="Advertising  SCB" uniqueName="[Advertising  SCB]" caption="Advertising  SCB"/>
    <dimension name="Advertising  Vendor ID" uniqueName="[Advertising  Vendor ID]" caption="Advertising  Vendor ID"/>
    <dimension name="Contributions  ACCT_DETAIL" uniqueName="[Contributions  ACCT_DETAIL]" caption="Contributions  ACCT_DETAIL"/>
    <dimension name="Contributions  APACC" uniqueName="[Contributions  APACC]" caption="Contributions  APACC"/>
    <dimension name="Contributions_SCB  EDU   Completeness" uniqueName="[Contributions_SCB  EDU   Completeness]" caption="Contributions_SCB  EDU   Completeness"/>
    <dimension name="Contributions_SCB  EDU   Vendor" uniqueName="[Contributions_SCB  EDU   Vendor]" caption="Contributions_SCB  EDU   Vendor"/>
    <dimension measure="1" name="Measures" uniqueName="[Measures]" caption="Measures"/>
    <dimension name="Query2" uniqueName="[Query2]" caption="Query2"/>
    <dimension name="SWEPCO_DUES  Jrnl Line Detail" uniqueName="[SWEPCO_DUES  Jrnl Line Detail]" caption="SWEPCO_DUES  Jrnl Line Detail"/>
  </dimensions>
  <measureGroups count="9">
    <measureGroup name="Advertising  APACC" caption="Advertising  APACC"/>
    <measureGroup name="Advertising  SCB" caption="Advertising  SCB"/>
    <measureGroup name="Advertising  Vendor ID" caption="Advertising  Vendor ID"/>
    <measureGroup name="Contributions  ACCT_DETAIL" caption="Contributions  ACCT_DETAIL"/>
    <measureGroup name="Contributions  APACC" caption="Contributions  APACC"/>
    <measureGroup name="Contributions_SCB  EDU   Completeness" caption="Contributions_SCB  EDU   Completeness"/>
    <measureGroup name="Contributions_SCB  EDU   Vendor" caption="Contributions_SCB  EDU   Vendor"/>
    <measureGroup name="Query2" caption="Query2"/>
    <measureGroup name="SWEPCO_DUES  Jrnl Line Detail" caption="SWEPCO_DUES  Jrnl Line Detail"/>
  </measureGroups>
  <maps count="10">
    <map measureGroup="0" dimension="0"/>
    <map measureGroup="1" dimension="1"/>
    <map measureGroup="1" dimension="2"/>
    <map measureGroup="2" dimension="2"/>
    <map measureGroup="3" dimension="3"/>
    <map measureGroup="4" dimension="4"/>
    <map measureGroup="5" dimension="5"/>
    <map measureGroup="6" dimension="6"/>
    <map measureGroup="7" dimension="8"/>
    <map measureGroup="8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s276749" refreshedDate="44060.548614236111" backgroundQuery="1" createdVersion="6" refreshedVersion="6" minRefreshableVersion="3" recordCount="0" supportSubquery="1" supportAdvancedDrill="1">
  <cacheSource type="external" connectionId="1"/>
  <cacheFields count="0"/>
  <cacheHierarchies count="22">
    <cacheHierarchy uniqueName="[Journal Line Query  ABM 289   2].[BUSINESS_UNIT]" caption="BUSINESS_UNIT" attribute="1" defaultMemberUniqueName="[Journal Line Query  ABM 289   2].[BUSINESS_UNIT].[All]" allUniqueName="[Journal Line Query  ABM 289   2].[BUSINESS_UNIT].[All]" dimensionUniqueName="[Journal Line Query  ABM 289   2]" displayFolder="" count="0" memberValueDatatype="130" unbalanced="0"/>
    <cacheHierarchy uniqueName="[Journal Line Query  ABM 289   2].[ACCOUNT]" caption="ACCOUNT" attribute="1" defaultMemberUniqueName="[Journal Line Query  ABM 289   2].[ACCOUNT].[All]" allUniqueName="[Journal Line Query  ABM 289   2].[ACCOUNT].[All]" dimensionUniqueName="[Journal Line Query  ABM 289   2]" displayFolder="" count="0" memberValueDatatype="130" unbalanced="0"/>
    <cacheHierarchy uniqueName="[Journal Line Query  ABM 289   2].[MONETARY_AMOUNT]" caption="MONETARY_AMOUNT" attribute="1" defaultMemberUniqueName="[Journal Line Query  ABM 289   2].[MONETARY_AMOUNT].[All]" allUniqueName="[Journal Line Query  ABM 289   2].[MONETARY_AMOUNT].[All]" dimensionUniqueName="[Journal Line Query  ABM 289   2]" displayFolder="" count="0" memberValueDatatype="5" unbalanced="0"/>
    <cacheHierarchy uniqueName="[Journal Line Query  ABM 289   2].[ACCOUNTING_PERIOD]" caption="ACCOUNTING_PERIOD" attribute="1" defaultMemberUniqueName="[Journal Line Query  ABM 289   2].[ACCOUNTING_PERIOD].[All]" allUniqueName="[Journal Line Query  ABM 289   2].[ACCOUNTING_PERIOD].[All]" dimensionUniqueName="[Journal Line Query  ABM 289   2]" displayFolder="" count="0" memberValueDatatype="5" unbalanced="0"/>
    <cacheHierarchy uniqueName="[Journal Line Query  ABM 289   2].[JOURNAL_ID]" caption="JOURNAL_ID" attribute="1" defaultMemberUniqueName="[Journal Line Query  ABM 289   2].[JOURNAL_ID].[All]" allUniqueName="[Journal Line Query  ABM 289   2].[JOURNAL_ID].[All]" dimensionUniqueName="[Journal Line Query  ABM 289   2]" displayFolder="" count="0" memberValueDatatype="130" unbalanced="0"/>
    <cacheHierarchy uniqueName="[Journal Line Query  ABM 289   2].[OPRID]" caption="OPRID" attribute="1" defaultMemberUniqueName="[Journal Line Query  ABM 289   2].[OPRID].[All]" allUniqueName="[Journal Line Query  ABM 289   2].[OPRID].[All]" dimensionUniqueName="[Journal Line Query  ABM 289   2]" displayFolder="" count="0" memberValueDatatype="130" unbalanced="0"/>
    <cacheHierarchy uniqueName="[Journal Line Query  ABM 289   2].[PROJECT_ID]" caption="PROJECT_ID" attribute="1" defaultMemberUniqueName="[Journal Line Query  ABM 289   2].[PROJECT_ID].[All]" allUniqueName="[Journal Line Query  ABM 289   2].[PROJECT_ID].[All]" dimensionUniqueName="[Journal Line Query  ABM 289   2]" displayFolder="" count="0" memberValueDatatype="130" unbalanced="0"/>
    <cacheHierarchy uniqueName="[Journal Line Query  ABM 289   2].[FISCAL_YEAR]" caption="FISCAL_YEAR" attribute="1" defaultMemberUniqueName="[Journal Line Query  ABM 289   2].[FISCAL_YEAR].[All]" allUniqueName="[Journal Line Query  ABM 289   2].[FISCAL_YEAR].[All]" dimensionUniqueName="[Journal Line Query  ABM 289   2]" displayFolder="" count="0" memberValueDatatype="5" unbalanced="0"/>
    <cacheHierarchy uniqueName="[Journal Line Query  ABM 289   2].[JRNL_LN_REF]" caption="JRNL_LN_REF" attribute="1" defaultMemberUniqueName="[Journal Line Query  ABM 289   2].[JRNL_LN_REF].[All]" allUniqueName="[Journal Line Query  ABM 289   2].[JRNL_LN_REF].[All]" dimensionUniqueName="[Journal Line Query  ABM 289   2]" displayFolder="" count="0" memberValueDatatype="130" unbalanced="0"/>
    <cacheHierarchy uniqueName="[Journal Line Query  ABM 289   2].[LINE_DESCR]" caption="LINE_DESCR" attribute="1" defaultMemberUniqueName="[Journal Line Query  ABM 289   2].[LINE_DESCR].[All]" allUniqueName="[Journal Line Query  ABM 289   2].[LINE_DESCR].[All]" dimensionUniqueName="[Journal Line Query  ABM 289   2]" displayFolder="" count="0" memberValueDatatype="130" unbalanced="0"/>
    <cacheHierarchy uniqueName="[Journal Line Query  ABM 289   2].[DESCR]" caption="DESCR" attribute="1" defaultMemberUniqueName="[Journal Line Query  ABM 289   2].[DESCR].[All]" allUniqueName="[Journal Line Query  ABM 289   2].[DESCR].[All]" dimensionUniqueName="[Journal Line Query  ABM 289   2]" displayFolder="" count="0" memberValueDatatype="130" unbalanced="0"/>
    <cacheHierarchy uniqueName="[Journal Line Query  ABM 289   2].[DEPTID]" caption="DEPTID" attribute="1" defaultMemberUniqueName="[Journal Line Query  ABM 289   2].[DEPTID].[All]" allUniqueName="[Journal Line Query  ABM 289   2].[DEPTID].[All]" dimensionUniqueName="[Journal Line Query  ABM 289   2]" displayFolder="" count="0" memberValueDatatype="130" unbalanced="0"/>
    <cacheHierarchy uniqueName="[Journal Line Query  ABM 289   2].[ACTIVITY_ID]" caption="ACTIVITY_ID" attribute="1" defaultMemberUniqueName="[Journal Line Query  ABM 289   2].[ACTIVITY_ID].[All]" allUniqueName="[Journal Line Query  ABM 289   2].[ACTIVITY_ID].[All]" dimensionUniqueName="[Journal Line Query  ABM 289   2]" displayFolder="" count="0" memberValueDatatype="130" unbalanced="0"/>
    <cacheHierarchy uniqueName="[Journal Line Query  ABM 289   2].[RESOURCE_TYPE]" caption="RESOURCE_TYPE" attribute="1" defaultMemberUniqueName="[Journal Line Query  ABM 289   2].[RESOURCE_TYPE].[All]" allUniqueName="[Journal Line Query  ABM 289   2].[RESOURCE_TYPE].[All]" dimensionUniqueName="[Journal Line Query  ABM 289   2]" displayFolder="" count="0" memberValueDatatype="130" unbalanced="0"/>
    <cacheHierarchy uniqueName="[Journal Line Query  ABM 289   2].[RESOURCE_CATEGORY]" caption="RESOURCE_CATEGORY" attribute="1" defaultMemberUniqueName="[Journal Line Query  ABM 289   2].[RESOURCE_CATEGORY].[All]" allUniqueName="[Journal Line Query  ABM 289   2].[RESOURCE_CATEGORY].[All]" dimensionUniqueName="[Journal Line Query  ABM 289   2]" displayFolder="" count="0" memberValueDatatype="130" unbalanced="0"/>
    <cacheHierarchy uniqueName="[Journal Line Query  ABM 289   2].[RESOURCE_SUB_CAT]" caption="RESOURCE_SUB_CAT" attribute="1" defaultMemberUniqueName="[Journal Line Query  ABM 289   2].[RESOURCE_SUB_CAT].[All]" allUniqueName="[Journal Line Query  ABM 289   2].[RESOURCE_SUB_CAT].[All]" dimensionUniqueName="[Journal Line Query  ABM 289   2]" displayFolder="" count="0" memberValueDatatype="130" unbalanced="0"/>
    <cacheHierarchy uniqueName="[Journal Line Query  ABM 289   2].[SOURCE]" caption="SOURCE" attribute="1" defaultMemberUniqueName="[Journal Line Query  ABM 289   2].[SOURCE].[All]" allUniqueName="[Journal Line Query  ABM 289   2].[SOURCE].[All]" dimensionUniqueName="[Journal Line Query  ABM 289   2]" displayFolder="" count="0" memberValueDatatype="130" unbalanced="0"/>
    <cacheHierarchy uniqueName="[Journal Line Query  ABM 289   2].[DESCR2]" caption="DESCR2" attribute="1" defaultMemberUniqueName="[Journal Line Query  ABM 289   2].[DESCR2].[All]" allUniqueName="[Journal Line Query  ABM 289   2].[DESCR2].[All]" dimensionUniqueName="[Journal Line Query  ABM 289   2]" displayFolder="" count="0" memberValueDatatype="130" unbalanced="0"/>
    <cacheHierarchy uniqueName="[Journal Line Query  ABM 289   2].[DESCR3]" caption="DESCR3" attribute="1" defaultMemberUniqueName="[Journal Line Query  ABM 289   2].[DESCR3].[All]" allUniqueName="[Journal Line Query  ABM 289   2].[DESCR3].[All]" dimensionUniqueName="[Journal Line Query  ABM 289   2]" displayFolder="" count="0" memberValueDatatype="130" unbalanced="0"/>
    <cacheHierarchy uniqueName="[Measures].[__XL_Count Journal Line Query  ABM 289   2]" caption="__XL_Count Journal Line Query  ABM 289   2" measure="1" displayFolder="" measureGroup="Journal Line Query  ABM 289   2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Journal Line Query  ABM 289   2" count="0" hidden="1"/>
  </cacheHierarchies>
  <kpis count="0"/>
  <dimensions count="2">
    <dimension name="Journal Line Query  ABM 289   2" uniqueName="[Journal Line Query  ABM 289   2]" caption="Journal Line Query  ABM 289   2"/>
    <dimension measure="1" name="Measures" uniqueName="[Measures]" caption="Measures"/>
  </dimensions>
  <measureGroups count="1">
    <measureGroup name="Journal Line Query  ABM 289   2" caption="Journal Line Query  ABM 289   2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s276749" refreshedDate="44060.54861041667" backgroundQuery="1" createdVersion="6" refreshedVersion="6" minRefreshableVersion="3" recordCount="0" supportSubquery="1" supportAdvancedDrill="1">
  <cacheSource type="external" connectionId="1"/>
  <cacheFields count="0"/>
  <cacheHierarchies count="22">
    <cacheHierarchy uniqueName="[Journal Line Query  ABM 289   2].[BUSINESS_UNIT]" caption="BUSINESS_UNIT" attribute="1" defaultMemberUniqueName="[Journal Line Query  ABM 289   2].[BUSINESS_UNIT].[All]" allUniqueName="[Journal Line Query  ABM 289   2].[BUSINESS_UNIT].[All]" dimensionUniqueName="[Journal Line Query  ABM 289   2]" displayFolder="" count="0" memberValueDatatype="130" unbalanced="0"/>
    <cacheHierarchy uniqueName="[Journal Line Query  ABM 289   2].[ACCOUNT]" caption="ACCOUNT" attribute="1" defaultMemberUniqueName="[Journal Line Query  ABM 289   2].[ACCOUNT].[All]" allUniqueName="[Journal Line Query  ABM 289   2].[ACCOUNT].[All]" dimensionUniqueName="[Journal Line Query  ABM 289   2]" displayFolder="" count="0" memberValueDatatype="130" unbalanced="0"/>
    <cacheHierarchy uniqueName="[Journal Line Query  ABM 289   2].[MONETARY_AMOUNT]" caption="MONETARY_AMOUNT" attribute="1" defaultMemberUniqueName="[Journal Line Query  ABM 289   2].[MONETARY_AMOUNT].[All]" allUniqueName="[Journal Line Query  ABM 289   2].[MONETARY_AMOUNT].[All]" dimensionUniqueName="[Journal Line Query  ABM 289   2]" displayFolder="" count="0" memberValueDatatype="5" unbalanced="0"/>
    <cacheHierarchy uniqueName="[Journal Line Query  ABM 289   2].[ACCOUNTING_PERIOD]" caption="ACCOUNTING_PERIOD" attribute="1" defaultMemberUniqueName="[Journal Line Query  ABM 289   2].[ACCOUNTING_PERIOD].[All]" allUniqueName="[Journal Line Query  ABM 289   2].[ACCOUNTING_PERIOD].[All]" dimensionUniqueName="[Journal Line Query  ABM 289   2]" displayFolder="" count="0" memberValueDatatype="5" unbalanced="0"/>
    <cacheHierarchy uniqueName="[Journal Line Query  ABM 289   2].[JOURNAL_ID]" caption="JOURNAL_ID" attribute="1" defaultMemberUniqueName="[Journal Line Query  ABM 289   2].[JOURNAL_ID].[All]" allUniqueName="[Journal Line Query  ABM 289   2].[JOURNAL_ID].[All]" dimensionUniqueName="[Journal Line Query  ABM 289   2]" displayFolder="" count="0" memberValueDatatype="130" unbalanced="0"/>
    <cacheHierarchy uniqueName="[Journal Line Query  ABM 289   2].[OPRID]" caption="OPRID" attribute="1" defaultMemberUniqueName="[Journal Line Query  ABM 289   2].[OPRID].[All]" allUniqueName="[Journal Line Query  ABM 289   2].[OPRID].[All]" dimensionUniqueName="[Journal Line Query  ABM 289   2]" displayFolder="" count="0" memberValueDatatype="130" unbalanced="0"/>
    <cacheHierarchy uniqueName="[Journal Line Query  ABM 289   2].[PROJECT_ID]" caption="PROJECT_ID" attribute="1" defaultMemberUniqueName="[Journal Line Query  ABM 289   2].[PROJECT_ID].[All]" allUniqueName="[Journal Line Query  ABM 289   2].[PROJECT_ID].[All]" dimensionUniqueName="[Journal Line Query  ABM 289   2]" displayFolder="" count="0" memberValueDatatype="130" unbalanced="0"/>
    <cacheHierarchy uniqueName="[Journal Line Query  ABM 289   2].[FISCAL_YEAR]" caption="FISCAL_YEAR" attribute="1" defaultMemberUniqueName="[Journal Line Query  ABM 289   2].[FISCAL_YEAR].[All]" allUniqueName="[Journal Line Query  ABM 289   2].[FISCAL_YEAR].[All]" dimensionUniqueName="[Journal Line Query  ABM 289   2]" displayFolder="" count="0" memberValueDatatype="5" unbalanced="0"/>
    <cacheHierarchy uniqueName="[Journal Line Query  ABM 289   2].[JRNL_LN_REF]" caption="JRNL_LN_REF" attribute="1" defaultMemberUniqueName="[Journal Line Query  ABM 289   2].[JRNL_LN_REF].[All]" allUniqueName="[Journal Line Query  ABM 289   2].[JRNL_LN_REF].[All]" dimensionUniqueName="[Journal Line Query  ABM 289   2]" displayFolder="" count="0" memberValueDatatype="130" unbalanced="0"/>
    <cacheHierarchy uniqueName="[Journal Line Query  ABM 289   2].[LINE_DESCR]" caption="LINE_DESCR" attribute="1" defaultMemberUniqueName="[Journal Line Query  ABM 289   2].[LINE_DESCR].[All]" allUniqueName="[Journal Line Query  ABM 289   2].[LINE_DESCR].[All]" dimensionUniqueName="[Journal Line Query  ABM 289   2]" displayFolder="" count="0" memberValueDatatype="130" unbalanced="0"/>
    <cacheHierarchy uniqueName="[Journal Line Query  ABM 289   2].[DESCR]" caption="DESCR" attribute="1" defaultMemberUniqueName="[Journal Line Query  ABM 289   2].[DESCR].[All]" allUniqueName="[Journal Line Query  ABM 289   2].[DESCR].[All]" dimensionUniqueName="[Journal Line Query  ABM 289   2]" displayFolder="" count="0" memberValueDatatype="130" unbalanced="0"/>
    <cacheHierarchy uniqueName="[Journal Line Query  ABM 289   2].[DEPTID]" caption="DEPTID" attribute="1" defaultMemberUniqueName="[Journal Line Query  ABM 289   2].[DEPTID].[All]" allUniqueName="[Journal Line Query  ABM 289   2].[DEPTID].[All]" dimensionUniqueName="[Journal Line Query  ABM 289   2]" displayFolder="" count="0" memberValueDatatype="130" unbalanced="0"/>
    <cacheHierarchy uniqueName="[Journal Line Query  ABM 289   2].[ACTIVITY_ID]" caption="ACTIVITY_ID" attribute="1" defaultMemberUniqueName="[Journal Line Query  ABM 289   2].[ACTIVITY_ID].[All]" allUniqueName="[Journal Line Query  ABM 289   2].[ACTIVITY_ID].[All]" dimensionUniqueName="[Journal Line Query  ABM 289   2]" displayFolder="" count="0" memberValueDatatype="130" unbalanced="0"/>
    <cacheHierarchy uniqueName="[Journal Line Query  ABM 289   2].[RESOURCE_TYPE]" caption="RESOURCE_TYPE" attribute="1" defaultMemberUniqueName="[Journal Line Query  ABM 289   2].[RESOURCE_TYPE].[All]" allUniqueName="[Journal Line Query  ABM 289   2].[RESOURCE_TYPE].[All]" dimensionUniqueName="[Journal Line Query  ABM 289   2]" displayFolder="" count="0" memberValueDatatype="130" unbalanced="0"/>
    <cacheHierarchy uniqueName="[Journal Line Query  ABM 289   2].[RESOURCE_CATEGORY]" caption="RESOURCE_CATEGORY" attribute="1" defaultMemberUniqueName="[Journal Line Query  ABM 289   2].[RESOURCE_CATEGORY].[All]" allUniqueName="[Journal Line Query  ABM 289   2].[RESOURCE_CATEGORY].[All]" dimensionUniqueName="[Journal Line Query  ABM 289   2]" displayFolder="" count="0" memberValueDatatype="130" unbalanced="0"/>
    <cacheHierarchy uniqueName="[Journal Line Query  ABM 289   2].[RESOURCE_SUB_CAT]" caption="RESOURCE_SUB_CAT" attribute="1" defaultMemberUniqueName="[Journal Line Query  ABM 289   2].[RESOURCE_SUB_CAT].[All]" allUniqueName="[Journal Line Query  ABM 289   2].[RESOURCE_SUB_CAT].[All]" dimensionUniqueName="[Journal Line Query  ABM 289   2]" displayFolder="" count="0" memberValueDatatype="130" unbalanced="0"/>
    <cacheHierarchy uniqueName="[Journal Line Query  ABM 289   2].[SOURCE]" caption="SOURCE" attribute="1" defaultMemberUniqueName="[Journal Line Query  ABM 289   2].[SOURCE].[All]" allUniqueName="[Journal Line Query  ABM 289   2].[SOURCE].[All]" dimensionUniqueName="[Journal Line Query  ABM 289   2]" displayFolder="" count="0" memberValueDatatype="130" unbalanced="0"/>
    <cacheHierarchy uniqueName="[Journal Line Query  ABM 289   2].[DESCR2]" caption="DESCR2" attribute="1" defaultMemberUniqueName="[Journal Line Query  ABM 289   2].[DESCR2].[All]" allUniqueName="[Journal Line Query  ABM 289   2].[DESCR2].[All]" dimensionUniqueName="[Journal Line Query  ABM 289   2]" displayFolder="" count="0" memberValueDatatype="130" unbalanced="0"/>
    <cacheHierarchy uniqueName="[Journal Line Query  ABM 289   2].[DESCR3]" caption="DESCR3" attribute="1" defaultMemberUniqueName="[Journal Line Query  ABM 289   2].[DESCR3].[All]" allUniqueName="[Journal Line Query  ABM 289   2].[DESCR3].[All]" dimensionUniqueName="[Journal Line Query  ABM 289   2]" displayFolder="" count="0" memberValueDatatype="130" unbalanced="0"/>
    <cacheHierarchy uniqueName="[Measures].[__XL_Count Journal Line Query  ABM 289   2]" caption="__XL_Count Journal Line Query  ABM 289   2" measure="1" displayFolder="" measureGroup="Journal Line Query  ABM 289   2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Journal Line Query  ABM 289   2" count="0" hidden="1"/>
  </cacheHierarchies>
  <kpis count="0"/>
  <dimensions count="2">
    <dimension name="Journal Line Query  ABM 289   2" uniqueName="[Journal Line Query  ABM 289   2]" caption="Journal Line Query  ABM 289   2"/>
    <dimension measure="1" name="Measures" uniqueName="[Measures]" caption="Measures"/>
  </dimensions>
  <measureGroups count="1">
    <measureGroup name="Journal Line Query  ABM 289   2" caption="Journal Line Query  ABM 289   2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s276749" refreshedDate="44060.548628703706" backgroundQuery="1" createdVersion="6" refreshedVersion="6" minRefreshableVersion="3" recordCount="0" supportSubquery="1" supportAdvancedDrill="1">
  <cacheSource type="external" connectionId="1"/>
  <cacheFields count="0"/>
  <cacheHierarchies count="22">
    <cacheHierarchy uniqueName="[Journal Line Query  ABM 289   2].[BUSINESS_UNIT]" caption="BUSINESS_UNIT" attribute="1" defaultMemberUniqueName="[Journal Line Query  ABM 289   2].[BUSINESS_UNIT].[All]" allUniqueName="[Journal Line Query  ABM 289   2].[BUSINESS_UNIT].[All]" dimensionUniqueName="[Journal Line Query  ABM 289   2]" displayFolder="" count="0" memberValueDatatype="130" unbalanced="0"/>
    <cacheHierarchy uniqueName="[Journal Line Query  ABM 289   2].[ACCOUNT]" caption="ACCOUNT" attribute="1" defaultMemberUniqueName="[Journal Line Query  ABM 289   2].[ACCOUNT].[All]" allUniqueName="[Journal Line Query  ABM 289   2].[ACCOUNT].[All]" dimensionUniqueName="[Journal Line Query  ABM 289   2]" displayFolder="" count="0" memberValueDatatype="130" unbalanced="0"/>
    <cacheHierarchy uniqueName="[Journal Line Query  ABM 289   2].[MONETARY_AMOUNT]" caption="MONETARY_AMOUNT" attribute="1" defaultMemberUniqueName="[Journal Line Query  ABM 289   2].[MONETARY_AMOUNT].[All]" allUniqueName="[Journal Line Query  ABM 289   2].[MONETARY_AMOUNT].[All]" dimensionUniqueName="[Journal Line Query  ABM 289   2]" displayFolder="" count="0" memberValueDatatype="5" unbalanced="0"/>
    <cacheHierarchy uniqueName="[Journal Line Query  ABM 289   2].[ACCOUNTING_PERIOD]" caption="ACCOUNTING_PERIOD" attribute="1" defaultMemberUniqueName="[Journal Line Query  ABM 289   2].[ACCOUNTING_PERIOD].[All]" allUniqueName="[Journal Line Query  ABM 289   2].[ACCOUNTING_PERIOD].[All]" dimensionUniqueName="[Journal Line Query  ABM 289   2]" displayFolder="" count="0" memberValueDatatype="5" unbalanced="0"/>
    <cacheHierarchy uniqueName="[Journal Line Query  ABM 289   2].[JOURNAL_ID]" caption="JOURNAL_ID" attribute="1" defaultMemberUniqueName="[Journal Line Query  ABM 289   2].[JOURNAL_ID].[All]" allUniqueName="[Journal Line Query  ABM 289   2].[JOURNAL_ID].[All]" dimensionUniqueName="[Journal Line Query  ABM 289   2]" displayFolder="" count="0" memberValueDatatype="130" unbalanced="0"/>
    <cacheHierarchy uniqueName="[Journal Line Query  ABM 289   2].[OPRID]" caption="OPRID" attribute="1" defaultMemberUniqueName="[Journal Line Query  ABM 289   2].[OPRID].[All]" allUniqueName="[Journal Line Query  ABM 289   2].[OPRID].[All]" dimensionUniqueName="[Journal Line Query  ABM 289   2]" displayFolder="" count="0" memberValueDatatype="130" unbalanced="0"/>
    <cacheHierarchy uniqueName="[Journal Line Query  ABM 289   2].[PROJECT_ID]" caption="PROJECT_ID" attribute="1" defaultMemberUniqueName="[Journal Line Query  ABM 289   2].[PROJECT_ID].[All]" allUniqueName="[Journal Line Query  ABM 289   2].[PROJECT_ID].[All]" dimensionUniqueName="[Journal Line Query  ABM 289   2]" displayFolder="" count="0" memberValueDatatype="130" unbalanced="0"/>
    <cacheHierarchy uniqueName="[Journal Line Query  ABM 289   2].[FISCAL_YEAR]" caption="FISCAL_YEAR" attribute="1" defaultMemberUniqueName="[Journal Line Query  ABM 289   2].[FISCAL_YEAR].[All]" allUniqueName="[Journal Line Query  ABM 289   2].[FISCAL_YEAR].[All]" dimensionUniqueName="[Journal Line Query  ABM 289   2]" displayFolder="" count="0" memberValueDatatype="5" unbalanced="0"/>
    <cacheHierarchy uniqueName="[Journal Line Query  ABM 289   2].[JRNL_LN_REF]" caption="JRNL_LN_REF" attribute="1" defaultMemberUniqueName="[Journal Line Query  ABM 289   2].[JRNL_LN_REF].[All]" allUniqueName="[Journal Line Query  ABM 289   2].[JRNL_LN_REF].[All]" dimensionUniqueName="[Journal Line Query  ABM 289   2]" displayFolder="" count="0" memberValueDatatype="130" unbalanced="0"/>
    <cacheHierarchy uniqueName="[Journal Line Query  ABM 289   2].[LINE_DESCR]" caption="LINE_DESCR" attribute="1" defaultMemberUniqueName="[Journal Line Query  ABM 289   2].[LINE_DESCR].[All]" allUniqueName="[Journal Line Query  ABM 289   2].[LINE_DESCR].[All]" dimensionUniqueName="[Journal Line Query  ABM 289   2]" displayFolder="" count="0" memberValueDatatype="130" unbalanced="0"/>
    <cacheHierarchy uniqueName="[Journal Line Query  ABM 289   2].[DESCR]" caption="DESCR" attribute="1" defaultMemberUniqueName="[Journal Line Query  ABM 289   2].[DESCR].[All]" allUniqueName="[Journal Line Query  ABM 289   2].[DESCR].[All]" dimensionUniqueName="[Journal Line Query  ABM 289   2]" displayFolder="" count="0" memberValueDatatype="130" unbalanced="0"/>
    <cacheHierarchy uniqueName="[Journal Line Query  ABM 289   2].[DEPTID]" caption="DEPTID" attribute="1" defaultMemberUniqueName="[Journal Line Query  ABM 289   2].[DEPTID].[All]" allUniqueName="[Journal Line Query  ABM 289   2].[DEPTID].[All]" dimensionUniqueName="[Journal Line Query  ABM 289   2]" displayFolder="" count="0" memberValueDatatype="130" unbalanced="0"/>
    <cacheHierarchy uniqueName="[Journal Line Query  ABM 289   2].[ACTIVITY_ID]" caption="ACTIVITY_ID" attribute="1" defaultMemberUniqueName="[Journal Line Query  ABM 289   2].[ACTIVITY_ID].[All]" allUniqueName="[Journal Line Query  ABM 289   2].[ACTIVITY_ID].[All]" dimensionUniqueName="[Journal Line Query  ABM 289   2]" displayFolder="" count="0" memberValueDatatype="130" unbalanced="0"/>
    <cacheHierarchy uniqueName="[Journal Line Query  ABM 289   2].[RESOURCE_TYPE]" caption="RESOURCE_TYPE" attribute="1" defaultMemberUniqueName="[Journal Line Query  ABM 289   2].[RESOURCE_TYPE].[All]" allUniqueName="[Journal Line Query  ABM 289   2].[RESOURCE_TYPE].[All]" dimensionUniqueName="[Journal Line Query  ABM 289   2]" displayFolder="" count="0" memberValueDatatype="130" unbalanced="0"/>
    <cacheHierarchy uniqueName="[Journal Line Query  ABM 289   2].[RESOURCE_CATEGORY]" caption="RESOURCE_CATEGORY" attribute="1" defaultMemberUniqueName="[Journal Line Query  ABM 289   2].[RESOURCE_CATEGORY].[All]" allUniqueName="[Journal Line Query  ABM 289   2].[RESOURCE_CATEGORY].[All]" dimensionUniqueName="[Journal Line Query  ABM 289   2]" displayFolder="" count="0" memberValueDatatype="130" unbalanced="0"/>
    <cacheHierarchy uniqueName="[Journal Line Query  ABM 289   2].[RESOURCE_SUB_CAT]" caption="RESOURCE_SUB_CAT" attribute="1" defaultMemberUniqueName="[Journal Line Query  ABM 289   2].[RESOURCE_SUB_CAT].[All]" allUniqueName="[Journal Line Query  ABM 289   2].[RESOURCE_SUB_CAT].[All]" dimensionUniqueName="[Journal Line Query  ABM 289   2]" displayFolder="" count="0" memberValueDatatype="130" unbalanced="0"/>
    <cacheHierarchy uniqueName="[Journal Line Query  ABM 289   2].[SOURCE]" caption="SOURCE" attribute="1" defaultMemberUniqueName="[Journal Line Query  ABM 289   2].[SOURCE].[All]" allUniqueName="[Journal Line Query  ABM 289   2].[SOURCE].[All]" dimensionUniqueName="[Journal Line Query  ABM 289   2]" displayFolder="" count="0" memberValueDatatype="130" unbalanced="0"/>
    <cacheHierarchy uniqueName="[Journal Line Query  ABM 289   2].[DESCR2]" caption="DESCR2" attribute="1" defaultMemberUniqueName="[Journal Line Query  ABM 289   2].[DESCR2].[All]" allUniqueName="[Journal Line Query  ABM 289   2].[DESCR2].[All]" dimensionUniqueName="[Journal Line Query  ABM 289   2]" displayFolder="" count="0" memberValueDatatype="130" unbalanced="0"/>
    <cacheHierarchy uniqueName="[Journal Line Query  ABM 289   2].[DESCR3]" caption="DESCR3" attribute="1" defaultMemberUniqueName="[Journal Line Query  ABM 289   2].[DESCR3].[All]" allUniqueName="[Journal Line Query  ABM 289   2].[DESCR3].[All]" dimensionUniqueName="[Journal Line Query  ABM 289   2]" displayFolder="" count="0" memberValueDatatype="130" unbalanced="0"/>
    <cacheHierarchy uniqueName="[Measures].[__XL_Count Journal Line Query  ABM 289   2]" caption="__XL_Count Journal Line Query  ABM 289   2" measure="1" displayFolder="" measureGroup="Journal Line Query  ABM 289   2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Journal Line Query  ABM 289   2" count="0" hidden="1"/>
  </cacheHierarchies>
  <kpis count="0"/>
  <dimensions count="2">
    <dimension name="Journal Line Query  ABM 289   2" uniqueName="[Journal Line Query  ABM 289   2]" caption="Journal Line Query  ABM 289   2"/>
    <dimension measure="1" name="Measures" uniqueName="[Measures]" caption="Measures"/>
  </dimensions>
  <measureGroups count="1">
    <measureGroup name="Journal Line Query  ABM 289   2" caption="Journal Line Query  ABM 289   2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276749" refreshedDate="44060.425132060183" backgroundQuery="1" createdVersion="6" refreshedVersion="6" minRefreshableVersion="3" recordCount="0" supportSubquery="1" supportAdvancedDrill="1">
  <cacheSource type="external" connectionId="1"/>
  <cacheFields count="4">
    <cacheField name="[Contributions_SCB  EDU   Vendor].[Year Month].[Year Month]" caption="Year Month" numFmtId="0" hierarchy="66" level="1">
      <sharedItems containsSemiMixedTypes="0" containsNonDate="0" containsString="0"/>
    </cacheField>
    <cacheField name="[Measures].[Sum of SUM(A.RESOURCE_AMOUNT) 3]" caption="Sum of SUM(A.RESOURCE_AMOUNT) 3" numFmtId="0" hierarchy="148" level="32767"/>
    <cacheField name="[Contributions_SCB  EDU   Vendor].[Vendor Name].[Vendor Name]" caption="Vendor Name" numFmtId="0" hierarchy="91" level="1">
      <sharedItems count="55">
        <s v="A KID AGAIN INC"/>
        <s v="AUSTIN COMMUNITY FOUNDATION"/>
        <s v="CITADEL FOUNDATION"/>
        <s v="COLUMBUS BASEBALL TEAM INC"/>
        <s v="COOPER UNION"/>
        <s v="FOUNDATION TO ERADICATE DUCHENNE INC"/>
        <s v="GRIDWISE ALLIANCE INC"/>
        <s v="HEWITT, JANET L"/>
        <s v="HORTONS KIDS INC"/>
        <s v="IN THE GARDEN MISSIONS"/>
        <s v="LOUISIANA HOST COMMITTEE"/>
        <s v="NALLY, DAVID W"/>
        <s v="NATIONAL DIVERSITY COUNCIL"/>
        <s v="NATIONAL PRESS FOUNDATION"/>
        <s v="SALVATION ARMY"/>
        <s v="SOUTHERN STATES ENERGY BOARD"/>
        <s v="UCLA FOUNDATION"/>
        <s v="UNITED STATES ENERGY ASSOCIATION"/>
        <s v="UNITED WAY"/>
        <s v="NCSL FOUNDATION FOR STATE LEGISLATURES"/>
        <s v="ALLEGHENY COLLEGE"/>
        <s v="AMERICAN WIND WILDLIFE INSTITUTE"/>
        <s v="ARIZONA STATE UNIVERSITY"/>
        <s v="ASPEN INSTITUTE"/>
        <s v="CROWDER COLLEGE FOUNDATION INC"/>
        <s v="DARTMOUTH COLLEGE"/>
        <s v="EASTERN WASHINGTON UNIVERSITY"/>
        <s v="EDISON ELECTRIC INSTITUTE"/>
        <s v="ELIZABETHTOWN COLLEGE"/>
        <s v="GANNON UNIVERSITY"/>
        <s v="HARVARD UNIVERSITY"/>
        <s v="HOFSTRA UNIVERSITY"/>
        <s v="MANHATTAN COLLEGE"/>
        <s v="MONTCLAIR STATE UNIVERSITY"/>
        <s v="NATIONAL MERIT SCHOLARSHIP CORPORATION"/>
        <s v="NEW MEXICO STATE UNIVERSITY FOUNDATION"/>
        <s v="NORTHWESTERN UNIVERSITY"/>
        <s v="NYFWA EDUCATION SCHOLARSHIP FOUNDATION"/>
        <s v="PACE UNIVERSITY GIFTS PROCESSING CENTER"/>
        <s v="PITTSBURG STATE UNIVERSITY"/>
        <s v="RENSSELAER POLYTECHNIC INSTITUTE"/>
        <s v="RIPON COLLEGE"/>
        <s v="SAINT LOUIS UNIVERSITY"/>
        <s v="ST JOSEPH COLLEGE ALUMNI FUND"/>
        <s v="ST THOMAS HIGH SCHOOL FOUNDATION"/>
        <s v="STEVENS INSTITUTE OF TECHNOLOGY"/>
        <s v="TRUSTEES OF PRINCETON UNIVERSITY"/>
        <s v="UNIVERSITY OF GEORGIA"/>
        <s v="UNIVERSITY OF ILLINOIS FOUNDATION"/>
        <s v="UNIVERSITY OF MISSISSIPPI"/>
        <s v="UNIVERSITY OF NORTH CAROLINA"/>
        <s v="UNIVERSITY OF PITTSBURGH"/>
        <s v="UNIVERSITY OF ST THOMAS"/>
        <s v="UNIVERSITY OF WISCONSIN"/>
        <s v="WASHINGTON UNIVERSITY"/>
      </sharedItems>
    </cacheField>
    <cacheField name="[Contributions_SCB  EDU   Vendor].[Type of Contribution].[Type of Contribution]" caption="Type of Contribution" numFmtId="0" hierarchy="92" level="1">
      <sharedItems count="3">
        <s v="Community Service"/>
        <s v="Economic Development"/>
        <s v="Education"/>
      </sharedItems>
    </cacheField>
  </cacheFields>
  <cacheHierarchies count="153">
    <cacheHierarchy uniqueName="[Contributions  ACCT_DETAIL].[BUSINESS_UNIT]" caption="BUSINESS_UNIT" attribute="1" defaultMemberUniqueName="[Contributions  ACCT_DETAIL].[BUSINESS_UNIT].[All]" allUniqueName="[Contributions  ACCT_DETAIL].[BUSINESS_UNIT].[All]" dimensionUniqueName="[Contributions  ACCT_DETAIL]" displayFolder="" count="0" memberValueDatatype="130" unbalanced="0"/>
    <cacheHierarchy uniqueName="[Contributions  ACCT_DETAIL].[ACCOUNT]" caption="ACCOUNT" attribute="1" defaultMemberUniqueName="[Contributions  ACCT_DETAIL].[ACCOUNT].[All]" allUniqueName="[Contributions  ACCT_DETAIL].[ACCOUNT].[All]" dimensionUniqueName="[Contributions  ACCT_DETAIL]" displayFolder="" count="0" memberValueDatatype="130" unbalanced="0"/>
    <cacheHierarchy uniqueName="[Contributions  ACCT_DETAIL].[MONETARY_AMOUNT]" caption="MONETARY_AMOUNT" attribute="1" defaultMemberUniqueName="[Contributions  ACCT_DETAIL].[MONETARY_AMOUNT].[All]" allUniqueName="[Contributions  ACCT_DETAIL].[MONETARY_AMOUNT].[All]" dimensionUniqueName="[Contributions  ACCT_DETAIL]" displayFolder="" count="0" memberValueDatatype="5" unbalanced="0"/>
    <cacheHierarchy uniqueName="[Contributions  ACCT_DETAIL].[Year Month]" caption="Year Month" attribute="1" defaultMemberUniqueName="[Contributions  ACCT_DETAIL].[Year Month].[All]" allUniqueName="[Contributions  ACCT_DETAIL].[Year Month].[All]" dimensionUniqueName="[Contributions  ACCT_DETAIL]" displayFolder="" count="0" memberValueDatatype="130" unbalanced="0"/>
    <cacheHierarchy uniqueName="[Contributions  ACCT_DETAIL].[JOURNAL_ID]" caption="JOURNAL_ID" attribute="1" defaultMemberUniqueName="[Contributions  ACCT_DETAIL].[JOURNAL_ID].[All]" allUniqueName="[Contributions  ACCT_DETAIL].[JOURNAL_ID].[All]" dimensionUniqueName="[Contributions  ACCT_DETAIL]" displayFolder="" count="0" memberValueDatatype="130" unbalanced="0"/>
    <cacheHierarchy uniqueName="[Contributions  ACCT_DETAIL].[OPRID]" caption="OPRID" attribute="1" defaultMemberUniqueName="[Contributions  ACCT_DETAIL].[OPRID].[All]" allUniqueName="[Contributions  ACCT_DETAIL].[OPRID].[All]" dimensionUniqueName="[Contributions  ACCT_DETAIL]" displayFolder="" count="0" memberValueDatatype="130" unbalanced="0"/>
    <cacheHierarchy uniqueName="[Contributions  ACCT_DETAIL].[PROJECT_ID]" caption="PROJECT_ID" attribute="1" defaultMemberUniqueName="[Contributions  ACCT_DETAIL].[PROJECT_ID].[All]" allUniqueName="[Contributions  ACCT_DETAIL].[PROJECT_ID].[All]" dimensionUniqueName="[Contributions  ACCT_DETAIL]" displayFolder="" count="0" memberValueDatatype="130" unbalanced="0"/>
    <cacheHierarchy uniqueName="[Contributions  ACCT_DETAIL].[JRNL_LN_REF]" caption="JRNL_LN_REF" attribute="1" defaultMemberUniqueName="[Contributions  ACCT_DETAIL].[JRNL_LN_REF].[All]" allUniqueName="[Contributions  ACCT_DETAIL].[JRNL_LN_REF].[All]" dimensionUniqueName="[Contributions  ACCT_DETAIL]" displayFolder="" count="0" memberValueDatatype="130" unbalanced="0"/>
    <cacheHierarchy uniqueName="[Contributions  ACCT_DETAIL].[LINE_DESCR]" caption="LINE_DESCR" attribute="1" defaultMemberUniqueName="[Contributions  ACCT_DETAIL].[LINE_DESCR].[All]" allUniqueName="[Contributions  ACCT_DETAIL].[LINE_DESCR].[All]" dimensionUniqueName="[Contributions  ACCT_DETAIL]" displayFolder="" count="0" memberValueDatatype="130" unbalanced="0"/>
    <cacheHierarchy uniqueName="[Contributions  ACCT_DETAIL].[DESCR]" caption="DESCR" attribute="1" defaultMemberUniqueName="[Contributions  ACCT_DETAIL].[DESCR].[All]" allUniqueName="[Contributions  ACCT_DETAIL].[DESCR].[All]" dimensionUniqueName="[Contributions  ACCT_DETAIL]" displayFolder="" count="0" memberValueDatatype="130" unbalanced="0"/>
    <cacheHierarchy uniqueName="[Contributions  ACCT_DETAIL].[DEPTID]" caption="DEPTID" attribute="1" defaultMemberUniqueName="[Contributions  ACCT_DETAIL].[DEPTID].[All]" allUniqueName="[Contributions  ACCT_DETAIL].[DEPTID].[All]" dimensionUniqueName="[Contributions  ACCT_DETAIL]" displayFolder="" count="0" memberValueDatatype="130" unbalanced="0"/>
    <cacheHierarchy uniqueName="[Contributions  ACCT_DETAIL].[ACTIVITY_ID]" caption="ACTIVITY_ID" attribute="1" defaultMemberUniqueName="[Contributions  ACCT_DETAIL].[ACTIVITY_ID].[All]" allUniqueName="[Contributions  ACCT_DETAIL].[ACTIVITY_ID].[All]" dimensionUniqueName="[Contributions  ACCT_DETAIL]" displayFolder="" count="0" memberValueDatatype="130" unbalanced="0"/>
    <cacheHierarchy uniqueName="[Contributions  ACCT_DETAIL].[RESOURCE_TYPE]" caption="RESOURCE_TYPE" attribute="1" defaultMemberUniqueName="[Contributions  ACCT_DETAIL].[RESOURCE_TYPE].[All]" allUniqueName="[Contributions  ACCT_DETAIL].[RESOURCE_TYPE].[All]" dimensionUniqueName="[Contributions  ACCT_DETAIL]" displayFolder="" count="0" memberValueDatatype="130" unbalanced="0"/>
    <cacheHierarchy uniqueName="[Contributions  ACCT_DETAIL].[RESOURCE_CATEGORY]" caption="RESOURCE_CATEGORY" attribute="1" defaultMemberUniqueName="[Contributions  ACCT_DETAIL].[RESOURCE_CATEGORY].[All]" allUniqueName="[Contributions  ACCT_DETAIL].[RESOURCE_CATEGORY].[All]" dimensionUniqueName="[Contributions  ACCT_DETAIL]" displayFolder="" count="0" memberValueDatatype="130" unbalanced="0"/>
    <cacheHierarchy uniqueName="[Contributions  ACCT_DETAIL].[RESOURCE_SUB_CAT]" caption="RESOURCE_SUB_CAT" attribute="1" defaultMemberUniqueName="[Contributions  ACCT_DETAIL].[RESOURCE_SUB_CAT].[All]" allUniqueName="[Contributions  ACCT_DETAIL].[RESOURCE_SUB_CAT].[All]" dimensionUniqueName="[Contributions  ACCT_DETAIL]" displayFolder="" count="0" memberValueDatatype="130" unbalanced="0"/>
    <cacheHierarchy uniqueName="[Contributions  ACCT_DETAIL].[SOURCE]" caption="SOURCE" attribute="1" defaultMemberUniqueName="[Contributions  ACCT_DETAIL].[SOURCE].[All]" allUniqueName="[Contributions  ACCT_DETAIL].[SOURCE].[All]" dimensionUniqueName="[Contributions  ACCT_DETAIL]" displayFolder="" count="0" memberValueDatatype="130" unbalanced="0"/>
    <cacheHierarchy uniqueName="[Contributions  ACCT_DETAIL].[DESCR2]" caption="DESCR2" attribute="1" defaultMemberUniqueName="[Contributions  ACCT_DETAIL].[DESCR2].[All]" allUniqueName="[Contributions  ACCT_DETAIL].[DESCR2].[All]" dimensionUniqueName="[Contributions  ACCT_DETAIL]" displayFolder="" count="0" memberValueDatatype="130" unbalanced="0"/>
    <cacheHierarchy uniqueName="[Contributions  ACCT_DETAIL].[DESCR3]" caption="DESCR3" attribute="1" defaultMemberUniqueName="[Contributions  ACCT_DETAIL].[DESCR3].[All]" allUniqueName="[Contributions  ACCT_DETAIL].[DESCR3].[All]" dimensionUniqueName="[Contributions  ACCT_DETAIL]" displayFolder="" count="0" memberValueDatatype="130" unbalanced="0"/>
    <cacheHierarchy uniqueName="[Contributions  ACCT_DETAIL].[Account Description]" caption="Account Description" attribute="1" defaultMemberUniqueName="[Contributions  ACCT_DETAIL].[Account Description].[All]" allUniqueName="[Contributions  ACCT_DETAIL].[Account Description].[All]" dimensionUniqueName="[Contributions  ACCT_DETAIL]" displayFolder="" count="0" memberValueDatatype="130" unbalanced="0"/>
    <cacheHierarchy uniqueName="[Contributions  APACC].[BUSINESS_UNIT_GL]" caption="BUSINESS_UNIT_GL" attribute="1" defaultMemberUniqueName="[Contributions  APACC].[BUSINESS_UNIT_GL].[All]" allUniqueName="[Contributions  APACC].[BUSINESS_UNIT_GL].[All]" dimensionUniqueName="[Contributions  APACC]" displayFolder="" count="0" memberValueDatatype="130" unbalanced="0"/>
    <cacheHierarchy uniqueName="[Contributions  APACC].[BUSINESS_UNIT]" caption="BUSINESS_UNIT" attribute="1" defaultMemberUniqueName="[Contributions  APACC].[BUSINESS_UNIT].[All]" allUniqueName="[Contributions  APACC].[BUSINESS_UNIT].[All]" dimensionUniqueName="[Contributions  APACC]" displayFolder="" count="0" memberValueDatatype="130" unbalanced="0"/>
    <cacheHierarchy uniqueName="[Contributions  APACC].[BUSINESS_UNIT_PC]" caption="BUSINESS_UNIT_PC" attribute="1" defaultMemberUniqueName="[Contributions  APACC].[BUSINESS_UNIT_PC].[All]" allUniqueName="[Contributions  APACC].[BUSINESS_UNIT_PC].[All]" dimensionUniqueName="[Contributions  APACC]" displayFolder="" count="0" memberValueDatatype="130" unbalanced="0"/>
    <cacheHierarchy uniqueName="[Contributions  APACC].[JOURNAL_ID]" caption="JOURNAL_ID" attribute="1" defaultMemberUniqueName="[Contributions  APACC].[JOURNAL_ID].[All]" allUniqueName="[Contributions  APACC].[JOURNAL_ID].[All]" dimensionUniqueName="[Contributions  APACC]" displayFolder="" count="0" memberValueDatatype="130" unbalanced="0"/>
    <cacheHierarchy uniqueName="[Contributions  APACC].[ACCOUNT]" caption="ACCOUNT" attribute="1" defaultMemberUniqueName="[Contributions  APACC].[ACCOUNT].[All]" allUniqueName="[Contributions  APACC].[ACCOUNT].[All]" dimensionUniqueName="[Contributions  APACC]" displayFolder="" count="0" memberValueDatatype="130" unbalanced="0"/>
    <cacheHierarchy uniqueName="[Contributions  APACC].[DEPTID]" caption="DEPTID" attribute="1" defaultMemberUniqueName="[Contributions  APACC].[DEPTID].[All]" allUniqueName="[Contributions  APACC].[DEPTID].[All]" dimensionUniqueName="[Contributions  APACC]" displayFolder="" count="0" memberValueDatatype="130" unbalanced="0"/>
    <cacheHierarchy uniqueName="[Contributions  APACC].[PROJECT_ID]" caption="PROJECT_ID" attribute="1" defaultMemberUniqueName="[Contributions  APACC].[PROJECT_ID].[All]" allUniqueName="[Contributions  APACC].[PROJECT_ID].[All]" dimensionUniqueName="[Contributions  APACC]" displayFolder="" count="0" memberValueDatatype="130" unbalanced="0"/>
    <cacheHierarchy uniqueName="[Contributions  APACC].[ACTIVITY_ID]" caption="ACTIVITY_ID" attribute="1" defaultMemberUniqueName="[Contributions  APACC].[ACTIVITY_ID].[All]" allUniqueName="[Contributions  APACC].[ACTIVITY_ID].[All]" dimensionUniqueName="[Contributions  APACC]" displayFolder="" count="0" memberValueDatatype="130" unbalanced="0"/>
    <cacheHierarchy uniqueName="[Contributions  APACC].[COST COMPONENT]" caption="COST COMPONENT" attribute="1" defaultMemberUniqueName="[Contributions  APACC].[COST COMPONENT].[All]" allUniqueName="[Contributions  APACC].[COST COMPONENT].[All]" dimensionUniqueName="[Contributions  APACC]" displayFolder="" count="0" memberValueDatatype="130" unbalanced="0"/>
    <cacheHierarchy uniqueName="[Contributions  APACC].[ABM]" caption="ABM" attribute="1" defaultMemberUniqueName="[Contributions  APACC].[ABM].[All]" allUniqueName="[Contributions  APACC].[ABM].[All]" dimensionUniqueName="[Contributions  APACC]" displayFolder="" count="0" memberValueDatatype="130" unbalanced="0"/>
    <cacheHierarchy uniqueName="[Contributions  APACC].[VENDOR_ID]" caption="VENDOR_ID" attribute="1" defaultMemberUniqueName="[Contributions  APACC].[VENDOR_ID].[All]" allUniqueName="[Contributions  APACC].[VENDOR_ID].[All]" dimensionUniqueName="[Contributions  APACC]" displayFolder="" count="0" memberValueDatatype="130" unbalanced="0"/>
    <cacheHierarchy uniqueName="[Contributions  APACC].[VENDOR NAME]" caption="VENDOR NAME" attribute="1" defaultMemberUniqueName="[Contributions  APACC].[VENDOR NAME].[All]" allUniqueName="[Contributions  APACC].[VENDOR NAME].[All]" dimensionUniqueName="[Contributions  APACC]" displayFolder="" count="0" memberValueDatatype="130" unbalanced="0"/>
    <cacheHierarchy uniqueName="[Contributions  APACC].[VOUCHER_ID]" caption="VOUCHER_ID" attribute="1" defaultMemberUniqueName="[Contributions  APACC].[VOUCHER_ID].[All]" allUniqueName="[Contributions  APACC].[VOUCHER_ID].[All]" dimensionUniqueName="[Contributions  APACC]" displayFolder="" count="0" memberValueDatatype="130" unbalanced="0"/>
    <cacheHierarchy uniqueName="[Contributions  APACC].[TO_CHAR(C.LAST_ACTIVITY_DT,'YYYY-MM-DD')]" caption="TO_CHAR(C.LAST_ACTIVITY_DT,'YYYY-MM-DD')" attribute="1" defaultMemberUniqueName="[Contributions  APACC].[TO_CHAR(C.LAST_ACTIVITY_DT,'YYYY-MM-DD')].[All]" allUniqueName="[Contributions  APACC].[TO_CHAR(C.LAST_ACTIVITY_DT,'YYYY-MM-DD')].[All]" dimensionUniqueName="[Contributions  APACC]" displayFolder="" count="0" memberValueDatatype="130" unbalanced="0"/>
    <cacheHierarchy uniqueName="[Contributions  APACC].[VCHR_SRC]" caption="VCHR_SRC" attribute="1" defaultMemberUniqueName="[Contributions  APACC].[VCHR_SRC].[All]" allUniqueName="[Contributions  APACC].[VCHR_SRC].[All]" dimensionUniqueName="[Contributions  APACC]" displayFolder="" count="0" memberValueDatatype="130" unbalanced="0"/>
    <cacheHierarchy uniqueName="[Contributions  APACC].[ORIGIN]" caption="ORIGIN" attribute="1" defaultMemberUniqueName="[Contributions  APACC].[ORIGIN].[All]" allUniqueName="[Contributions  APACC].[ORIGIN].[All]" dimensionUniqueName="[Contributions  APACC]" displayFolder="" count="0" memberValueDatatype="130" unbalanced="0"/>
    <cacheHierarchy uniqueName="[Contributions  APACC].[MONETARY_AMOUNT]" caption="MONETARY_AMOUNT" attribute="1" defaultMemberUniqueName="[Contributions  APACC].[MONETARY_AMOUNT].[All]" allUniqueName="[Contributions  APACC].[MONETARY_AMOUNT].[All]" dimensionUniqueName="[Contributions  APACC]" displayFolder="" count="0" memberValueDatatype="5" unbalanced="0"/>
    <cacheHierarchy uniqueName="[Contributions  APACC].[Year and Month]" caption="Year and Month" attribute="1" defaultMemberUniqueName="[Contributions  APACC].[Year and Month].[All]" allUniqueName="[Contributions  APACC].[Year and Month].[All]" dimensionUniqueName="[Contributions  APACC]" displayFolder="" count="0" memberValueDatatype="130" unbalanced="0"/>
    <cacheHierarchy uniqueName="[Contributions  APACC].[REMIT_VENDOR]" caption="REMIT_VENDOR" attribute="1" defaultMemberUniqueName="[Contributions  APACC].[REMIT_VENDOR].[All]" allUniqueName="[Contributions  APACC].[REMIT_VENDOR].[All]" dimensionUniqueName="[Contributions  APACC]" displayFolder="" count="0" memberValueDatatype="130" unbalanced="0"/>
    <cacheHierarchy uniqueName="[Contributions  APACC].[ABM DESCR]" caption="ABM DESCR" attribute="1" defaultMemberUniqueName="[Contributions  APACC].[ABM DESCR].[All]" allUniqueName="[Contributions  APACC].[ABM DESCR].[All]" dimensionUniqueName="[Contributions  APACC]" displayFolder="" count="0" memberValueDatatype="130" unbalanced="0"/>
    <cacheHierarchy uniqueName="[Contributions  APACC].[COST COMP DESCR]" caption="COST COMP DESCR" attribute="1" defaultMemberUniqueName="[Contributions  APACC].[COST COMP DESCR].[All]" allUniqueName="[Contributions  APACC].[COST COMP DESCR].[All]" dimensionUniqueName="[Contributions  APACC]" displayFolder="" count="0" memberValueDatatype="130" unbalanced="0"/>
    <cacheHierarchy uniqueName="[Contributions  APACC].[ACCT DESCR]" caption="ACCT DESCR" attribute="1" defaultMemberUniqueName="[Contributions  APACC].[ACCT DESCR].[All]" allUniqueName="[Contributions  APACC].[ACCT DESCR].[All]" dimensionUniqueName="[Contributions  APACC]" displayFolder="" count="0" memberValueDatatype="130" unbalanced="0"/>
    <cacheHierarchy uniqueName="[Contributions  APACC].[DESCR4]" caption="DESCR4" attribute="1" defaultMemberUniqueName="[Contributions  APACC].[DESCR4].[All]" allUniqueName="[Contributions  APACC].[DESCR4].[All]" dimensionUniqueName="[Contributions  APACC]" displayFolder="" count="0" memberValueDatatype="130" unbalanced="0"/>
    <cacheHierarchy uniqueName="[Contributions  APACC].[Type of Contribution]" caption="Type of Contribution" attribute="1" defaultMemberUniqueName="[Contributions  APACC].[Type of Contribution].[All]" allUniqueName="[Contributions  APACC].[Type of Contribution].[All]" dimensionUniqueName="[Contributions  APACC]" displayFolder="" count="0" memberValueDatatype="130" unbalanced="0"/>
    <cacheHierarchy uniqueName="[Contributions_SCB  EDU   Completeness].[Year Month]" caption="Year Month" attribute="1" defaultMemberUniqueName="[Contributions_SCB  EDU   Completeness].[Year Month].[All]" allUniqueName="[Contributions_SCB  EDU   Completeness].[Year Month].[All]" dimensionUniqueName="[Contributions_SCB  EDU   Completeness]" displayFolder="" count="0" memberValueDatatype="130" unbalanced="0"/>
    <cacheHierarchy uniqueName="[Contributions_SCB  EDU   Completeness].[BUSINESS_UNIT_GL]" caption="BUSINESS_UNIT_GL" attribute="1" defaultMemberUniqueName="[Contributions_SCB  EDU   Completeness].[BUSINESS_UNIT_GL].[All]" allUniqueName="[Contributions_SCB  EDU   Completeness].[BUSINESS_UNIT_GL].[All]" dimensionUniqueName="[Contributions_SCB  EDU   Completeness]" displayFolder="" count="0" memberValueDatatype="130" unbalanced="0"/>
    <cacheHierarchy uniqueName="[Contributions_SCB  EDU   Completeness].[JOURNAL_ID]" caption="JOURNAL_ID" attribute="1" defaultMemberUniqueName="[Contributions_SCB  EDU   Completeness].[JOURNAL_ID].[All]" allUniqueName="[Contributions_SCB  EDU   Completeness].[JOURNAL_ID].[All]" dimensionUniqueName="[Contributions_SCB  EDU   Completeness]" displayFolder="" count="0" memberValueDatatype="130" unbalanced="0"/>
    <cacheHierarchy uniqueName="[Contributions_SCB  EDU   Completeness].[Z_ACCOUNT_FROM]" caption="Z_ACCOUNT_FROM" attribute="1" defaultMemberUniqueName="[Contributions_SCB  EDU   Completeness].[Z_ACCOUNT_FROM].[All]" allUniqueName="[Contributions_SCB  EDU   Completeness].[Z_ACCOUNT_FROM].[All]" dimensionUniqueName="[Contributions_SCB  EDU   Completeness]" displayFolder="" count="0" memberValueDatatype="130" unbalanced="0"/>
    <cacheHierarchy uniqueName="[Contributions_SCB  EDU   Completeness].[ACCOUNT]" caption="ACCOUNT" attribute="1" defaultMemberUniqueName="[Contributions_SCB  EDU   Completeness].[ACCOUNT].[All]" allUniqueName="[Contributions_SCB  EDU   Completeness].[ACCOUNT].[All]" dimensionUniqueName="[Contributions_SCB  EDU   Completeness]" displayFolder="" count="0" memberValueDatatype="130" unbalanced="0"/>
    <cacheHierarchy uniqueName="[Contributions_SCB  EDU   Completeness].[ACTIVITY_ID]" caption="ACTIVITY_ID" attribute="1" defaultMemberUniqueName="[Contributions_SCB  EDU   Completeness].[ACTIVITY_ID].[All]" allUniqueName="[Contributions_SCB  EDU   Completeness].[ACTIVITY_ID].[All]" dimensionUniqueName="[Contributions_SCB  EDU   Completeness]" displayFolder="" count="0" memberValueDatatype="130" unbalanced="0"/>
    <cacheHierarchy uniqueName="[Contributions_SCB  EDU   Completeness].[SUM(A.RESOURCE_AMOUNT)]" caption="SUM(A.RESOURCE_AMOUNT)" attribute="1" defaultMemberUniqueName="[Contributions_SCB  EDU   Completeness].[SUM(A.RESOURCE_AMOUNT)].[All]" allUniqueName="[Contributions_SCB  EDU   Completeness].[SUM(A.RESOURCE_AMOUNT)].[All]" dimensionUniqueName="[Contributions_SCB  EDU   Completeness]" displayFolder="" count="0" memberValueDatatype="5" unbalanced="0"/>
    <cacheHierarchy uniqueName="[Contributions_SCB  EDU   Completeness].[Z_RES_TYP_FROM]" caption="Z_RES_TYP_FROM" attribute="1" defaultMemberUniqueName="[Contributions_SCB  EDU   Completeness].[Z_RES_TYP_FROM].[All]" allUniqueName="[Contributions_SCB  EDU   Completeness].[Z_RES_TYP_FROM].[All]" dimensionUniqueName="[Contributions_SCB  EDU   Completeness]" displayFolder="" count="0" memberValueDatatype="130" unbalanced="0"/>
    <cacheHierarchy uniqueName="[Contributions_SCB  EDU   Completeness].[Z_BENEFIT_LOC_FROM]" caption="Z_BENEFIT_LOC_FROM" attribute="1" defaultMemberUniqueName="[Contributions_SCB  EDU   Completeness].[Z_BENEFIT_LOC_FROM].[All]" allUniqueName="[Contributions_SCB  EDU   Completeness].[Z_BENEFIT_LOC_FROM].[All]" dimensionUniqueName="[Contributions_SCB  EDU   Completeness]" displayFolder="" count="0" memberValueDatatype="130" unbalanced="0"/>
    <cacheHierarchy uniqueName="[Contributions_SCB  EDU   Completeness].[Z_BENEFIT_LOC]" caption="Z_BENEFIT_LOC" attribute="1" defaultMemberUniqueName="[Contributions_SCB  EDU   Completeness].[Z_BENEFIT_LOC].[All]" allUniqueName="[Contributions_SCB  EDU   Completeness].[Z_BENEFIT_LOC].[All]" dimensionUniqueName="[Contributions_SCB  EDU   Completeness]" displayFolder="" count="0" memberValueDatatype="130" unbalanced="0"/>
    <cacheHierarchy uniqueName="[Contributions_SCB  EDU   Completeness].[Z_DEPTID_FROM]" caption="Z_DEPTID_FROM" attribute="1" defaultMemberUniqueName="[Contributions_SCB  EDU   Completeness].[Z_DEPTID_FROM].[All]" allUniqueName="[Contributions_SCB  EDU   Completeness].[Z_DEPTID_FROM].[All]" dimensionUniqueName="[Contributions_SCB  EDU   Completeness]" displayFolder="" count="0" memberValueDatatype="130" unbalanced="0"/>
    <cacheHierarchy uniqueName="[Contributions_SCB  EDU   Completeness].[PROJECT_ID]" caption="PROJECT_ID" attribute="1" defaultMemberUniqueName="[Contributions_SCB  EDU   Completeness].[PROJECT_ID].[All]" allUniqueName="[Contributions_SCB  EDU   Completeness].[PROJECT_ID].[All]" dimensionUniqueName="[Contributions_SCB  EDU   Completeness]" displayFolder="" count="0" memberValueDatatype="130" unbalanced="0"/>
    <cacheHierarchy uniqueName="[Contributions_SCB  EDU   Completeness].[RESOURCE_CATEGORY]" caption="RESOURCE_CATEGORY" attribute="1" defaultMemberUniqueName="[Contributions_SCB  EDU   Completeness].[RESOURCE_CATEGORY].[All]" allUniqueName="[Contributions_SCB  EDU   Completeness].[RESOURCE_CATEGORY].[All]" dimensionUniqueName="[Contributions_SCB  EDU   Completeness]" displayFolder="" count="0" memberValueDatatype="130" unbalanced="0"/>
    <cacheHierarchy uniqueName="[Contributions_SCB  EDU   Completeness].[Z_RES_CAT_FROM]" caption="Z_RES_CAT_FROM" attribute="1" defaultMemberUniqueName="[Contributions_SCB  EDU   Completeness].[Z_RES_CAT_FROM].[All]" allUniqueName="[Contributions_SCB  EDU   Completeness].[Z_RES_CAT_FROM].[All]" dimensionUniqueName="[Contributions_SCB  EDU   Completeness]" displayFolder="" count="0" memberValueDatatype="130" unbalanced="0"/>
    <cacheHierarchy uniqueName="[Contributions_SCB  EDU   Completeness].[PRODUCT]" caption="PRODUCT" attribute="1" defaultMemberUniqueName="[Contributions_SCB  EDU   Completeness].[PRODUCT].[All]" allUniqueName="[Contributions_SCB  EDU   Completeness].[PRODUCT].[All]" dimensionUniqueName="[Contributions_SCB  EDU   Completeness]" displayFolder="" count="0" memberValueDatatype="130" unbalanced="0"/>
    <cacheHierarchy uniqueName="[Contributions_SCB  EDU   Completeness].[Z_ATTRIB_BASIS]" caption="Z_ATTRIB_BASIS" attribute="1" defaultMemberUniqueName="[Contributions_SCB  EDU   Completeness].[Z_ATTRIB_BASIS].[All]" allUniqueName="[Contributions_SCB  EDU   Completeness].[Z_ATTRIB_BASIS].[All]" dimensionUniqueName="[Contributions_SCB  EDU   Completeness]" displayFolder="" count="0" memberValueDatatype="130" unbalanced="0"/>
    <cacheHierarchy uniqueName="[Contributions_SCB  EDU   Completeness].[Z_TRANS_TYPE]" caption="Z_TRANS_TYPE" attribute="1" defaultMemberUniqueName="[Contributions_SCB  EDU   Completeness].[Z_TRANS_TYPE].[All]" allUniqueName="[Contributions_SCB  EDU   Completeness].[Z_TRANS_TYPE].[All]" dimensionUniqueName="[Contributions_SCB  EDU   Completeness]" displayFolder="" count="0" memberValueDatatype="130" unbalanced="0"/>
    <cacheHierarchy uniqueName="[Contributions_SCB  EDU   Completeness].[Z_PROJECT_ID_FROM]" caption="Z_PROJECT_ID_FROM" attribute="1" defaultMemberUniqueName="[Contributions_SCB  EDU   Completeness].[Z_PROJECT_ID_FROM].[All]" allUniqueName="[Contributions_SCB  EDU   Completeness].[Z_PROJECT_ID_FROM].[All]" dimensionUniqueName="[Contributions_SCB  EDU   Completeness]" displayFolder="" count="0" memberValueDatatype="130" unbalanced="0"/>
    <cacheHierarchy uniqueName="[Contributions_SCB  EDU   Completeness].[Z_EPM_COST_COMP]" caption="Z_EPM_COST_COMP" attribute="1" defaultMemberUniqueName="[Contributions_SCB  EDU   Completeness].[Z_EPM_COST_COMP].[All]" allUniqueName="[Contributions_SCB  EDU   Completeness].[Z_EPM_COST_COMP].[All]" dimensionUniqueName="[Contributions_SCB  EDU   Completeness]" displayFolder="" count="0" memberValueDatatype="130" unbalanced="0"/>
    <cacheHierarchy uniqueName="[Contributions_SCB  EDU   Completeness].[RESOURCE_ID]" caption="RESOURCE_ID" attribute="1" defaultMemberUniqueName="[Contributions_SCB  EDU   Completeness].[RESOURCE_ID].[All]" allUniqueName="[Contributions_SCB  EDU   Completeness].[RESOURCE_ID].[All]" dimensionUniqueName="[Contributions_SCB  EDU   Completeness]" displayFolder="" count="0" memberValueDatatype="130" unbalanced="0"/>
    <cacheHierarchy uniqueName="[Contributions_SCB  EDU   Completeness].[Z_ACTIVITY_ID_FROM]" caption="Z_ACTIVITY_ID_FROM" attribute="1" defaultMemberUniqueName="[Contributions_SCB  EDU   Completeness].[Z_ACTIVITY_ID_FROM].[All]" allUniqueName="[Contributions_SCB  EDU   Completeness].[Z_ACTIVITY_ID_FROM].[All]" dimensionUniqueName="[Contributions_SCB  EDU   Completeness]" displayFolder="" count="0" memberValueDatatype="130" unbalanced="0"/>
    <cacheHierarchy uniqueName="[Contributions_SCB  EDU   Completeness].[VOUCHER_ID]" caption="VOUCHER_ID" attribute="1" defaultMemberUniqueName="[Contributions_SCB  EDU   Completeness].[VOUCHER_ID].[All]" allUniqueName="[Contributions_SCB  EDU   Completeness].[VOUCHER_ID].[All]" dimensionUniqueName="[Contributions_SCB  EDU   Completeness]" displayFolder="" count="0" memberValueDatatype="130" unbalanced="0"/>
    <cacheHierarchy uniqueName="[Contributions_SCB  EDU   Completeness].[VENDOR_ID]" caption="VENDOR_ID" attribute="1" defaultMemberUniqueName="[Contributions_SCB  EDU   Completeness].[VENDOR_ID].[All]" allUniqueName="[Contributions_SCB  EDU   Completeness].[VENDOR_ID].[All]" dimensionUniqueName="[Contributions_SCB  EDU   Completeness]" displayFolder="" count="0" memberValueDatatype="130" unbalanced="0"/>
    <cacheHierarchy uniqueName="[Contributions_SCB  EDU   Vendor].[Year Month]" caption="Year Month" attribute="1" defaultMemberUniqueName="[Contributions_SCB  EDU   Vendor].[Year Month].[All]" allUniqueName="[Contributions_SCB  EDU   Vendor].[Year Month].[All]" dimensionUniqueName="[Contributions_SCB  EDU   Vendor]" displayFolder="" count="2" memberValueDatatype="130" unbalanced="0">
      <fieldsUsage count="2">
        <fieldUsage x="-1"/>
        <fieldUsage x="0"/>
      </fieldsUsage>
    </cacheHierarchy>
    <cacheHierarchy uniqueName="[Contributions_SCB  EDU   Vendor].[BUSINESS_UNIT_GL]" caption="BUSINESS_UNIT_GL" attribute="1" defaultMemberUniqueName="[Contributions_SCB  EDU   Vendor].[BUSINESS_UNIT_GL].[All]" allUniqueName="[Contributions_SCB  EDU   Vendor].[BUSINESS_UNIT_GL].[All]" dimensionUniqueName="[Contributions_SCB  EDU   Vendor]" displayFolder="" count="0" memberValueDatatype="130" unbalanced="0"/>
    <cacheHierarchy uniqueName="[Contributions_SCB  EDU   Vendor].[JOURNAL_ID]" caption="JOURNAL_ID" attribute="1" defaultMemberUniqueName="[Contributions_SCB  EDU   Vendor].[JOURNAL_ID].[All]" allUniqueName="[Contributions_SCB  EDU   Vendor].[JOURNAL_ID].[All]" dimensionUniqueName="[Contributions_SCB  EDU   Vendor]" displayFolder="" count="0" memberValueDatatype="130" unbalanced="0"/>
    <cacheHierarchy uniqueName="[Contributions_SCB  EDU   Vendor].[Z_ACCOUNT_FROM]" caption="Z_ACCOUNT_FROM" attribute="1" defaultMemberUniqueName="[Contributions_SCB  EDU   Vendor].[Z_ACCOUNT_FROM].[All]" allUniqueName="[Contributions_SCB  EDU   Vendor].[Z_ACCOUNT_FROM].[All]" dimensionUniqueName="[Contributions_SCB  EDU   Vendor]" displayFolder="" count="0" memberValueDatatype="130" unbalanced="0"/>
    <cacheHierarchy uniqueName="[Contributions_SCB  EDU   Vendor].[ACCOUNT]" caption="ACCOUNT" attribute="1" defaultMemberUniqueName="[Contributions_SCB  EDU   Vendor].[ACCOUNT].[All]" allUniqueName="[Contributions_SCB  EDU   Vendor].[ACCOUNT].[All]" dimensionUniqueName="[Contributions_SCB  EDU   Vendor]" displayFolder="" count="0" memberValueDatatype="130" unbalanced="0"/>
    <cacheHierarchy uniqueName="[Contributions_SCB  EDU   Vendor].[ACTIVITY_ID]" caption="ACTIVITY_ID" attribute="1" defaultMemberUniqueName="[Contributions_SCB  EDU   Vendor].[ACTIVITY_ID].[All]" allUniqueName="[Contributions_SCB  EDU   Vendor].[ACTIVITY_ID].[All]" dimensionUniqueName="[Contributions_SCB  EDU   Vendor]" displayFolder="" count="0" memberValueDatatype="130" unbalanced="0"/>
    <cacheHierarchy uniqueName="[Contributions_SCB  EDU   Vendor].[SUM(A.RESOURCE_AMOUNT)]" caption="SUM(A.RESOURCE_AMOUNT)" attribute="1" defaultMemberUniqueName="[Contributions_SCB  EDU   Vendor].[SUM(A.RESOURCE_AMOUNT)].[All]" allUniqueName="[Contributions_SCB  EDU   Vendor].[SUM(A.RESOURCE_AMOUNT)].[All]" dimensionUniqueName="[Contributions_SCB  EDU   Vendor]" displayFolder="" count="0" memberValueDatatype="5" unbalanced="0"/>
    <cacheHierarchy uniqueName="[Contributions_SCB  EDU   Vendor].[Z_RES_TYP_FROM]" caption="Z_RES_TYP_FROM" attribute="1" defaultMemberUniqueName="[Contributions_SCB  EDU   Vendor].[Z_RES_TYP_FROM].[All]" allUniqueName="[Contributions_SCB  EDU   Vendor].[Z_RES_TYP_FROM].[All]" dimensionUniqueName="[Contributions_SCB  EDU   Vendor]" displayFolder="" count="0" memberValueDatatype="130" unbalanced="0"/>
    <cacheHierarchy uniqueName="[Contributions_SCB  EDU   Vendor].[Z_BENEFIT_LOC_FROM]" caption="Z_BENEFIT_LOC_FROM" attribute="1" defaultMemberUniqueName="[Contributions_SCB  EDU   Vendor].[Z_BENEFIT_LOC_FROM].[All]" allUniqueName="[Contributions_SCB  EDU   Vendor].[Z_BENEFIT_LOC_FROM].[All]" dimensionUniqueName="[Contributions_SCB  EDU   Vendor]" displayFolder="" count="0" memberValueDatatype="130" unbalanced="0"/>
    <cacheHierarchy uniqueName="[Contributions_SCB  EDU   Vendor].[Z_BENEFIT_LOC]" caption="Z_BENEFIT_LOC" attribute="1" defaultMemberUniqueName="[Contributions_SCB  EDU   Vendor].[Z_BENEFIT_LOC].[All]" allUniqueName="[Contributions_SCB  EDU   Vendor].[Z_BENEFIT_LOC].[All]" dimensionUniqueName="[Contributions_SCB  EDU   Vendor]" displayFolder="" count="0" memberValueDatatype="130" unbalanced="0"/>
    <cacheHierarchy uniqueName="[Contributions_SCB  EDU   Vendor].[Z_DEPTID_FROM]" caption="Z_DEPTID_FROM" attribute="1" defaultMemberUniqueName="[Contributions_SCB  EDU   Vendor].[Z_DEPTID_FROM].[All]" allUniqueName="[Contributions_SCB  EDU   Vendor].[Z_DEPTID_FROM].[All]" dimensionUniqueName="[Contributions_SCB  EDU   Vendor]" displayFolder="" count="0" memberValueDatatype="130" unbalanced="0"/>
    <cacheHierarchy uniqueName="[Contributions_SCB  EDU   Vendor].[PROJECT_ID]" caption="PROJECT_ID" attribute="1" defaultMemberUniqueName="[Contributions_SCB  EDU   Vendor].[PROJECT_ID].[All]" allUniqueName="[Contributions_SCB  EDU   Vendor].[PROJECT_ID].[All]" dimensionUniqueName="[Contributions_SCB  EDU   Vendor]" displayFolder="" count="0" memberValueDatatype="130" unbalanced="0"/>
    <cacheHierarchy uniqueName="[Contributions_SCB  EDU   Vendor].[RESOURCE_CATEGORY]" caption="RESOURCE_CATEGORY" attribute="1" defaultMemberUniqueName="[Contributions_SCB  EDU   Vendor].[RESOURCE_CATEGORY].[All]" allUniqueName="[Contributions_SCB  EDU   Vendor].[RESOURCE_CATEGORY].[All]" dimensionUniqueName="[Contributions_SCB  EDU   Vendor]" displayFolder="" count="0" memberValueDatatype="130" unbalanced="0"/>
    <cacheHierarchy uniqueName="[Contributions_SCB  EDU   Vendor].[Z_RES_CAT_FROM]" caption="Z_RES_CAT_FROM" attribute="1" defaultMemberUniqueName="[Contributions_SCB  EDU   Vendor].[Z_RES_CAT_FROM].[All]" allUniqueName="[Contributions_SCB  EDU   Vendor].[Z_RES_CAT_FROM].[All]" dimensionUniqueName="[Contributions_SCB  EDU   Vendor]" displayFolder="" count="0" memberValueDatatype="130" unbalanced="0"/>
    <cacheHierarchy uniqueName="[Contributions_SCB  EDU   Vendor].[PRODUCT]" caption="PRODUCT" attribute="1" defaultMemberUniqueName="[Contributions_SCB  EDU   Vendor].[PRODUCT].[All]" allUniqueName="[Contributions_SCB  EDU   Vendor].[PRODUCT].[All]" dimensionUniqueName="[Contributions_SCB  EDU   Vendor]" displayFolder="" count="0" memberValueDatatype="130" unbalanced="0"/>
    <cacheHierarchy uniqueName="[Contributions_SCB  EDU   Vendor].[Z_ATTRIB_BASIS]" caption="Z_ATTRIB_BASIS" attribute="1" defaultMemberUniqueName="[Contributions_SCB  EDU   Vendor].[Z_ATTRIB_BASIS].[All]" allUniqueName="[Contributions_SCB  EDU   Vendor].[Z_ATTRIB_BASIS].[All]" dimensionUniqueName="[Contributions_SCB  EDU   Vendor]" displayFolder="" count="0" memberValueDatatype="130" unbalanced="0"/>
    <cacheHierarchy uniqueName="[Contributions_SCB  EDU   Vendor].[Z_TRANS_TYPE]" caption="Z_TRANS_TYPE" attribute="1" defaultMemberUniqueName="[Contributions_SCB  EDU   Vendor].[Z_TRANS_TYPE].[All]" allUniqueName="[Contributions_SCB  EDU   Vendor].[Z_TRANS_TYPE].[All]" dimensionUniqueName="[Contributions_SCB  EDU   Vendor]" displayFolder="" count="0" memberValueDatatype="130" unbalanced="0"/>
    <cacheHierarchy uniqueName="[Contributions_SCB  EDU   Vendor].[Z_PROJECT_ID_FROM]" caption="Z_PROJECT_ID_FROM" attribute="1" defaultMemberUniqueName="[Contributions_SCB  EDU   Vendor].[Z_PROJECT_ID_FROM].[All]" allUniqueName="[Contributions_SCB  EDU   Vendor].[Z_PROJECT_ID_FROM].[All]" dimensionUniqueName="[Contributions_SCB  EDU   Vendor]" displayFolder="" count="0" memberValueDatatype="130" unbalanced="0"/>
    <cacheHierarchy uniqueName="[Contributions_SCB  EDU   Vendor].[Z_EPM_COST_COMP]" caption="Z_EPM_COST_COMP" attribute="1" defaultMemberUniqueName="[Contributions_SCB  EDU   Vendor].[Z_EPM_COST_COMP].[All]" allUniqueName="[Contributions_SCB  EDU   Vendor].[Z_EPM_COST_COMP].[All]" dimensionUniqueName="[Contributions_SCB  EDU   Vendor]" displayFolder="" count="0" memberValueDatatype="130" unbalanced="0"/>
    <cacheHierarchy uniqueName="[Contributions_SCB  EDU   Vendor].[RESOURCE_ID]" caption="RESOURCE_ID" attribute="1" defaultMemberUniqueName="[Contributions_SCB  EDU   Vendor].[RESOURCE_ID].[All]" allUniqueName="[Contributions_SCB  EDU   Vendor].[RESOURCE_ID].[All]" dimensionUniqueName="[Contributions_SCB  EDU   Vendor]" displayFolder="" count="0" memberValueDatatype="130" unbalanced="0"/>
    <cacheHierarchy uniqueName="[Contributions_SCB  EDU   Vendor].[Z_ACTIVITY_ID_FROM]" caption="Z_ACTIVITY_ID_FROM" attribute="1" defaultMemberUniqueName="[Contributions_SCB  EDU   Vendor].[Z_ACTIVITY_ID_FROM].[All]" allUniqueName="[Contributions_SCB  EDU   Vendor].[Z_ACTIVITY_ID_FROM].[All]" dimensionUniqueName="[Contributions_SCB  EDU   Vendor]" displayFolder="" count="0" memberValueDatatype="130" unbalanced="0"/>
    <cacheHierarchy uniqueName="[Contributions_SCB  EDU   Vendor].[VOUCHER_ID]" caption="VOUCHER_ID" attribute="1" defaultMemberUniqueName="[Contributions_SCB  EDU   Vendor].[VOUCHER_ID].[All]" allUniqueName="[Contributions_SCB  EDU   Vendor].[VOUCHER_ID].[All]" dimensionUniqueName="[Contributions_SCB  EDU   Vendor]" displayFolder="" count="0" memberValueDatatype="130" unbalanced="0"/>
    <cacheHierarchy uniqueName="[Contributions_SCB  EDU   Vendor].[VENDOR_ID]" caption="VENDOR_ID" attribute="1" defaultMemberUniqueName="[Contributions_SCB  EDU   Vendor].[VENDOR_ID].[All]" allUniqueName="[Contributions_SCB  EDU   Vendor].[VENDOR_ID].[All]" dimensionUniqueName="[Contributions_SCB  EDU   Vendor]" displayFolder="" count="0" memberValueDatatype="130" unbalanced="0"/>
    <cacheHierarchy uniqueName="[Contributions_SCB  EDU   Vendor].[VENDOR_ID2]" caption="VENDOR_ID2" attribute="1" defaultMemberUniqueName="[Contributions_SCB  EDU   Vendor].[VENDOR_ID2].[All]" allUniqueName="[Contributions_SCB  EDU   Vendor].[VENDOR_ID2].[All]" dimensionUniqueName="[Contributions_SCB  EDU   Vendor]" displayFolder="" count="0" memberValueDatatype="130" unbalanced="0"/>
    <cacheHierarchy uniqueName="[Contributions_SCB  EDU   Vendor].[VENDOR_NAME_SHORT]" caption="VENDOR_NAME_SHORT" attribute="1" defaultMemberUniqueName="[Contributions_SCB  EDU   Vendor].[VENDOR_NAME_SHORT].[All]" allUniqueName="[Contributions_SCB  EDU   Vendor].[VENDOR_NAME_SHORT].[All]" dimensionUniqueName="[Contributions_SCB  EDU   Vendor]" displayFolder="" count="0" memberValueDatatype="130" unbalanced="0"/>
    <cacheHierarchy uniqueName="[Contributions_SCB  EDU   Vendor].[Vendor Name]" caption="Vendor Name" attribute="1" defaultMemberUniqueName="[Contributions_SCB  EDU   Vendor].[Vendor Name].[All]" allUniqueName="[Contributions_SCB  EDU   Vendor].[Vendor Name].[All]" dimensionUniqueName="[Contributions_SCB  EDU   Vendor]" displayFolder="" count="2" memberValueDatatype="130" unbalanced="0">
      <fieldsUsage count="2">
        <fieldUsage x="-1"/>
        <fieldUsage x="2"/>
      </fieldsUsage>
    </cacheHierarchy>
    <cacheHierarchy uniqueName="[Contributions_SCB  EDU   Vendor].[Type of Contribution]" caption="Type of Contribution" attribute="1" defaultMemberUniqueName="[Contributions_SCB  EDU   Vendor].[Type of Contribution].[All]" allUniqueName="[Contributions_SCB  EDU   Vendor].[Type of Contribution].[All]" dimensionUniqueName="[Contributions_SCB  EDU   Vendor]" displayFolder="" count="2" memberValueDatatype="130" unbalanced="0">
      <fieldsUsage count="2">
        <fieldUsage x="-1"/>
        <fieldUsage x="3"/>
      </fieldsUsage>
    </cacheHierarchy>
    <cacheHierarchy uniqueName="[Query2].[FISCAL_YEAR]" caption="FISCAL_YEAR" attribute="1" defaultMemberUniqueName="[Query2].[FISCAL_YEAR].[All]" allUniqueName="[Query2].[FISCAL_YEAR].[All]" dimensionUniqueName="[Query2]" displayFolder="" count="0" memberValueDatatype="5" unbalanced="0"/>
    <cacheHierarchy uniqueName="[Query2].[ACCOUNTING_PERIOD]" caption="ACCOUNTING_PERIOD" attribute="1" defaultMemberUniqueName="[Query2].[ACCOUNTING_PERIOD].[All]" allUniqueName="[Query2].[ACCOUNTING_PERIOD].[All]" dimensionUniqueName="[Query2]" displayFolder="" count="0" memberValueDatatype="5" unbalanced="0"/>
    <cacheHierarchy uniqueName="[Query2].[BUSINESS_UNIT_GL]" caption="BUSINESS_UNIT_GL" attribute="1" defaultMemberUniqueName="[Query2].[BUSINESS_UNIT_GL].[All]" allUniqueName="[Query2].[BUSINESS_UNIT_GL].[All]" dimensionUniqueName="[Query2]" displayFolder="" count="0" memberValueDatatype="130" unbalanced="0"/>
    <cacheHierarchy uniqueName="[Query2].[JOURNAL_ID]" caption="JOURNAL_ID" attribute="1" defaultMemberUniqueName="[Query2].[JOURNAL_ID].[All]" allUniqueName="[Query2].[JOURNAL_ID].[All]" dimensionUniqueName="[Query2]" displayFolder="" count="0" memberValueDatatype="130" unbalanced="0"/>
    <cacheHierarchy uniqueName="[Query2].[Z_ACCOUNT_FROM]" caption="Z_ACCOUNT_FROM" attribute="1" defaultMemberUniqueName="[Query2].[Z_ACCOUNT_FROM].[All]" allUniqueName="[Query2].[Z_ACCOUNT_FROM].[All]" dimensionUniqueName="[Query2]" displayFolder="" count="0" memberValueDatatype="130" unbalanced="0"/>
    <cacheHierarchy uniqueName="[Query2].[ACCOUNT]" caption="ACCOUNT" attribute="1" defaultMemberUniqueName="[Query2].[ACCOUNT].[All]" allUniqueName="[Query2].[ACCOUNT].[All]" dimensionUniqueName="[Query2]" displayFolder="" count="0" memberValueDatatype="130" unbalanced="0"/>
    <cacheHierarchy uniqueName="[Query2].[ACTIVITY_ID]" caption="ACTIVITY_ID" attribute="1" defaultMemberUniqueName="[Query2].[ACTIVITY_ID].[All]" allUniqueName="[Query2].[ACTIVITY_ID].[All]" dimensionUniqueName="[Query2]" displayFolder="" count="0" memberValueDatatype="130" unbalanced="0"/>
    <cacheHierarchy uniqueName="[Query2].[SUM(A.RESOURCE_AMOUNT)]" caption="SUM(A.RESOURCE_AMOUNT)" attribute="1" defaultMemberUniqueName="[Query2].[SUM(A.RESOURCE_AMOUNT)].[All]" allUniqueName="[Query2].[SUM(A.RESOURCE_AMOUNT)].[All]" dimensionUniqueName="[Query2]" displayFolder="" count="0" memberValueDatatype="5" unbalanced="0"/>
    <cacheHierarchy uniqueName="[Query2].[Z_RES_TYP_FROM]" caption="Z_RES_TYP_FROM" attribute="1" defaultMemberUniqueName="[Query2].[Z_RES_TYP_FROM].[All]" allUniqueName="[Query2].[Z_RES_TYP_FROM].[All]" dimensionUniqueName="[Query2]" displayFolder="" count="0" memberValueDatatype="130" unbalanced="0"/>
    <cacheHierarchy uniqueName="[Query2].[Z_BENEFIT_LOC_FROM]" caption="Z_BENEFIT_LOC_FROM" attribute="1" defaultMemberUniqueName="[Query2].[Z_BENEFIT_LOC_FROM].[All]" allUniqueName="[Query2].[Z_BENEFIT_LOC_FROM].[All]" dimensionUniqueName="[Query2]" displayFolder="" count="0" memberValueDatatype="130" unbalanced="0"/>
    <cacheHierarchy uniqueName="[Query2].[Z_BENEFIT_LOC]" caption="Z_BENEFIT_LOC" attribute="1" defaultMemberUniqueName="[Query2].[Z_BENEFIT_LOC].[All]" allUniqueName="[Query2].[Z_BENEFIT_LOC].[All]" dimensionUniqueName="[Query2]" displayFolder="" count="0" memberValueDatatype="130" unbalanced="0"/>
    <cacheHierarchy uniqueName="[Query2].[Z_DEPTID_FROM]" caption="Z_DEPTID_FROM" attribute="1" defaultMemberUniqueName="[Query2].[Z_DEPTID_FROM].[All]" allUniqueName="[Query2].[Z_DEPTID_FROM].[All]" dimensionUniqueName="[Query2]" displayFolder="" count="0" memberValueDatatype="130" unbalanced="0"/>
    <cacheHierarchy uniqueName="[Query2].[PROJECT_ID]" caption="PROJECT_ID" attribute="1" defaultMemberUniqueName="[Query2].[PROJECT_ID].[All]" allUniqueName="[Query2].[PROJECT_ID].[All]" dimensionUniqueName="[Query2]" displayFolder="" count="0" memberValueDatatype="130" unbalanced="0"/>
    <cacheHierarchy uniqueName="[Query2].[RESOURCE_CATEGORY]" caption="RESOURCE_CATEGORY" attribute="1" defaultMemberUniqueName="[Query2].[RESOURCE_CATEGORY].[All]" allUniqueName="[Query2].[RESOURCE_CATEGORY].[All]" dimensionUniqueName="[Query2]" displayFolder="" count="0" memberValueDatatype="130" unbalanced="0"/>
    <cacheHierarchy uniqueName="[Query2].[Z_RES_CAT_FROM]" caption="Z_RES_CAT_FROM" attribute="1" defaultMemberUniqueName="[Query2].[Z_RES_CAT_FROM].[All]" allUniqueName="[Query2].[Z_RES_CAT_FROM].[All]" dimensionUniqueName="[Query2]" displayFolder="" count="0" memberValueDatatype="130" unbalanced="0"/>
    <cacheHierarchy uniqueName="[Query2].[PRODUCT]" caption="PRODUCT" attribute="1" defaultMemberUniqueName="[Query2].[PRODUCT].[All]" allUniqueName="[Query2].[PRODUCT].[All]" dimensionUniqueName="[Query2]" displayFolder="" count="0" memberValueDatatype="130" unbalanced="0"/>
    <cacheHierarchy uniqueName="[Query2].[Z_ATTRIB_BASIS]" caption="Z_ATTRIB_BASIS" attribute="1" defaultMemberUniqueName="[Query2].[Z_ATTRIB_BASIS].[All]" allUniqueName="[Query2].[Z_ATTRIB_BASIS].[All]" dimensionUniqueName="[Query2]" displayFolder="" count="0" memberValueDatatype="130" unbalanced="0"/>
    <cacheHierarchy uniqueName="[Query2].[Z_TRANS_TYPE]" caption="Z_TRANS_TYPE" attribute="1" defaultMemberUniqueName="[Query2].[Z_TRANS_TYPE].[All]" allUniqueName="[Query2].[Z_TRANS_TYPE].[All]" dimensionUniqueName="[Query2]" displayFolder="" count="0" memberValueDatatype="130" unbalanced="0"/>
    <cacheHierarchy uniqueName="[Query2].[Z_PROJECT_ID_FROM]" caption="Z_PROJECT_ID_FROM" attribute="1" defaultMemberUniqueName="[Query2].[Z_PROJECT_ID_FROM].[All]" allUniqueName="[Query2].[Z_PROJECT_ID_FROM].[All]" dimensionUniqueName="[Query2]" displayFolder="" count="0" memberValueDatatype="130" unbalanced="0"/>
    <cacheHierarchy uniqueName="[Query2].[Z_EPM_COST_COMP]" caption="Z_EPM_COST_COMP" attribute="1" defaultMemberUniqueName="[Query2].[Z_EPM_COST_COMP].[All]" allUniqueName="[Query2].[Z_EPM_COST_COMP].[All]" dimensionUniqueName="[Query2]" displayFolder="" count="0" memberValueDatatype="130" unbalanced="0"/>
    <cacheHierarchy uniqueName="[Query2].[RESOURCE_ID]" caption="RESOURCE_ID" attribute="1" defaultMemberUniqueName="[Query2].[RESOURCE_ID].[All]" allUniqueName="[Query2].[RESOURCE_ID].[All]" dimensionUniqueName="[Query2]" displayFolder="" count="0" memberValueDatatype="130" unbalanced="0"/>
    <cacheHierarchy uniqueName="[Query2].[Z_ACTIVITY_ID_FROM]" caption="Z_ACTIVITY_ID_FROM" attribute="1" defaultMemberUniqueName="[Query2].[Z_ACTIVITY_ID_FROM].[All]" allUniqueName="[Query2].[Z_ACTIVITY_ID_FROM].[All]" dimensionUniqueName="[Query2]" displayFolder="" count="0" memberValueDatatype="130" unbalanced="0"/>
    <cacheHierarchy uniqueName="[Query2].[VOUCHER_ID]" caption="VOUCHER_ID" attribute="1" defaultMemberUniqueName="[Query2].[VOUCHER_ID].[All]" allUniqueName="[Query2].[VOUCHER_ID].[All]" dimensionUniqueName="[Query2]" displayFolder="" count="0" memberValueDatatype="130" unbalanced="0"/>
    <cacheHierarchy uniqueName="[Query2].[VENDOR_ID]" caption="VENDOR_ID" attribute="1" defaultMemberUniqueName="[Query2].[VENDOR_ID].[All]" allUniqueName="[Query2].[VENDOR_ID].[All]" dimensionUniqueName="[Query2]" displayFolder="" count="0" memberValueDatatype="130" unbalanced="0"/>
    <cacheHierarchy uniqueName="[Query2].[VENDOR_ID2]" caption="VENDOR_ID2" attribute="1" defaultMemberUniqueName="[Query2].[VENDOR_ID2].[All]" allUniqueName="[Query2].[VENDOR_ID2].[All]" dimensionUniqueName="[Query2]" displayFolder="" count="0" memberValueDatatype="130" unbalanced="0"/>
    <cacheHierarchy uniqueName="[Query2].[VENDOR_NAME_SHORT]" caption="VENDOR_NAME_SHORT" attribute="1" defaultMemberUniqueName="[Query2].[VENDOR_NAME_SHORT].[All]" allUniqueName="[Query2].[VENDOR_NAME_SHORT].[All]" dimensionUniqueName="[Query2]" displayFolder="" count="0" memberValueDatatype="130" unbalanced="0"/>
    <cacheHierarchy uniqueName="[Query2].[NAME1]" caption="NAME1" attribute="1" defaultMemberUniqueName="[Query2].[NAME1].[All]" allUniqueName="[Query2].[NAME1].[All]" dimensionUniqueName="[Query2]" displayFolder="" count="0" memberValueDatatype="130" unbalanced="0"/>
    <cacheHierarchy uniqueName="[Query2].[NAME2]" caption="NAME2" attribute="1" defaultMemberUniqueName="[Query2].[NAME2].[All]" allUniqueName="[Query2].[NAME2].[All]" dimensionUniqueName="[Query2]" displayFolder="" count="0" memberValueDatatype="130" unbalanced="0"/>
    <cacheHierarchy uniqueName="[SWEPCO_DUES  Jrnl Line Detail].[BUSINESS_UNIT]" caption="BUSINESS_UNIT" attribute="1" defaultMemberUniqueName="[SWEPCO_DUES  Jrnl Line Detail].[BUSINESS_UNIT].[All]" allUniqueName="[SWEPCO_DUES  Jrnl Line Detail].[BUSINESS_UNIT].[All]" dimensionUniqueName="[SWEPCO_DUES  Jrnl Line Detail]" displayFolder="" count="0" memberValueDatatype="130" unbalanced="0"/>
    <cacheHierarchy uniqueName="[SWEPCO_DUES  Jrnl Line Detail].[ACCOUNT]" caption="ACCOUNT" attribute="1" defaultMemberUniqueName="[SWEPCO_DUES  Jrnl Line Detail].[ACCOUNT].[All]" allUniqueName="[SWEPCO_DUES  Jrnl Line Detail].[ACCOUNT].[All]" dimensionUniqueName="[SWEPCO_DUES  Jrnl Line Detail]" displayFolder="" count="0" memberValueDatatype="130" unbalanced="0"/>
    <cacheHierarchy uniqueName="[SWEPCO_DUES  Jrnl Line Detail].[MONETARY_AMOUNT]" caption="MONETARY_AMOUNT" attribute="1" defaultMemberUniqueName="[SWEPCO_DUES  Jrnl Line Detail].[MONETARY_AMOUNT].[All]" allUniqueName="[SWEPCO_DUES  Jrnl Line Detail].[MONETARY_AMOUNT].[All]" dimensionUniqueName="[SWEPCO_DUES  Jrnl Line Detail]" displayFolder="" count="0" memberValueDatatype="5" unbalanced="0"/>
    <cacheHierarchy uniqueName="[SWEPCO_DUES  Jrnl Line Detail].[Year Month]" caption="Year Month" attribute="1" defaultMemberUniqueName="[SWEPCO_DUES  Jrnl Line Detail].[Year Month].[All]" allUniqueName="[SWEPCO_DUES  Jrnl Line Detail].[Year Month].[All]" dimensionUniqueName="[SWEPCO_DUES  Jrnl Line Detail]" displayFolder="" count="0" memberValueDatatype="130" unbalanced="0"/>
    <cacheHierarchy uniqueName="[SWEPCO_DUES  Jrnl Line Detail].[JOURNAL_ID]" caption="JOURNAL_ID" attribute="1" defaultMemberUniqueName="[SWEPCO_DUES  Jrnl Line Detail].[JOURNAL_ID].[All]" allUniqueName="[SWEPCO_DUES  Jrnl Line Detail].[JOURNAL_ID].[All]" dimensionUniqueName="[SWEPCO_DUES  Jrnl Line Detail]" displayFolder="" count="0" memberValueDatatype="130" unbalanced="0"/>
    <cacheHierarchy uniqueName="[SWEPCO_DUES  Jrnl Line Detail].[OPRID]" caption="OPRID" attribute="1" defaultMemberUniqueName="[SWEPCO_DUES  Jrnl Line Detail].[OPRID].[All]" allUniqueName="[SWEPCO_DUES  Jrnl Line Detail].[OPRID].[All]" dimensionUniqueName="[SWEPCO_DUES  Jrnl Line Detail]" displayFolder="" count="0" memberValueDatatype="130" unbalanced="0"/>
    <cacheHierarchy uniqueName="[SWEPCO_DUES  Jrnl Line Detail].[PROJECT_ID]" caption="PROJECT_ID" attribute="1" defaultMemberUniqueName="[SWEPCO_DUES  Jrnl Line Detail].[PROJECT_ID].[All]" allUniqueName="[SWEPCO_DUES  Jrnl Line Detail].[PROJECT_ID].[All]" dimensionUniqueName="[SWEPCO_DUES  Jrnl Line Detail]" displayFolder="" count="0" memberValueDatatype="130" unbalanced="0"/>
    <cacheHierarchy uniqueName="[SWEPCO_DUES  Jrnl Line Detail].[JRNL_LN_REF]" caption="JRNL_LN_REF" attribute="1" defaultMemberUniqueName="[SWEPCO_DUES  Jrnl Line Detail].[JRNL_LN_REF].[All]" allUniqueName="[SWEPCO_DUES  Jrnl Line Detail].[JRNL_LN_REF].[All]" dimensionUniqueName="[SWEPCO_DUES  Jrnl Line Detail]" displayFolder="" count="0" memberValueDatatype="130" unbalanced="0"/>
    <cacheHierarchy uniqueName="[SWEPCO_DUES  Jrnl Line Detail].[LINE_DESCR]" caption="LINE_DESCR" attribute="1" defaultMemberUniqueName="[SWEPCO_DUES  Jrnl Line Detail].[LINE_DESCR].[All]" allUniqueName="[SWEPCO_DUES  Jrnl Line Detail].[LINE_DESCR].[All]" dimensionUniqueName="[SWEPCO_DUES  Jrnl Line Detail]" displayFolder="" count="0" memberValueDatatype="130" unbalanced="0"/>
    <cacheHierarchy uniqueName="[SWEPCO_DUES  Jrnl Line Detail].[DESCR]" caption="DESCR" attribute="1" defaultMemberUniqueName="[SWEPCO_DUES  Jrnl Line Detail].[DESCR].[All]" allUniqueName="[SWEPCO_DUES  Jrnl Line Detail].[DESCR].[All]" dimensionUniqueName="[SWEPCO_DUES  Jrnl Line Detail]" displayFolder="" count="0" memberValueDatatype="130" unbalanced="0"/>
    <cacheHierarchy uniqueName="[SWEPCO_DUES  Jrnl Line Detail].[DEPTID]" caption="DEPTID" attribute="1" defaultMemberUniqueName="[SWEPCO_DUES  Jrnl Line Detail].[DEPTID].[All]" allUniqueName="[SWEPCO_DUES  Jrnl Line Detail].[DEPTID].[All]" dimensionUniqueName="[SWEPCO_DUES  Jrnl Line Detail]" displayFolder="" count="0" memberValueDatatype="130" unbalanced="0"/>
    <cacheHierarchy uniqueName="[SWEPCO_DUES  Jrnl Line Detail].[ACTIVITY_ID]" caption="ACTIVITY_ID" attribute="1" defaultMemberUniqueName="[SWEPCO_DUES  Jrnl Line Detail].[ACTIVITY_ID].[All]" allUniqueName="[SWEPCO_DUES  Jrnl Line Detail].[ACTIVITY_ID].[All]" dimensionUniqueName="[SWEPCO_DUES  Jrnl Line Detail]" displayFolder="" count="0" memberValueDatatype="130" unbalanced="0"/>
    <cacheHierarchy uniqueName="[SWEPCO_DUES  Jrnl Line Detail].[RESOURCE_TYPE]" caption="RESOURCE_TYPE" attribute="1" defaultMemberUniqueName="[SWEPCO_DUES  Jrnl Line Detail].[RESOURCE_TYPE].[All]" allUniqueName="[SWEPCO_DUES  Jrnl Line Detail].[RESOURCE_TYPE].[All]" dimensionUniqueName="[SWEPCO_DUES  Jrnl Line Detail]" displayFolder="" count="0" memberValueDatatype="130" unbalanced="0"/>
    <cacheHierarchy uniqueName="[SWEPCO_DUES  Jrnl Line Detail].[RESOURCE_CATEGORY]" caption="RESOURCE_CATEGORY" attribute="1" defaultMemberUniqueName="[SWEPCO_DUES  Jrnl Line Detail].[RESOURCE_CATEGORY].[All]" allUniqueName="[SWEPCO_DUES  Jrnl Line Detail].[RESOURCE_CATEGORY].[All]" dimensionUniqueName="[SWEPCO_DUES  Jrnl Line Detail]" displayFolder="" count="0" memberValueDatatype="130" unbalanced="0"/>
    <cacheHierarchy uniqueName="[SWEPCO_DUES  Jrnl Line Detail].[RESOURCE_SUB_CAT]" caption="RESOURCE_SUB_CAT" attribute="1" defaultMemberUniqueName="[SWEPCO_DUES  Jrnl Line Detail].[RESOURCE_SUB_CAT].[All]" allUniqueName="[SWEPCO_DUES  Jrnl Line Detail].[RESOURCE_SUB_CAT].[All]" dimensionUniqueName="[SWEPCO_DUES  Jrnl Line Detail]" displayFolder="" count="0" memberValueDatatype="130" unbalanced="0"/>
    <cacheHierarchy uniqueName="[SWEPCO_DUES  Jrnl Line Detail].[SOURCE]" caption="SOURCE" attribute="1" defaultMemberUniqueName="[SWEPCO_DUES  Jrnl Line Detail].[SOURCE].[All]" allUniqueName="[SWEPCO_DUES  Jrnl Line Detail].[SOURCE].[All]" dimensionUniqueName="[SWEPCO_DUES  Jrnl Line Detail]" displayFolder="" count="0" memberValueDatatype="130" unbalanced="0"/>
    <cacheHierarchy uniqueName="[SWEPCO_DUES  Jrnl Line Detail].[ABM Description]" caption="ABM Description" attribute="1" defaultMemberUniqueName="[SWEPCO_DUES  Jrnl Line Detail].[ABM Description].[All]" allUniqueName="[SWEPCO_DUES  Jrnl Line Detail].[ABM Description].[All]" dimensionUniqueName="[SWEPCO_DUES  Jrnl Line Detail]" displayFolder="" count="0" memberValueDatatype="130" unbalanced="0"/>
    <cacheHierarchy uniqueName="[SWEPCO_DUES  Jrnl Line Detail].[Cost Component Description]" caption="Cost Component Description" attribute="1" defaultMemberUniqueName="[SWEPCO_DUES  Jrnl Line Detail].[Cost Component Description].[All]" allUniqueName="[SWEPCO_DUES  Jrnl Line Detail].[Cost Component Description].[All]" dimensionUniqueName="[SWEPCO_DUES  Jrnl Line Detail]" displayFolder="" count="0" memberValueDatatype="130" unbalanced="0"/>
    <cacheHierarchy uniqueName="[SWEPCO_DUES  Jrnl Line Detail].[Account Description]" caption="Account Description" attribute="1" defaultMemberUniqueName="[SWEPCO_DUES  Jrnl Line Detail].[Account Description].[All]" allUniqueName="[SWEPCO_DUES  Jrnl Line Detail].[Account Description].[All]" dimensionUniqueName="[SWEPCO_DUES  Jrnl Line Detail]" displayFolder="" count="0" memberValueDatatype="130" unbalanced="0"/>
    <cacheHierarchy uniqueName="[Measures].[__XL_Count Contributions  APACC]" caption="__XL_Count Contributions  APACC" measure="1" displayFolder="" measureGroup="Contributions  APACC" count="0" hidden="1"/>
    <cacheHierarchy uniqueName="[Measures].[__XL_Count Contributions  ACCT_DETAIL]" caption="__XL_Count Contributions  ACCT_DETAIL" measure="1" displayFolder="" measureGroup="Contributions  ACCT_DETAIL" count="0" hidden="1"/>
    <cacheHierarchy uniqueName="[Measures].[__XL_Count Contributions_SCB  EDU   Vendor]" caption="__XL_Count Contributions_SCB  EDU   Vendor" measure="1" displayFolder="" measureGroup="Contributions_SCB  EDU   Vendor" count="0" hidden="1"/>
    <cacheHierarchy uniqueName="[Measures].[__XL_Count Contributions_SCB  EDU   Completeness]" caption="__XL_Count Contributions_SCB  EDU   Completeness" measure="1" displayFolder="" measureGroup="Contributions_SCB  EDU   Completeness" count="0" hidden="1"/>
    <cacheHierarchy uniqueName="[Measures].[__XL_Count SWEPCO_DUES  Jrnl Line Detail]" caption="__XL_Count SWEPCO_DUES  Jrnl Line Detail" measure="1" displayFolder="" measureGroup="SWEPCO_DUES  Jrnl Line Detail" count="0" hidden="1"/>
    <cacheHierarchy uniqueName="[Measures].[__XL_Count Query2]" caption="__XL_Count Query2" measure="1" displayFolder="" measureGroup="Query2" count="0" hidden="1"/>
    <cacheHierarchy uniqueName="[Measures].[__No measures defined]" caption="__No measures defined" measure="1" displayFolder="" count="0" hidden="1"/>
    <cacheHierarchy uniqueName="[Measures].[Sum of SUM(A.RESOURCE_AMOUNT) 2]" caption="Sum of SUM(A.RESOURCE_AMOUNT) 2" measure="1" displayFolder="" measureGroup="Contributions_SCB  EDU   Completeness" count="0" hidden="1"/>
    <cacheHierarchy uniqueName="[Measures].[Sum of SUM(A.RESOURCE_AMOUNT) 3]" caption="Sum of SUM(A.RESOURCE_AMOUNT) 3" measure="1" displayFolder="" measureGroup="Contributions_SCB  EDU   Vendor" count="0" oneField="1" hidden="1">
      <fieldsUsage count="1">
        <fieldUsage x="1"/>
      </fieldsUsage>
    </cacheHierarchy>
    <cacheHierarchy uniqueName="[Measures].[Sum of MONETARY_AMOUNT 2]" caption="Sum of MONETARY_AMOUNT 2" measure="1" displayFolder="" measureGroup="Contributions  APACC" count="0" hidden="1"/>
    <cacheHierarchy uniqueName="[Measures].[Sum of MONETARY_AMOUNT 3]" caption="Sum of MONETARY_AMOUNT 3" measure="1" displayFolder="" measureGroup="Contributions  ACCT_DETAIL" count="0" hidden="1"/>
    <cacheHierarchy uniqueName="[Measures].[Sum of MONETARY_AMOUNT 4]" caption="Sum of MONETARY_AMOUNT 4" measure="1" displayFolder="" measureGroup="SWEPCO_DUES  Jrnl Line Detail" count="0" hidden="1"/>
    <cacheHierarchy uniqueName="[Measures].[Sum of SUM(A.RESOURCE_AMOUNT) 4]" caption="Sum of SUM(A.RESOURCE_AMOUNT) 4" measure="1" displayFolder="" measureGroup="Query2" count="0" hidden="1"/>
  </cacheHierarchies>
  <kpis count="0"/>
  <dimensions count="7">
    <dimension name="Contributions  ACCT_DETAIL" uniqueName="[Contributions  ACCT_DETAIL]" caption="Contributions  ACCT_DETAIL"/>
    <dimension name="Contributions  APACC" uniqueName="[Contributions  APACC]" caption="Contributions  APACC"/>
    <dimension name="Contributions_SCB  EDU   Completeness" uniqueName="[Contributions_SCB  EDU   Completeness]" caption="Contributions_SCB  EDU   Completeness"/>
    <dimension name="Contributions_SCB  EDU   Vendor" uniqueName="[Contributions_SCB  EDU   Vendor]" caption="Contributions_SCB  EDU   Vendor"/>
    <dimension measure="1" name="Measures" uniqueName="[Measures]" caption="Measures"/>
    <dimension name="Query2" uniqueName="[Query2]" caption="Query2"/>
    <dimension name="SWEPCO_DUES  Jrnl Line Detail" uniqueName="[SWEPCO_DUES  Jrnl Line Detail]" caption="SWEPCO_DUES  Jrnl Line Detail"/>
  </dimensions>
  <measureGroups count="6">
    <measureGroup name="Contributions  ACCT_DETAIL" caption="Contributions  ACCT_DETAIL"/>
    <measureGroup name="Contributions  APACC" caption="Contributions  APACC"/>
    <measureGroup name="Contributions_SCB  EDU   Completeness" caption="Contributions_SCB  EDU   Completeness"/>
    <measureGroup name="Contributions_SCB  EDU   Vendor" caption="Contributions_SCB  EDU   Vendor"/>
    <measureGroup name="Query2" caption="Query2"/>
    <measureGroup name="SWEPCO_DUES  Jrnl Line Detail" caption="SWEPCO_DUES  Jrnl Line Detail"/>
  </measureGroups>
  <maps count="6">
    <map measureGroup="0" dimension="0"/>
    <map measureGroup="1" dimension="1"/>
    <map measureGroup="2" dimension="2"/>
    <map measureGroup="3" dimension="3"/>
    <map measureGroup="4" dimension="5"/>
    <map measureGroup="5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s276749" refreshedDate="44060.425135069447" backgroundQuery="1" createdVersion="6" refreshedVersion="6" minRefreshableVersion="3" recordCount="0" supportSubquery="1" supportAdvancedDrill="1">
  <cacheSource type="external" connectionId="1"/>
  <cacheFields count="4">
    <cacheField name="[Measures].[Sum of MONETARY_AMOUNT 3]" caption="Sum of MONETARY_AMOUNT 3" numFmtId="0" hierarchy="96" level="32767"/>
    <cacheField name="[Contributions  ACCT_DETAIL].[JOURNAL_ID].[JOURNAL_ID]" caption="JOURNAL_ID" numFmtId="0" hierarchy="4" level="1">
      <sharedItems count="258">
        <s v="AEPFOUND"/>
        <s v="AJEREC0078"/>
        <s v="AJEREC0080"/>
        <s v="AJEREC3352"/>
        <s v="APACC01448"/>
        <s v="APACC01450"/>
        <s v="APACC01517"/>
        <s v="APACC10095"/>
        <s v="APACC11827"/>
        <s v="APACC12892"/>
        <s v="APACC13482"/>
        <s v="APACC13529"/>
        <s v="APACC13531"/>
        <s v="APACC14042"/>
        <s v="APACC14085"/>
        <s v="APACC14087"/>
        <s v="APACC16581"/>
        <s v="APACC17989"/>
        <s v="APACC19387"/>
        <s v="APACC19389"/>
        <s v="APACC24411"/>
        <s v="APACC24413"/>
        <s v="APACC25355"/>
        <s v="APACC27284"/>
        <s v="APACC28330"/>
        <s v="APACC28332"/>
        <s v="APACC30602"/>
        <s v="APACC31385"/>
        <s v="APACC31387"/>
        <s v="APACC31663"/>
        <s v="APACC32102"/>
        <s v="APACC32558"/>
        <s v="APACC32560"/>
        <s v="APACC32685"/>
        <s v="APACC33323"/>
        <s v="APACC33325"/>
        <s v="APACC34078"/>
        <s v="APACC34080"/>
        <s v="APACC34501"/>
        <s v="APACC34900"/>
        <s v="APACC37344"/>
        <s v="APACC37940"/>
        <s v="APACC38027"/>
        <s v="APACC42366"/>
        <s v="APACC43151"/>
        <s v="APACC43942"/>
        <s v="APACC43944"/>
        <s v="APACC44542"/>
        <s v="APACC44544"/>
        <s v="APACC45110"/>
        <s v="APACC45112"/>
        <s v="APACC45661"/>
        <s v="APACC45663"/>
        <s v="APACC45738"/>
        <s v="APACC46926"/>
        <s v="APACC46944"/>
        <s v="APACC46946"/>
        <s v="APACC48158"/>
        <s v="APACC49312"/>
        <s v="APACC49314"/>
        <s v="APACC49555"/>
        <s v="APACC50499"/>
        <s v="APACC50625"/>
        <s v="APACC50807"/>
        <s v="APACC50812"/>
        <s v="APACC51729"/>
        <s v="APACC51733"/>
        <s v="APACC52403"/>
        <s v="APACC52804"/>
        <s v="APACC53408"/>
        <s v="APACC53477"/>
        <s v="APACC53565"/>
        <s v="APACC53990"/>
        <s v="APACC54044"/>
        <s v="APACC54559"/>
        <s v="APACC54561"/>
        <s v="APACC54563"/>
        <s v="APACC54677"/>
        <s v="APACC54679"/>
        <s v="APACC54681"/>
        <s v="APACC55225"/>
        <s v="APACC55227"/>
        <s v="APACC55380"/>
        <s v="APACC55382"/>
        <s v="APACC55797"/>
        <s v="APACC55799"/>
        <s v="APACC55802"/>
        <s v="APACC56905"/>
        <s v="APACC56907"/>
        <s v="APACC57823"/>
        <s v="APACC57966"/>
        <s v="APACC57968"/>
        <s v="APACC58360"/>
        <s v="APACC58719"/>
        <s v="APACC59049"/>
        <s v="APACC59142"/>
        <s v="APACC59768"/>
        <s v="APACC60542"/>
        <s v="APACC60856"/>
        <s v="APACC60858"/>
        <s v="APACC61305"/>
        <s v="APACC62087"/>
        <s v="APACC62089"/>
        <s v="APACC62992"/>
        <s v="APACC63566"/>
        <s v="APACC64129"/>
        <s v="APACC64311"/>
        <s v="APACC64313"/>
        <s v="APACC64685"/>
        <s v="APACC65854"/>
        <s v="APACC65856"/>
        <s v="APACC70049"/>
        <s v="APACC71363"/>
        <s v="APACC75030"/>
        <s v="APACC76903"/>
        <s v="APACC76905"/>
        <s v="APACC77450"/>
        <s v="APACC77959"/>
        <s v="APACC79419"/>
        <s v="APACC79670"/>
        <s v="APACC80065"/>
        <s v="APACC80631"/>
        <s v="APACC80633"/>
        <s v="APACC81398"/>
        <s v="APACC81935"/>
        <s v="APACC82662"/>
        <s v="APACC83500"/>
        <s v="APACC84249"/>
        <s v="APACC86562"/>
        <s v="APACC87861"/>
        <s v="APACC88396"/>
        <s v="APACC88406"/>
        <s v="APACC89366"/>
        <s v="APACC89565"/>
        <s v="APACC89567"/>
        <s v="APACC90819"/>
        <s v="APACC92081"/>
        <s v="APACC92083"/>
        <s v="APACC94111"/>
        <s v="APACC95040"/>
        <s v="APACC95588"/>
        <s v="APACC95590"/>
        <s v="APACC96249"/>
        <s v="APACC96251"/>
        <s v="APACC96803"/>
        <s v="APACC96956"/>
        <s v="APACC96958"/>
        <s v="APACC97514"/>
        <s v="APACC98123"/>
        <s v="APACC98125"/>
        <s v="APACC98737"/>
        <s v="APACC98739"/>
        <s v="APACC99992"/>
        <s v="APCLO51780"/>
        <s v="APCLO56866"/>
        <s v="APCLO72429"/>
        <s v="APCLO81196"/>
        <s v="FC02865277"/>
        <s v="FC02971998"/>
        <s v="FLC125"/>
        <s v="INTCOM0005"/>
        <s v="INTCOM0007"/>
        <s v="INTCOM0009"/>
        <s v="INTCOM0020"/>
        <s v="INTCOM0290"/>
        <s v="INTCOM0292"/>
        <s v="INTCOM0300"/>
        <s v="INTCOM0374"/>
        <s v="INTCOM0798"/>
        <s v="INTCOM0800"/>
        <s v="INTCOM0802"/>
        <s v="INTCOM0813"/>
        <s v="INTCOM1517"/>
        <s v="INTCOM1519"/>
        <s v="INTCOM1521"/>
        <s v="INTCOM1532"/>
        <s v="INTCOM2140"/>
        <s v="INTCOM2142"/>
        <s v="INTCOM2144"/>
        <s v="INTCOM2180"/>
        <s v="INTCOM2582"/>
        <s v="INTCOM2584"/>
        <s v="INTCOM2586"/>
        <s v="INTCOM2597"/>
        <s v="INTCOM3590"/>
        <s v="INTCOM3592"/>
        <s v="INTCOM3594"/>
        <s v="INTCOM3618"/>
        <s v="INTCOM5089"/>
        <s v="INTCOM5091"/>
        <s v="INTCOM5093"/>
        <s v="INTCOM5104"/>
        <s v="INTCOM5636"/>
        <s v="INTCOM5638"/>
        <s v="INTCOM5640"/>
        <s v="INTCOM5651"/>
        <s v="INTCOM6037"/>
        <s v="INTCOM6039"/>
        <s v="INTCOM6041"/>
        <s v="INTCOM6052"/>
        <s v="INTCOM7296"/>
        <s v="INTCOM7298"/>
        <s v="INTCOM7300"/>
        <s v="INTCOM7313"/>
        <s v="INTCOM8379"/>
        <s v="INTCOM8381"/>
        <s v="INTCOM8383"/>
        <s v="INTCOM8394"/>
        <s v="OAADONATON"/>
        <s v="PK125"/>
        <s v="SCBBIL0194"/>
        <s v="SCBBIL0196"/>
        <s v="SCBBIL0199"/>
        <s v="SCBBIL0209"/>
        <s v="SCBBIL0667"/>
        <s v="SCBBIL0669"/>
        <s v="SCBBIL0672"/>
        <s v="SCBBIL0683"/>
        <s v="SCBBIL1341"/>
        <s v="SCBBIL1343"/>
        <s v="SCBBIL1346"/>
        <s v="SCBBIL1356"/>
        <s v="SCBBIL1990"/>
        <s v="SCBBIL1992"/>
        <s v="SCBBIL1995"/>
        <s v="SCBBIL2006"/>
        <s v="SCBBIL2171"/>
        <s v="SCBBIL2173"/>
        <s v="SCBBIL2176"/>
        <s v="SCBBIL2186"/>
        <s v="SCBBIL3379"/>
        <s v="SCBBIL3381"/>
        <s v="SCBBIL3384"/>
        <s v="SCBBIL3396"/>
        <s v="SCBBIL4749"/>
        <s v="SCBBIL4751"/>
        <s v="SCBBIL4754"/>
        <s v="SCBBIL4764"/>
        <s v="SCBBIL5347"/>
        <s v="SCBBIL5349"/>
        <s v="SCBBIL5352"/>
        <s v="SCBBIL5363"/>
        <s v="SCBBIL5778"/>
        <s v="SCBBIL5780"/>
        <s v="SCBBIL5783"/>
        <s v="SCBBIL5793"/>
        <s v="SCBBIL7021"/>
        <s v="SCBBIL7023"/>
        <s v="SCBBIL7026"/>
        <s v="SCBBIL7036"/>
        <s v="SCBBIL8196"/>
        <s v="SCBBIL8198"/>
        <s v="SCBBIL8201"/>
        <s v="SCBBIL8212"/>
        <s v="SCBBIL9840"/>
        <s v="SCBBIL9845"/>
        <s v="SCBBIL9851"/>
        <s v="SCBBIL9867"/>
      </sharedItems>
    </cacheField>
    <cacheField name="[Contributions  ACCT_DETAIL].[Year Month].[Year Month]" caption="Year Month" numFmtId="0" hierarchy="3" level="1">
      <sharedItems containsSemiMixedTypes="0" containsNonDate="0" containsString="0"/>
    </cacheField>
    <cacheField name="[Contributions  ACCT_DETAIL].[ACCOUNT].[ACCOUNT]" caption="ACCOUNT" numFmtId="0" hierarchy="1" level="1">
      <sharedItems count="1">
        <s v="4261000"/>
      </sharedItems>
    </cacheField>
  </cacheFields>
  <cacheHierarchies count="99">
    <cacheHierarchy uniqueName="[Contributions  ACCT_DETAIL].[BUSINESS_UNIT]" caption="BUSINESS_UNIT" attribute="1" defaultMemberUniqueName="[Contributions  ACCT_DETAIL].[BUSINESS_UNIT].[All]" allUniqueName="[Contributions  ACCT_DETAIL].[BUSINESS_UNIT].[All]" dimensionUniqueName="[Contributions  ACCT_DETAIL]" displayFolder="" count="0" memberValueDatatype="130" unbalanced="0"/>
    <cacheHierarchy uniqueName="[Contributions  ACCT_DETAIL].[ACCOUNT]" caption="ACCOUNT" attribute="1" defaultMemberUniqueName="[Contributions  ACCT_DETAIL].[ACCOUNT].[All]" allUniqueName="[Contributions  ACCT_DETAIL].[ACCOUNT].[All]" dimensionUniqueName="[Contributions  ACCT_DETAIL]" displayFolder="" count="2" memberValueDatatype="130" unbalanced="0">
      <fieldsUsage count="2">
        <fieldUsage x="-1"/>
        <fieldUsage x="3"/>
      </fieldsUsage>
    </cacheHierarchy>
    <cacheHierarchy uniqueName="[Contributions  ACCT_DETAIL].[MONETARY_AMOUNT]" caption="MONETARY_AMOUNT" attribute="1" defaultMemberUniqueName="[Contributions  ACCT_DETAIL].[MONETARY_AMOUNT].[All]" allUniqueName="[Contributions  ACCT_DETAIL].[MONETARY_AMOUNT].[All]" dimensionUniqueName="[Contributions  ACCT_DETAIL]" displayFolder="" count="0" memberValueDatatype="5" unbalanced="0"/>
    <cacheHierarchy uniqueName="[Contributions  ACCT_DETAIL].[Year Month]" caption="Year Month" attribute="1" defaultMemberUniqueName="[Contributions  ACCT_DETAIL].[Year Month].[All]" allUniqueName="[Contributions  ACCT_DETAIL].[Year Month].[All]" dimensionUniqueName="[Contributions  ACCT_DETAIL]" displayFolder="" count="2" memberValueDatatype="130" unbalanced="0">
      <fieldsUsage count="2">
        <fieldUsage x="-1"/>
        <fieldUsage x="2"/>
      </fieldsUsage>
    </cacheHierarchy>
    <cacheHierarchy uniqueName="[Contributions  ACCT_DETAIL].[JOURNAL_ID]" caption="JOURNAL_ID" attribute="1" defaultMemberUniqueName="[Contributions  ACCT_DETAIL].[JOURNAL_ID].[All]" allUniqueName="[Contributions  ACCT_DETAIL].[JOURNAL_ID].[All]" dimensionUniqueName="[Contributions  ACCT_DETAIL]" displayFolder="" count="2" memberValueDatatype="130" unbalanced="0">
      <fieldsUsage count="2">
        <fieldUsage x="-1"/>
        <fieldUsage x="1"/>
      </fieldsUsage>
    </cacheHierarchy>
    <cacheHierarchy uniqueName="[Contributions  ACCT_DETAIL].[OPRID]" caption="OPRID" attribute="1" defaultMemberUniqueName="[Contributions  ACCT_DETAIL].[OPRID].[All]" allUniqueName="[Contributions  ACCT_DETAIL].[OPRID].[All]" dimensionUniqueName="[Contributions  ACCT_DETAIL]" displayFolder="" count="0" memberValueDatatype="130" unbalanced="0"/>
    <cacheHierarchy uniqueName="[Contributions  ACCT_DETAIL].[PROJECT_ID]" caption="PROJECT_ID" attribute="1" defaultMemberUniqueName="[Contributions  ACCT_DETAIL].[PROJECT_ID].[All]" allUniqueName="[Contributions  ACCT_DETAIL].[PROJECT_ID].[All]" dimensionUniqueName="[Contributions  ACCT_DETAIL]" displayFolder="" count="0" memberValueDatatype="130" unbalanced="0"/>
    <cacheHierarchy uniqueName="[Contributions  ACCT_DETAIL].[JRNL_LN_REF]" caption="JRNL_LN_REF" attribute="1" defaultMemberUniqueName="[Contributions  ACCT_DETAIL].[JRNL_LN_REF].[All]" allUniqueName="[Contributions  ACCT_DETAIL].[JRNL_LN_REF].[All]" dimensionUniqueName="[Contributions  ACCT_DETAIL]" displayFolder="" count="0" memberValueDatatype="130" unbalanced="0"/>
    <cacheHierarchy uniqueName="[Contributions  ACCT_DETAIL].[LINE_DESCR]" caption="LINE_DESCR" attribute="1" defaultMemberUniqueName="[Contributions  ACCT_DETAIL].[LINE_DESCR].[All]" allUniqueName="[Contributions  ACCT_DETAIL].[LINE_DESCR].[All]" dimensionUniqueName="[Contributions  ACCT_DETAIL]" displayFolder="" count="0" memberValueDatatype="130" unbalanced="0"/>
    <cacheHierarchy uniqueName="[Contributions  ACCT_DETAIL].[DESCR]" caption="DESCR" attribute="1" defaultMemberUniqueName="[Contributions  ACCT_DETAIL].[DESCR].[All]" allUniqueName="[Contributions  ACCT_DETAIL].[DESCR].[All]" dimensionUniqueName="[Contributions  ACCT_DETAIL]" displayFolder="" count="0" memberValueDatatype="130" unbalanced="0"/>
    <cacheHierarchy uniqueName="[Contributions  ACCT_DETAIL].[DEPTID]" caption="DEPTID" attribute="1" defaultMemberUniqueName="[Contributions  ACCT_DETAIL].[DEPTID].[All]" allUniqueName="[Contributions  ACCT_DETAIL].[DEPTID].[All]" dimensionUniqueName="[Contributions  ACCT_DETAIL]" displayFolder="" count="0" memberValueDatatype="130" unbalanced="0"/>
    <cacheHierarchy uniqueName="[Contributions  ACCT_DETAIL].[ACTIVITY_ID]" caption="ACTIVITY_ID" attribute="1" defaultMemberUniqueName="[Contributions  ACCT_DETAIL].[ACTIVITY_ID].[All]" allUniqueName="[Contributions  ACCT_DETAIL].[ACTIVITY_ID].[All]" dimensionUniqueName="[Contributions  ACCT_DETAIL]" displayFolder="" count="0" memberValueDatatype="130" unbalanced="0"/>
    <cacheHierarchy uniqueName="[Contributions  ACCT_DETAIL].[RESOURCE_TYPE]" caption="RESOURCE_TYPE" attribute="1" defaultMemberUniqueName="[Contributions  ACCT_DETAIL].[RESOURCE_TYPE].[All]" allUniqueName="[Contributions  ACCT_DETAIL].[RESOURCE_TYPE].[All]" dimensionUniqueName="[Contributions  ACCT_DETAIL]" displayFolder="" count="0" memberValueDatatype="130" unbalanced="0"/>
    <cacheHierarchy uniqueName="[Contributions  ACCT_DETAIL].[RESOURCE_CATEGORY]" caption="RESOURCE_CATEGORY" attribute="1" defaultMemberUniqueName="[Contributions  ACCT_DETAIL].[RESOURCE_CATEGORY].[All]" allUniqueName="[Contributions  ACCT_DETAIL].[RESOURCE_CATEGORY].[All]" dimensionUniqueName="[Contributions  ACCT_DETAIL]" displayFolder="" count="0" memberValueDatatype="130" unbalanced="0"/>
    <cacheHierarchy uniqueName="[Contributions  ACCT_DETAIL].[RESOURCE_SUB_CAT]" caption="RESOURCE_SUB_CAT" attribute="1" defaultMemberUniqueName="[Contributions  ACCT_DETAIL].[RESOURCE_SUB_CAT].[All]" allUniqueName="[Contributions  ACCT_DETAIL].[RESOURCE_SUB_CAT].[All]" dimensionUniqueName="[Contributions  ACCT_DETAIL]" displayFolder="" count="0" memberValueDatatype="130" unbalanced="0"/>
    <cacheHierarchy uniqueName="[Contributions  ACCT_DETAIL].[SOURCE]" caption="SOURCE" attribute="1" defaultMemberUniqueName="[Contributions  ACCT_DETAIL].[SOURCE].[All]" allUniqueName="[Contributions  ACCT_DETAIL].[SOURCE].[All]" dimensionUniqueName="[Contributions  ACCT_DETAIL]" displayFolder="" count="0" memberValueDatatype="130" unbalanced="0"/>
    <cacheHierarchy uniqueName="[Contributions  ACCT_DETAIL].[DESCR2]" caption="DESCR2" attribute="1" defaultMemberUniqueName="[Contributions  ACCT_DETAIL].[DESCR2].[All]" allUniqueName="[Contributions  ACCT_DETAIL].[DESCR2].[All]" dimensionUniqueName="[Contributions  ACCT_DETAIL]" displayFolder="" count="0" memberValueDatatype="130" unbalanced="0"/>
    <cacheHierarchy uniqueName="[Contributions  ACCT_DETAIL].[DESCR3]" caption="DESCR3" attribute="1" defaultMemberUniqueName="[Contributions  ACCT_DETAIL].[DESCR3].[All]" allUniqueName="[Contributions  ACCT_DETAIL].[DESCR3].[All]" dimensionUniqueName="[Contributions  ACCT_DETAIL]" displayFolder="" count="0" memberValueDatatype="130" unbalanced="0"/>
    <cacheHierarchy uniqueName="[Contributions  ACCT_DETAIL].[Account Description]" caption="Account Description" attribute="1" defaultMemberUniqueName="[Contributions  ACCT_DETAIL].[Account Description].[All]" allUniqueName="[Contributions  ACCT_DETAIL].[Account Description].[All]" dimensionUniqueName="[Contributions  ACCT_DETAIL]" displayFolder="" count="0" memberValueDatatype="130" unbalanced="0"/>
    <cacheHierarchy uniqueName="[Contributions  APACC].[BUSINESS_UNIT_GL]" caption="BUSINESS_UNIT_GL" attribute="1" defaultMemberUniqueName="[Contributions  APACC].[BUSINESS_UNIT_GL].[All]" allUniqueName="[Contributions  APACC].[BUSINESS_UNIT_GL].[All]" dimensionUniqueName="[Contributions  APACC]" displayFolder="" count="0" memberValueDatatype="130" unbalanced="0"/>
    <cacheHierarchy uniqueName="[Contributions  APACC].[BUSINESS_UNIT]" caption="BUSINESS_UNIT" attribute="1" defaultMemberUniqueName="[Contributions  APACC].[BUSINESS_UNIT].[All]" allUniqueName="[Contributions  APACC].[BUSINESS_UNIT].[All]" dimensionUniqueName="[Contributions  APACC]" displayFolder="" count="0" memberValueDatatype="130" unbalanced="0"/>
    <cacheHierarchy uniqueName="[Contributions  APACC].[BUSINESS_UNIT_PC]" caption="BUSINESS_UNIT_PC" attribute="1" defaultMemberUniqueName="[Contributions  APACC].[BUSINESS_UNIT_PC].[All]" allUniqueName="[Contributions  APACC].[BUSINESS_UNIT_PC].[All]" dimensionUniqueName="[Contributions  APACC]" displayFolder="" count="0" memberValueDatatype="130" unbalanced="0"/>
    <cacheHierarchy uniqueName="[Contributions  APACC].[JOURNAL_ID]" caption="JOURNAL_ID" attribute="1" defaultMemberUniqueName="[Contributions  APACC].[JOURNAL_ID].[All]" allUniqueName="[Contributions  APACC].[JOURNAL_ID].[All]" dimensionUniqueName="[Contributions  APACC]" displayFolder="" count="0" memberValueDatatype="130" unbalanced="0"/>
    <cacheHierarchy uniqueName="[Contributions  APACC].[ACCOUNT]" caption="ACCOUNT" attribute="1" defaultMemberUniqueName="[Contributions  APACC].[ACCOUNT].[All]" allUniqueName="[Contributions  APACC].[ACCOUNT].[All]" dimensionUniqueName="[Contributions  APACC]" displayFolder="" count="0" memberValueDatatype="130" unbalanced="0"/>
    <cacheHierarchy uniqueName="[Contributions  APACC].[DEPTID]" caption="DEPTID" attribute="1" defaultMemberUniqueName="[Contributions  APACC].[DEPTID].[All]" allUniqueName="[Contributions  APACC].[DEPTID].[All]" dimensionUniqueName="[Contributions  APACC]" displayFolder="" count="0" memberValueDatatype="130" unbalanced="0"/>
    <cacheHierarchy uniqueName="[Contributions  APACC].[PROJECT_ID]" caption="PROJECT_ID" attribute="1" defaultMemberUniqueName="[Contributions  APACC].[PROJECT_ID].[All]" allUniqueName="[Contributions  APACC].[PROJECT_ID].[All]" dimensionUniqueName="[Contributions  APACC]" displayFolder="" count="0" memberValueDatatype="130" unbalanced="0"/>
    <cacheHierarchy uniqueName="[Contributions  APACC].[ACTIVITY_ID]" caption="ACTIVITY_ID" attribute="1" defaultMemberUniqueName="[Contributions  APACC].[ACTIVITY_ID].[All]" allUniqueName="[Contributions  APACC].[ACTIVITY_ID].[All]" dimensionUniqueName="[Contributions  APACC]" displayFolder="" count="0" memberValueDatatype="130" unbalanced="0"/>
    <cacheHierarchy uniqueName="[Contributions  APACC].[COST COMPONENT]" caption="COST COMPONENT" attribute="1" defaultMemberUniqueName="[Contributions  APACC].[COST COMPONENT].[All]" allUniqueName="[Contributions  APACC].[COST COMPONENT].[All]" dimensionUniqueName="[Contributions  APACC]" displayFolder="" count="0" memberValueDatatype="130" unbalanced="0"/>
    <cacheHierarchy uniqueName="[Contributions  APACC].[ABM]" caption="ABM" attribute="1" defaultMemberUniqueName="[Contributions  APACC].[ABM].[All]" allUniqueName="[Contributions  APACC].[ABM].[All]" dimensionUniqueName="[Contributions  APACC]" displayFolder="" count="0" memberValueDatatype="130" unbalanced="0"/>
    <cacheHierarchy uniqueName="[Contributions  APACC].[VENDOR_ID]" caption="VENDOR_ID" attribute="1" defaultMemberUniqueName="[Contributions  APACC].[VENDOR_ID].[All]" allUniqueName="[Contributions  APACC].[VENDOR_ID].[All]" dimensionUniqueName="[Contributions  APACC]" displayFolder="" count="0" memberValueDatatype="130" unbalanced="0"/>
    <cacheHierarchy uniqueName="[Contributions  APACC].[VENDOR NAME]" caption="VENDOR NAME" attribute="1" defaultMemberUniqueName="[Contributions  APACC].[VENDOR NAME].[All]" allUniqueName="[Contributions  APACC].[VENDOR NAME].[All]" dimensionUniqueName="[Contributions  APACC]" displayFolder="" count="0" memberValueDatatype="130" unbalanced="0"/>
    <cacheHierarchy uniqueName="[Contributions  APACC].[VOUCHER_ID]" caption="VOUCHER_ID" attribute="1" defaultMemberUniqueName="[Contributions  APACC].[VOUCHER_ID].[All]" allUniqueName="[Contributions  APACC].[VOUCHER_ID].[All]" dimensionUniqueName="[Contributions  APACC]" displayFolder="" count="0" memberValueDatatype="130" unbalanced="0"/>
    <cacheHierarchy uniqueName="[Contributions  APACC].[TO_CHAR(C.LAST_ACTIVITY_DT,'YYYY-MM-DD')]" caption="TO_CHAR(C.LAST_ACTIVITY_DT,'YYYY-MM-DD')" attribute="1" defaultMemberUniqueName="[Contributions  APACC].[TO_CHAR(C.LAST_ACTIVITY_DT,'YYYY-MM-DD')].[All]" allUniqueName="[Contributions  APACC].[TO_CHAR(C.LAST_ACTIVITY_DT,'YYYY-MM-DD')].[All]" dimensionUniqueName="[Contributions  APACC]" displayFolder="" count="0" memberValueDatatype="130" unbalanced="0"/>
    <cacheHierarchy uniqueName="[Contributions  APACC].[VCHR_SRC]" caption="VCHR_SRC" attribute="1" defaultMemberUniqueName="[Contributions  APACC].[VCHR_SRC].[All]" allUniqueName="[Contributions  APACC].[VCHR_SRC].[All]" dimensionUniqueName="[Contributions  APACC]" displayFolder="" count="0" memberValueDatatype="130" unbalanced="0"/>
    <cacheHierarchy uniqueName="[Contributions  APACC].[ORIGIN]" caption="ORIGIN" attribute="1" defaultMemberUniqueName="[Contributions  APACC].[ORIGIN].[All]" allUniqueName="[Contributions  APACC].[ORIGIN].[All]" dimensionUniqueName="[Contributions  APACC]" displayFolder="" count="0" memberValueDatatype="130" unbalanced="0"/>
    <cacheHierarchy uniqueName="[Contributions  APACC].[MONETARY_AMOUNT]" caption="MONETARY_AMOUNT" attribute="1" defaultMemberUniqueName="[Contributions  APACC].[MONETARY_AMOUNT].[All]" allUniqueName="[Contributions  APACC].[MONETARY_AMOUNT].[All]" dimensionUniqueName="[Contributions  APACC]" displayFolder="" count="0" memberValueDatatype="5" unbalanced="0"/>
    <cacheHierarchy uniqueName="[Contributions  APACC].[Year and Month]" caption="Year and Month" attribute="1" defaultMemberUniqueName="[Contributions  APACC].[Year and Month].[All]" allUniqueName="[Contributions  APACC].[Year and Month].[All]" dimensionUniqueName="[Contributions  APACC]" displayFolder="" count="0" memberValueDatatype="130" unbalanced="0"/>
    <cacheHierarchy uniqueName="[Contributions  APACC].[REMIT_VENDOR]" caption="REMIT_VENDOR" attribute="1" defaultMemberUniqueName="[Contributions  APACC].[REMIT_VENDOR].[All]" allUniqueName="[Contributions  APACC].[REMIT_VENDOR].[All]" dimensionUniqueName="[Contributions  APACC]" displayFolder="" count="0" memberValueDatatype="130" unbalanced="0"/>
    <cacheHierarchy uniqueName="[Contributions  APACC].[ABM DESCR]" caption="ABM DESCR" attribute="1" defaultMemberUniqueName="[Contributions  APACC].[ABM DESCR].[All]" allUniqueName="[Contributions  APACC].[ABM DESCR].[All]" dimensionUniqueName="[Contributions  APACC]" displayFolder="" count="0" memberValueDatatype="130" unbalanced="0"/>
    <cacheHierarchy uniqueName="[Contributions  APACC].[COST COMP DESCR]" caption="COST COMP DESCR" attribute="1" defaultMemberUniqueName="[Contributions  APACC].[COST COMP DESCR].[All]" allUniqueName="[Contributions  APACC].[COST COMP DESCR].[All]" dimensionUniqueName="[Contributions  APACC]" displayFolder="" count="0" memberValueDatatype="130" unbalanced="0"/>
    <cacheHierarchy uniqueName="[Contributions  APACC].[ACCT DESCR]" caption="ACCT DESCR" attribute="1" defaultMemberUniqueName="[Contributions  APACC].[ACCT DESCR].[All]" allUniqueName="[Contributions  APACC].[ACCT DESCR].[All]" dimensionUniqueName="[Contributions  APACC]" displayFolder="" count="0" memberValueDatatype="130" unbalanced="0"/>
    <cacheHierarchy uniqueName="[Contributions  APACC].[DESCR4]" caption="DESCR4" attribute="1" defaultMemberUniqueName="[Contributions  APACC].[DESCR4].[All]" allUniqueName="[Contributions  APACC].[DESCR4].[All]" dimensionUniqueName="[Contributions  APACC]" displayFolder="" count="0" memberValueDatatype="130" unbalanced="0"/>
    <cacheHierarchy uniqueName="[Contributions  APACC].[Type of Contribution]" caption="Type of Contribution" attribute="1" defaultMemberUniqueName="[Contributions  APACC].[Type of Contribution].[All]" allUniqueName="[Contributions  APACC].[Type of Contribution].[All]" dimensionUniqueName="[Contributions  APACC]" displayFolder="" count="0" memberValueDatatype="130" unbalanced="0"/>
    <cacheHierarchy uniqueName="[Query2].[FISCAL_YEAR]" caption="FISCAL_YEAR" attribute="1" defaultMemberUniqueName="[Query2].[FISCAL_YEAR].[All]" allUniqueName="[Query2].[FISCAL_YEAR].[All]" dimensionUniqueName="[Query2]" displayFolder="" count="0" memberValueDatatype="5" unbalanced="0"/>
    <cacheHierarchy uniqueName="[Query2].[ACCOUNTING_PERIOD]" caption="ACCOUNTING_PERIOD" attribute="1" defaultMemberUniqueName="[Query2].[ACCOUNTING_PERIOD].[All]" allUniqueName="[Query2].[ACCOUNTING_PERIOD].[All]" dimensionUniqueName="[Query2]" displayFolder="" count="0" memberValueDatatype="5" unbalanced="0"/>
    <cacheHierarchy uniqueName="[Query2].[BUSINESS_UNIT_GL]" caption="BUSINESS_UNIT_GL" attribute="1" defaultMemberUniqueName="[Query2].[BUSINESS_UNIT_GL].[All]" allUniqueName="[Query2].[BUSINESS_UNIT_GL].[All]" dimensionUniqueName="[Query2]" displayFolder="" count="0" memberValueDatatype="130" unbalanced="0"/>
    <cacheHierarchy uniqueName="[Query2].[JOURNAL_ID]" caption="JOURNAL_ID" attribute="1" defaultMemberUniqueName="[Query2].[JOURNAL_ID].[All]" allUniqueName="[Query2].[JOURNAL_ID].[All]" dimensionUniqueName="[Query2]" displayFolder="" count="0" memberValueDatatype="130" unbalanced="0"/>
    <cacheHierarchy uniqueName="[Query2].[Z_ACCOUNT_FROM]" caption="Z_ACCOUNT_FROM" attribute="1" defaultMemberUniqueName="[Query2].[Z_ACCOUNT_FROM].[All]" allUniqueName="[Query2].[Z_ACCOUNT_FROM].[All]" dimensionUniqueName="[Query2]" displayFolder="" count="0" memberValueDatatype="130" unbalanced="0"/>
    <cacheHierarchy uniqueName="[Query2].[ACCOUNT]" caption="ACCOUNT" attribute="1" defaultMemberUniqueName="[Query2].[ACCOUNT].[All]" allUniqueName="[Query2].[ACCOUNT].[All]" dimensionUniqueName="[Query2]" displayFolder="" count="0" memberValueDatatype="130" unbalanced="0"/>
    <cacheHierarchy uniqueName="[Query2].[ACTIVITY_ID]" caption="ACTIVITY_ID" attribute="1" defaultMemberUniqueName="[Query2].[ACTIVITY_ID].[All]" allUniqueName="[Query2].[ACTIVITY_ID].[All]" dimensionUniqueName="[Query2]" displayFolder="" count="0" memberValueDatatype="130" unbalanced="0"/>
    <cacheHierarchy uniqueName="[Query2].[SUM(A.RESOURCE_AMOUNT)]" caption="SUM(A.RESOURCE_AMOUNT)" attribute="1" defaultMemberUniqueName="[Query2].[SUM(A.RESOURCE_AMOUNT)].[All]" allUniqueName="[Query2].[SUM(A.RESOURCE_AMOUNT)].[All]" dimensionUniqueName="[Query2]" displayFolder="" count="0" memberValueDatatype="5" unbalanced="0"/>
    <cacheHierarchy uniqueName="[Query2].[Z_RES_TYP_FROM]" caption="Z_RES_TYP_FROM" attribute="1" defaultMemberUniqueName="[Query2].[Z_RES_TYP_FROM].[All]" allUniqueName="[Query2].[Z_RES_TYP_FROM].[All]" dimensionUniqueName="[Query2]" displayFolder="" count="0" memberValueDatatype="130" unbalanced="0"/>
    <cacheHierarchy uniqueName="[Query2].[Z_BENEFIT_LOC_FROM]" caption="Z_BENEFIT_LOC_FROM" attribute="1" defaultMemberUniqueName="[Query2].[Z_BENEFIT_LOC_FROM].[All]" allUniqueName="[Query2].[Z_BENEFIT_LOC_FROM].[All]" dimensionUniqueName="[Query2]" displayFolder="" count="0" memberValueDatatype="130" unbalanced="0"/>
    <cacheHierarchy uniqueName="[Query2].[Z_BENEFIT_LOC]" caption="Z_BENEFIT_LOC" attribute="1" defaultMemberUniqueName="[Query2].[Z_BENEFIT_LOC].[All]" allUniqueName="[Query2].[Z_BENEFIT_LOC].[All]" dimensionUniqueName="[Query2]" displayFolder="" count="0" memberValueDatatype="130" unbalanced="0"/>
    <cacheHierarchy uniqueName="[Query2].[Z_DEPTID_FROM]" caption="Z_DEPTID_FROM" attribute="1" defaultMemberUniqueName="[Query2].[Z_DEPTID_FROM].[All]" allUniqueName="[Query2].[Z_DEPTID_FROM].[All]" dimensionUniqueName="[Query2]" displayFolder="" count="0" memberValueDatatype="130" unbalanced="0"/>
    <cacheHierarchy uniqueName="[Query2].[PROJECT_ID]" caption="PROJECT_ID" attribute="1" defaultMemberUniqueName="[Query2].[PROJECT_ID].[All]" allUniqueName="[Query2].[PROJECT_ID].[All]" dimensionUniqueName="[Query2]" displayFolder="" count="0" memberValueDatatype="130" unbalanced="0"/>
    <cacheHierarchy uniqueName="[Query2].[RESOURCE_CATEGORY]" caption="RESOURCE_CATEGORY" attribute="1" defaultMemberUniqueName="[Query2].[RESOURCE_CATEGORY].[All]" allUniqueName="[Query2].[RESOURCE_CATEGORY].[All]" dimensionUniqueName="[Query2]" displayFolder="" count="0" memberValueDatatype="130" unbalanced="0"/>
    <cacheHierarchy uniqueName="[Query2].[Z_RES_CAT_FROM]" caption="Z_RES_CAT_FROM" attribute="1" defaultMemberUniqueName="[Query2].[Z_RES_CAT_FROM].[All]" allUniqueName="[Query2].[Z_RES_CAT_FROM].[All]" dimensionUniqueName="[Query2]" displayFolder="" count="0" memberValueDatatype="130" unbalanced="0"/>
    <cacheHierarchy uniqueName="[Query2].[PRODUCT]" caption="PRODUCT" attribute="1" defaultMemberUniqueName="[Query2].[PRODUCT].[All]" allUniqueName="[Query2].[PRODUCT].[All]" dimensionUniqueName="[Query2]" displayFolder="" count="0" memberValueDatatype="130" unbalanced="0"/>
    <cacheHierarchy uniqueName="[Query2].[Z_ATTRIB_BASIS]" caption="Z_ATTRIB_BASIS" attribute="1" defaultMemberUniqueName="[Query2].[Z_ATTRIB_BASIS].[All]" allUniqueName="[Query2].[Z_ATTRIB_BASIS].[All]" dimensionUniqueName="[Query2]" displayFolder="" count="0" memberValueDatatype="130" unbalanced="0"/>
    <cacheHierarchy uniqueName="[Query2].[Z_TRANS_TYPE]" caption="Z_TRANS_TYPE" attribute="1" defaultMemberUniqueName="[Query2].[Z_TRANS_TYPE].[All]" allUniqueName="[Query2].[Z_TRANS_TYPE].[All]" dimensionUniqueName="[Query2]" displayFolder="" count="0" memberValueDatatype="130" unbalanced="0"/>
    <cacheHierarchy uniqueName="[Query2].[Z_PROJECT_ID_FROM]" caption="Z_PROJECT_ID_FROM" attribute="1" defaultMemberUniqueName="[Query2].[Z_PROJECT_ID_FROM].[All]" allUniqueName="[Query2].[Z_PROJECT_ID_FROM].[All]" dimensionUniqueName="[Query2]" displayFolder="" count="0" memberValueDatatype="130" unbalanced="0"/>
    <cacheHierarchy uniqueName="[Query2].[Z_EPM_COST_COMP]" caption="Z_EPM_COST_COMP" attribute="1" defaultMemberUniqueName="[Query2].[Z_EPM_COST_COMP].[All]" allUniqueName="[Query2].[Z_EPM_COST_COMP].[All]" dimensionUniqueName="[Query2]" displayFolder="" count="0" memberValueDatatype="130" unbalanced="0"/>
    <cacheHierarchy uniqueName="[Query2].[RESOURCE_ID]" caption="RESOURCE_ID" attribute="1" defaultMemberUniqueName="[Query2].[RESOURCE_ID].[All]" allUniqueName="[Query2].[RESOURCE_ID].[All]" dimensionUniqueName="[Query2]" displayFolder="" count="0" memberValueDatatype="130" unbalanced="0"/>
    <cacheHierarchy uniqueName="[Query2].[Z_ACTIVITY_ID_FROM]" caption="Z_ACTIVITY_ID_FROM" attribute="1" defaultMemberUniqueName="[Query2].[Z_ACTIVITY_ID_FROM].[All]" allUniqueName="[Query2].[Z_ACTIVITY_ID_FROM].[All]" dimensionUniqueName="[Query2]" displayFolder="" count="0" memberValueDatatype="130" unbalanced="0"/>
    <cacheHierarchy uniqueName="[Query2].[VOUCHER_ID]" caption="VOUCHER_ID" attribute="1" defaultMemberUniqueName="[Query2].[VOUCHER_ID].[All]" allUniqueName="[Query2].[VOUCHER_ID].[All]" dimensionUniqueName="[Query2]" displayFolder="" count="0" memberValueDatatype="130" unbalanced="0"/>
    <cacheHierarchy uniqueName="[Query2].[VENDOR_ID]" caption="VENDOR_ID" attribute="1" defaultMemberUniqueName="[Query2].[VENDOR_ID].[All]" allUniqueName="[Query2].[VENDOR_ID].[All]" dimensionUniqueName="[Query2]" displayFolder="" count="0" memberValueDatatype="130" unbalanced="0"/>
    <cacheHierarchy uniqueName="[Query2].[VENDOR_ID2]" caption="VENDOR_ID2" attribute="1" defaultMemberUniqueName="[Query2].[VENDOR_ID2].[All]" allUniqueName="[Query2].[VENDOR_ID2].[All]" dimensionUniqueName="[Query2]" displayFolder="" count="0" memberValueDatatype="130" unbalanced="0"/>
    <cacheHierarchy uniqueName="[Query2].[VENDOR_NAME_SHORT]" caption="VENDOR_NAME_SHORT" attribute="1" defaultMemberUniqueName="[Query2].[VENDOR_NAME_SHORT].[All]" allUniqueName="[Query2].[VENDOR_NAME_SHORT].[All]" dimensionUniqueName="[Query2]" displayFolder="" count="0" memberValueDatatype="130" unbalanced="0"/>
    <cacheHierarchy uniqueName="[Query2].[NAME1]" caption="NAME1" attribute="1" defaultMemberUniqueName="[Query2].[NAME1].[All]" allUniqueName="[Query2].[NAME1].[All]" dimensionUniqueName="[Query2]" displayFolder="" count="0" memberValueDatatype="130" unbalanced="0"/>
    <cacheHierarchy uniqueName="[Query2].[NAME2]" caption="NAME2" attribute="1" defaultMemberUniqueName="[Query2].[NAME2].[All]" allUniqueName="[Query2].[NAME2].[All]" dimensionUniqueName="[Query2]" displayFolder="" count="0" memberValueDatatype="130" unbalanced="0"/>
    <cacheHierarchy uniqueName="[SWEPCO_DUES  Jrnl Line Detail].[BUSINESS_UNIT]" caption="BUSINESS_UNIT" attribute="1" defaultMemberUniqueName="[SWEPCO_DUES  Jrnl Line Detail].[BUSINESS_UNIT].[All]" allUniqueName="[SWEPCO_DUES  Jrnl Line Detail].[BUSINESS_UNIT].[All]" dimensionUniqueName="[SWEPCO_DUES  Jrnl Line Detail]" displayFolder="" count="0" memberValueDatatype="130" unbalanced="0"/>
    <cacheHierarchy uniqueName="[SWEPCO_DUES  Jrnl Line Detail].[ACCOUNT]" caption="ACCOUNT" attribute="1" defaultMemberUniqueName="[SWEPCO_DUES  Jrnl Line Detail].[ACCOUNT].[All]" allUniqueName="[SWEPCO_DUES  Jrnl Line Detail].[ACCOUNT].[All]" dimensionUniqueName="[SWEPCO_DUES  Jrnl Line Detail]" displayFolder="" count="0" memberValueDatatype="130" unbalanced="0"/>
    <cacheHierarchy uniqueName="[SWEPCO_DUES  Jrnl Line Detail].[MONETARY_AMOUNT]" caption="MONETARY_AMOUNT" attribute="1" defaultMemberUniqueName="[SWEPCO_DUES  Jrnl Line Detail].[MONETARY_AMOUNT].[All]" allUniqueName="[SWEPCO_DUES  Jrnl Line Detail].[MONETARY_AMOUNT].[All]" dimensionUniqueName="[SWEPCO_DUES  Jrnl Line Detail]" displayFolder="" count="0" memberValueDatatype="5" unbalanced="0"/>
    <cacheHierarchy uniqueName="[SWEPCO_DUES  Jrnl Line Detail].[Year Month]" caption="Year Month" attribute="1" defaultMemberUniqueName="[SWEPCO_DUES  Jrnl Line Detail].[Year Month].[All]" allUniqueName="[SWEPCO_DUES  Jrnl Line Detail].[Year Month].[All]" dimensionUniqueName="[SWEPCO_DUES  Jrnl Line Detail]" displayFolder="" count="0" memberValueDatatype="130" unbalanced="0"/>
    <cacheHierarchy uniqueName="[SWEPCO_DUES  Jrnl Line Detail].[JOURNAL_ID]" caption="JOURNAL_ID" attribute="1" defaultMemberUniqueName="[SWEPCO_DUES  Jrnl Line Detail].[JOURNAL_ID].[All]" allUniqueName="[SWEPCO_DUES  Jrnl Line Detail].[JOURNAL_ID].[All]" dimensionUniqueName="[SWEPCO_DUES  Jrnl Line Detail]" displayFolder="" count="0" memberValueDatatype="130" unbalanced="0"/>
    <cacheHierarchy uniqueName="[SWEPCO_DUES  Jrnl Line Detail].[OPRID]" caption="OPRID" attribute="1" defaultMemberUniqueName="[SWEPCO_DUES  Jrnl Line Detail].[OPRID].[All]" allUniqueName="[SWEPCO_DUES  Jrnl Line Detail].[OPRID].[All]" dimensionUniqueName="[SWEPCO_DUES  Jrnl Line Detail]" displayFolder="" count="0" memberValueDatatype="130" unbalanced="0"/>
    <cacheHierarchy uniqueName="[SWEPCO_DUES  Jrnl Line Detail].[PROJECT_ID]" caption="PROJECT_ID" attribute="1" defaultMemberUniqueName="[SWEPCO_DUES  Jrnl Line Detail].[PROJECT_ID].[All]" allUniqueName="[SWEPCO_DUES  Jrnl Line Detail].[PROJECT_ID].[All]" dimensionUniqueName="[SWEPCO_DUES  Jrnl Line Detail]" displayFolder="" count="0" memberValueDatatype="130" unbalanced="0"/>
    <cacheHierarchy uniqueName="[SWEPCO_DUES  Jrnl Line Detail].[JRNL_LN_REF]" caption="JRNL_LN_REF" attribute="1" defaultMemberUniqueName="[SWEPCO_DUES  Jrnl Line Detail].[JRNL_LN_REF].[All]" allUniqueName="[SWEPCO_DUES  Jrnl Line Detail].[JRNL_LN_REF].[All]" dimensionUniqueName="[SWEPCO_DUES  Jrnl Line Detail]" displayFolder="" count="0" memberValueDatatype="130" unbalanced="0"/>
    <cacheHierarchy uniqueName="[SWEPCO_DUES  Jrnl Line Detail].[LINE_DESCR]" caption="LINE_DESCR" attribute="1" defaultMemberUniqueName="[SWEPCO_DUES  Jrnl Line Detail].[LINE_DESCR].[All]" allUniqueName="[SWEPCO_DUES  Jrnl Line Detail].[LINE_DESCR].[All]" dimensionUniqueName="[SWEPCO_DUES  Jrnl Line Detail]" displayFolder="" count="0" memberValueDatatype="130" unbalanced="0"/>
    <cacheHierarchy uniqueName="[SWEPCO_DUES  Jrnl Line Detail].[DESCR]" caption="DESCR" attribute="1" defaultMemberUniqueName="[SWEPCO_DUES  Jrnl Line Detail].[DESCR].[All]" allUniqueName="[SWEPCO_DUES  Jrnl Line Detail].[DESCR].[All]" dimensionUniqueName="[SWEPCO_DUES  Jrnl Line Detail]" displayFolder="" count="0" memberValueDatatype="130" unbalanced="0"/>
    <cacheHierarchy uniqueName="[SWEPCO_DUES  Jrnl Line Detail].[DEPTID]" caption="DEPTID" attribute="1" defaultMemberUniqueName="[SWEPCO_DUES  Jrnl Line Detail].[DEPTID].[All]" allUniqueName="[SWEPCO_DUES  Jrnl Line Detail].[DEPTID].[All]" dimensionUniqueName="[SWEPCO_DUES  Jrnl Line Detail]" displayFolder="" count="0" memberValueDatatype="130" unbalanced="0"/>
    <cacheHierarchy uniqueName="[SWEPCO_DUES  Jrnl Line Detail].[ACTIVITY_ID]" caption="ACTIVITY_ID" attribute="1" defaultMemberUniqueName="[SWEPCO_DUES  Jrnl Line Detail].[ACTIVITY_ID].[All]" allUniqueName="[SWEPCO_DUES  Jrnl Line Detail].[ACTIVITY_ID].[All]" dimensionUniqueName="[SWEPCO_DUES  Jrnl Line Detail]" displayFolder="" count="0" memberValueDatatype="130" unbalanced="0"/>
    <cacheHierarchy uniqueName="[SWEPCO_DUES  Jrnl Line Detail].[RESOURCE_TYPE]" caption="RESOURCE_TYPE" attribute="1" defaultMemberUniqueName="[SWEPCO_DUES  Jrnl Line Detail].[RESOURCE_TYPE].[All]" allUniqueName="[SWEPCO_DUES  Jrnl Line Detail].[RESOURCE_TYPE].[All]" dimensionUniqueName="[SWEPCO_DUES  Jrnl Line Detail]" displayFolder="" count="0" memberValueDatatype="130" unbalanced="0"/>
    <cacheHierarchy uniqueName="[SWEPCO_DUES  Jrnl Line Detail].[RESOURCE_CATEGORY]" caption="RESOURCE_CATEGORY" attribute="1" defaultMemberUniqueName="[SWEPCO_DUES  Jrnl Line Detail].[RESOURCE_CATEGORY].[All]" allUniqueName="[SWEPCO_DUES  Jrnl Line Detail].[RESOURCE_CATEGORY].[All]" dimensionUniqueName="[SWEPCO_DUES  Jrnl Line Detail]" displayFolder="" count="0" memberValueDatatype="130" unbalanced="0"/>
    <cacheHierarchy uniqueName="[SWEPCO_DUES  Jrnl Line Detail].[RESOURCE_SUB_CAT]" caption="RESOURCE_SUB_CAT" attribute="1" defaultMemberUniqueName="[SWEPCO_DUES  Jrnl Line Detail].[RESOURCE_SUB_CAT].[All]" allUniqueName="[SWEPCO_DUES  Jrnl Line Detail].[RESOURCE_SUB_CAT].[All]" dimensionUniqueName="[SWEPCO_DUES  Jrnl Line Detail]" displayFolder="" count="0" memberValueDatatype="130" unbalanced="0"/>
    <cacheHierarchy uniqueName="[SWEPCO_DUES  Jrnl Line Detail].[SOURCE]" caption="SOURCE" attribute="1" defaultMemberUniqueName="[SWEPCO_DUES  Jrnl Line Detail].[SOURCE].[All]" allUniqueName="[SWEPCO_DUES  Jrnl Line Detail].[SOURCE].[All]" dimensionUniqueName="[SWEPCO_DUES  Jrnl Line Detail]" displayFolder="" count="0" memberValueDatatype="130" unbalanced="0"/>
    <cacheHierarchy uniqueName="[SWEPCO_DUES  Jrnl Line Detail].[ABM Description]" caption="ABM Description" attribute="1" defaultMemberUniqueName="[SWEPCO_DUES  Jrnl Line Detail].[ABM Description].[All]" allUniqueName="[SWEPCO_DUES  Jrnl Line Detail].[ABM Description].[All]" dimensionUniqueName="[SWEPCO_DUES  Jrnl Line Detail]" displayFolder="" count="0" memberValueDatatype="130" unbalanced="0"/>
    <cacheHierarchy uniqueName="[SWEPCO_DUES  Jrnl Line Detail].[Cost Component Description]" caption="Cost Component Description" attribute="1" defaultMemberUniqueName="[SWEPCO_DUES  Jrnl Line Detail].[Cost Component Description].[All]" allUniqueName="[SWEPCO_DUES  Jrnl Line Detail].[Cost Component Description].[All]" dimensionUniqueName="[SWEPCO_DUES  Jrnl Line Detail]" displayFolder="" count="0" memberValueDatatype="130" unbalanced="0"/>
    <cacheHierarchy uniqueName="[SWEPCO_DUES  Jrnl Line Detail].[Account Description]" caption="Account Description" attribute="1" defaultMemberUniqueName="[SWEPCO_DUES  Jrnl Line Detail].[Account Description].[All]" allUniqueName="[SWEPCO_DUES  Jrnl Line Detail].[Account Description].[All]" dimensionUniqueName="[SWEPCO_DUES  Jrnl Line Detail]" displayFolder="" count="0" memberValueDatatype="130" unbalanced="0"/>
    <cacheHierarchy uniqueName="[Measures].[__XL_Count Contributions  APACC]" caption="__XL_Count Contributions  APACC" measure="1" displayFolder="" measureGroup="Contributions  APACC" count="0" hidden="1"/>
    <cacheHierarchy uniqueName="[Measures].[__XL_Count Contributions  ACCT_DETAIL]" caption="__XL_Count Contributions  ACCT_DETAIL" measure="1" displayFolder="" measureGroup="Contributions  ACCT_DETAIL" count="0" hidden="1"/>
    <cacheHierarchy uniqueName="[Measures].[__XL_Count SWEPCO_DUES  Jrnl Line Detail]" caption="__XL_Count SWEPCO_DUES  Jrnl Line Detail" measure="1" displayFolder="" measureGroup="SWEPCO_DUES  Jrnl Line Detail" count="0" hidden="1"/>
    <cacheHierarchy uniqueName="[Measures].[__XL_Count Query2]" caption="__XL_Count Query2" measure="1" displayFolder="" measureGroup="Query2" count="0" hidden="1"/>
    <cacheHierarchy uniqueName="[Measures].[__No measures defined]" caption="__No measures defined" measure="1" displayFolder="" count="0" hidden="1"/>
    <cacheHierarchy uniqueName="[Measures].[Sum of MONETARY_AMOUNT 2]" caption="Sum of MONETARY_AMOUNT 2" measure="1" displayFolder="" measureGroup="Contributions  APACC" count="0" hidden="1"/>
    <cacheHierarchy uniqueName="[Measures].[Sum of MONETARY_AMOUNT 3]" caption="Sum of MONETARY_AMOUNT 3" measure="1" displayFolder="" measureGroup="Contributions  ACCT_DETAIL" count="0" oneField="1" hidden="1">
      <fieldsUsage count="1">
        <fieldUsage x="0"/>
      </fieldsUsage>
    </cacheHierarchy>
    <cacheHierarchy uniqueName="[Measures].[Sum of MONETARY_AMOUNT 4]" caption="Sum of MONETARY_AMOUNT 4" measure="1" displayFolder="" measureGroup="SWEPCO_DUES  Jrnl Line Detail" count="0" hidden="1"/>
    <cacheHierarchy uniqueName="[Measures].[Sum of SUM(A.RESOURCE_AMOUNT) 4]" caption="Sum of SUM(A.RESOURCE_AMOUNT) 4" measure="1" displayFolder="" measureGroup="Query2" count="0" hidden="1"/>
  </cacheHierarchies>
  <kpis count="0"/>
  <dimensions count="5">
    <dimension name="Contributions  ACCT_DETAIL" uniqueName="[Contributions  ACCT_DETAIL]" caption="Contributions  ACCT_DETAIL"/>
    <dimension name="Contributions  APACC" uniqueName="[Contributions  APACC]" caption="Contributions  APACC"/>
    <dimension measure="1" name="Measures" uniqueName="[Measures]" caption="Measures"/>
    <dimension name="Query2" uniqueName="[Query2]" caption="Query2"/>
    <dimension name="SWEPCO_DUES  Jrnl Line Detail" uniqueName="[SWEPCO_DUES  Jrnl Line Detail]" caption="SWEPCO_DUES  Jrnl Line Detail"/>
  </dimensions>
  <measureGroups count="4">
    <measureGroup name="Contributions  ACCT_DETAIL" caption="Contributions  ACCT_DETAIL"/>
    <measureGroup name="Contributions  APACC" caption="Contributions  APACC"/>
    <measureGroup name="Query2" caption="Query2"/>
    <measureGroup name="SWEPCO_DUES  Jrnl Line Detail" caption="SWEPCO_DUES  Jrnl Line Detail"/>
  </measureGroups>
  <maps count="4">
    <map measureGroup="0" dimension="0"/>
    <map measureGroup="1" dimension="1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s276749" refreshedDate="44060.42512777778" backgroundQuery="1" createdVersion="6" refreshedVersion="6" minRefreshableVersion="3" recordCount="0" supportSubquery="1" supportAdvancedDrill="1">
  <cacheSource type="external" connectionId="1"/>
  <cacheFields count="2">
    <cacheField name="[Measures].[Sum of MONETARY_AMOUNT 4]" caption="Sum of MONETARY_AMOUNT 4" numFmtId="0" hierarchy="76" level="32767"/>
    <cacheField name="[SWEPCO_DUES  Jrnl Line Detail].[JOURNAL_ID].[JOURNAL_ID]" caption="JOURNAL_ID" numFmtId="0" hierarchy="56" level="1">
      <sharedItems count="89">
        <s v="AJEREC1808"/>
        <s v="AJEREC5333"/>
        <s v="FC02883397"/>
        <s v="FC02902252"/>
        <s v="FC02920433"/>
        <s v="FC02971998"/>
        <s v="FC03027428"/>
        <s v="FC03044115"/>
        <s v="INTCOM0005"/>
        <s v="INTCOM0007"/>
        <s v="INTCOM0009"/>
        <s v="INTCOM0020"/>
        <s v="INTCOM0290"/>
        <s v="INTCOM0292"/>
        <s v="INTCOM0300"/>
        <s v="INTCOM0374"/>
        <s v="INTCOM0798"/>
        <s v="INTCOM0800"/>
        <s v="INTCOM0802"/>
        <s v="INTCOM0813"/>
        <s v="INTCOM1517"/>
        <s v="INTCOM1519"/>
        <s v="INTCOM1521"/>
        <s v="INTCOM1532"/>
        <s v="INTCOM2140"/>
        <s v="INTCOM2142"/>
        <s v="INTCOM2144"/>
        <s v="INTCOM2180"/>
        <s v="INTCOM2582"/>
        <s v="INTCOM2584"/>
        <s v="INTCOM2586"/>
        <s v="INTCOM2597"/>
        <s v="INTCOM3590"/>
        <s v="INTCOM3592"/>
        <s v="INTCOM3594"/>
        <s v="INTCOM3618"/>
        <s v="INTCOM5089"/>
        <s v="INTCOM5091"/>
        <s v="INTCOM5093"/>
        <s v="INTCOM5104"/>
        <s v="INTCOM5636"/>
        <s v="INTCOM5638"/>
        <s v="INTCOM5640"/>
        <s v="INTCOM5651"/>
        <s v="INTCOM6037"/>
        <s v="INTCOM6039"/>
        <s v="INTCOM6041"/>
        <s v="INTCOM6052"/>
        <s v="INTCOM7296"/>
        <s v="INTCOM7298"/>
        <s v="INTCOM7300"/>
        <s v="INTCOM7313"/>
        <s v="INTCOM8379"/>
        <s v="INTCOM8381"/>
        <s v="INTCOM8383"/>
        <s v="INTCOM8394"/>
        <s v="MAX3044752"/>
        <s v="MAX3044754"/>
        <s v="MAX3048348"/>
        <s v="MAX3053201"/>
        <s v="PK02937697"/>
        <s v="PK02954338"/>
        <s v="PK03027422"/>
        <s v="PK03044109"/>
        <s v="PKRECL"/>
        <s v="SW02865283"/>
        <s v="SW02865284"/>
        <s v="SW02883400"/>
        <s v="SW02883401"/>
        <s v="SW02902255"/>
        <s v="SW02902256"/>
        <s v="SW02920436"/>
        <s v="SW02920437"/>
        <s v="SW02937706"/>
        <s v="SW02937707"/>
        <s v="SW02954347"/>
        <s v="SW02954348"/>
        <s v="SW02988831"/>
        <s v="SW02988832"/>
        <s v="SW03006754"/>
        <s v="SW03006755"/>
        <s v="SW03027431"/>
        <s v="SW03027432"/>
        <s v="SW03044118"/>
        <s v="SW03044119"/>
        <s v="SW03061675"/>
        <s v="SW03061676"/>
        <s v="TURK902259"/>
        <s v="TURK920440"/>
      </sharedItems>
    </cacheField>
  </cacheFields>
  <cacheHierarchies count="78">
    <cacheHierarchy uniqueName="[Contributions  APACC].[BUSINESS_UNIT_GL]" caption="BUSINESS_UNIT_GL" attribute="1" defaultMemberUniqueName="[Contributions  APACC].[BUSINESS_UNIT_GL].[All]" allUniqueName="[Contributions  APACC].[BUSINESS_UNIT_GL].[All]" dimensionUniqueName="[Contributions  APACC]" displayFolder="" count="0" memberValueDatatype="130" unbalanced="0"/>
    <cacheHierarchy uniqueName="[Contributions  APACC].[BUSINESS_UNIT]" caption="BUSINESS_UNIT" attribute="1" defaultMemberUniqueName="[Contributions  APACC].[BUSINESS_UNIT].[All]" allUniqueName="[Contributions  APACC].[BUSINESS_UNIT].[All]" dimensionUniqueName="[Contributions  APACC]" displayFolder="" count="0" memberValueDatatype="130" unbalanced="0"/>
    <cacheHierarchy uniqueName="[Contributions  APACC].[BUSINESS_UNIT_PC]" caption="BUSINESS_UNIT_PC" attribute="1" defaultMemberUniqueName="[Contributions  APACC].[BUSINESS_UNIT_PC].[All]" allUniqueName="[Contributions  APACC].[BUSINESS_UNIT_PC].[All]" dimensionUniqueName="[Contributions  APACC]" displayFolder="" count="0" memberValueDatatype="130" unbalanced="0"/>
    <cacheHierarchy uniqueName="[Contributions  APACC].[JOURNAL_ID]" caption="JOURNAL_ID" attribute="1" defaultMemberUniqueName="[Contributions  APACC].[JOURNAL_ID].[All]" allUniqueName="[Contributions  APACC].[JOURNAL_ID].[All]" dimensionUniqueName="[Contributions  APACC]" displayFolder="" count="0" memberValueDatatype="130" unbalanced="0"/>
    <cacheHierarchy uniqueName="[Contributions  APACC].[ACCOUNT]" caption="ACCOUNT" attribute="1" defaultMemberUniqueName="[Contributions  APACC].[ACCOUNT].[All]" allUniqueName="[Contributions  APACC].[ACCOUNT].[All]" dimensionUniqueName="[Contributions  APACC]" displayFolder="" count="0" memberValueDatatype="130" unbalanced="0"/>
    <cacheHierarchy uniqueName="[Contributions  APACC].[DEPTID]" caption="DEPTID" attribute="1" defaultMemberUniqueName="[Contributions  APACC].[DEPTID].[All]" allUniqueName="[Contributions  APACC].[DEPTID].[All]" dimensionUniqueName="[Contributions  APACC]" displayFolder="" count="0" memberValueDatatype="130" unbalanced="0"/>
    <cacheHierarchy uniqueName="[Contributions  APACC].[PROJECT_ID]" caption="PROJECT_ID" attribute="1" defaultMemberUniqueName="[Contributions  APACC].[PROJECT_ID].[All]" allUniqueName="[Contributions  APACC].[PROJECT_ID].[All]" dimensionUniqueName="[Contributions  APACC]" displayFolder="" count="0" memberValueDatatype="130" unbalanced="0"/>
    <cacheHierarchy uniqueName="[Contributions  APACC].[ACTIVITY_ID]" caption="ACTIVITY_ID" attribute="1" defaultMemberUniqueName="[Contributions  APACC].[ACTIVITY_ID].[All]" allUniqueName="[Contributions  APACC].[ACTIVITY_ID].[All]" dimensionUniqueName="[Contributions  APACC]" displayFolder="" count="0" memberValueDatatype="130" unbalanced="0"/>
    <cacheHierarchy uniqueName="[Contributions  APACC].[COST COMPONENT]" caption="COST COMPONENT" attribute="1" defaultMemberUniqueName="[Contributions  APACC].[COST COMPONENT].[All]" allUniqueName="[Contributions  APACC].[COST COMPONENT].[All]" dimensionUniqueName="[Contributions  APACC]" displayFolder="" count="0" memberValueDatatype="130" unbalanced="0"/>
    <cacheHierarchy uniqueName="[Contributions  APACC].[ABM]" caption="ABM" attribute="1" defaultMemberUniqueName="[Contributions  APACC].[ABM].[All]" allUniqueName="[Contributions  APACC].[ABM].[All]" dimensionUniqueName="[Contributions  APACC]" displayFolder="" count="0" memberValueDatatype="130" unbalanced="0"/>
    <cacheHierarchy uniqueName="[Contributions  APACC].[VENDOR_ID]" caption="VENDOR_ID" attribute="1" defaultMemberUniqueName="[Contributions  APACC].[VENDOR_ID].[All]" allUniqueName="[Contributions  APACC].[VENDOR_ID].[All]" dimensionUniqueName="[Contributions  APACC]" displayFolder="" count="0" memberValueDatatype="130" unbalanced="0"/>
    <cacheHierarchy uniqueName="[Contributions  APACC].[VENDOR NAME]" caption="VENDOR NAME" attribute="1" defaultMemberUniqueName="[Contributions  APACC].[VENDOR NAME].[All]" allUniqueName="[Contributions  APACC].[VENDOR NAME].[All]" dimensionUniqueName="[Contributions  APACC]" displayFolder="" count="0" memberValueDatatype="130" unbalanced="0"/>
    <cacheHierarchy uniqueName="[Contributions  APACC].[VOUCHER_ID]" caption="VOUCHER_ID" attribute="1" defaultMemberUniqueName="[Contributions  APACC].[VOUCHER_ID].[All]" allUniqueName="[Contributions  APACC].[VOUCHER_ID].[All]" dimensionUniqueName="[Contributions  APACC]" displayFolder="" count="0" memberValueDatatype="130" unbalanced="0"/>
    <cacheHierarchy uniqueName="[Contributions  APACC].[TO_CHAR(C.LAST_ACTIVITY_DT,'YYYY-MM-DD')]" caption="TO_CHAR(C.LAST_ACTIVITY_DT,'YYYY-MM-DD')" attribute="1" defaultMemberUniqueName="[Contributions  APACC].[TO_CHAR(C.LAST_ACTIVITY_DT,'YYYY-MM-DD')].[All]" allUniqueName="[Contributions  APACC].[TO_CHAR(C.LAST_ACTIVITY_DT,'YYYY-MM-DD')].[All]" dimensionUniqueName="[Contributions  APACC]" displayFolder="" count="0" memberValueDatatype="130" unbalanced="0"/>
    <cacheHierarchy uniqueName="[Contributions  APACC].[VCHR_SRC]" caption="VCHR_SRC" attribute="1" defaultMemberUniqueName="[Contributions  APACC].[VCHR_SRC].[All]" allUniqueName="[Contributions  APACC].[VCHR_SRC].[All]" dimensionUniqueName="[Contributions  APACC]" displayFolder="" count="0" memberValueDatatype="130" unbalanced="0"/>
    <cacheHierarchy uniqueName="[Contributions  APACC].[ORIGIN]" caption="ORIGIN" attribute="1" defaultMemberUniqueName="[Contributions  APACC].[ORIGIN].[All]" allUniqueName="[Contributions  APACC].[ORIGIN].[All]" dimensionUniqueName="[Contributions  APACC]" displayFolder="" count="0" memberValueDatatype="130" unbalanced="0"/>
    <cacheHierarchy uniqueName="[Contributions  APACC].[MONETARY_AMOUNT]" caption="MONETARY_AMOUNT" attribute="1" defaultMemberUniqueName="[Contributions  APACC].[MONETARY_AMOUNT].[All]" allUniqueName="[Contributions  APACC].[MONETARY_AMOUNT].[All]" dimensionUniqueName="[Contributions  APACC]" displayFolder="" count="0" memberValueDatatype="5" unbalanced="0"/>
    <cacheHierarchy uniqueName="[Contributions  APACC].[Year and Month]" caption="Year and Month" attribute="1" defaultMemberUniqueName="[Contributions  APACC].[Year and Month].[All]" allUniqueName="[Contributions  APACC].[Year and Month].[All]" dimensionUniqueName="[Contributions  APACC]" displayFolder="" count="0" memberValueDatatype="130" unbalanced="0"/>
    <cacheHierarchy uniqueName="[Contributions  APACC].[REMIT_VENDOR]" caption="REMIT_VENDOR" attribute="1" defaultMemberUniqueName="[Contributions  APACC].[REMIT_VENDOR].[All]" allUniqueName="[Contributions  APACC].[REMIT_VENDOR].[All]" dimensionUniqueName="[Contributions  APACC]" displayFolder="" count="0" memberValueDatatype="130" unbalanced="0"/>
    <cacheHierarchy uniqueName="[Contributions  APACC].[ABM DESCR]" caption="ABM DESCR" attribute="1" defaultMemberUniqueName="[Contributions  APACC].[ABM DESCR].[All]" allUniqueName="[Contributions  APACC].[ABM DESCR].[All]" dimensionUniqueName="[Contributions  APACC]" displayFolder="" count="0" memberValueDatatype="130" unbalanced="0"/>
    <cacheHierarchy uniqueName="[Contributions  APACC].[COST COMP DESCR]" caption="COST COMP DESCR" attribute="1" defaultMemberUniqueName="[Contributions  APACC].[COST COMP DESCR].[All]" allUniqueName="[Contributions  APACC].[COST COMP DESCR].[All]" dimensionUniqueName="[Contributions  APACC]" displayFolder="" count="0" memberValueDatatype="130" unbalanced="0"/>
    <cacheHierarchy uniqueName="[Contributions  APACC].[ACCT DESCR]" caption="ACCT DESCR" attribute="1" defaultMemberUniqueName="[Contributions  APACC].[ACCT DESCR].[All]" allUniqueName="[Contributions  APACC].[ACCT DESCR].[All]" dimensionUniqueName="[Contributions  APACC]" displayFolder="" count="0" memberValueDatatype="130" unbalanced="0"/>
    <cacheHierarchy uniqueName="[Contributions  APACC].[DESCR4]" caption="DESCR4" attribute="1" defaultMemberUniqueName="[Contributions  APACC].[DESCR4].[All]" allUniqueName="[Contributions  APACC].[DESCR4].[All]" dimensionUniqueName="[Contributions  APACC]" displayFolder="" count="0" memberValueDatatype="130" unbalanced="0"/>
    <cacheHierarchy uniqueName="[Contributions  APACC].[Type of Contribution]" caption="Type of Contribution" attribute="1" defaultMemberUniqueName="[Contributions  APACC].[Type of Contribution].[All]" allUniqueName="[Contributions  APACC].[Type of Contribution].[All]" dimensionUniqueName="[Contributions  APACC]" displayFolder="" count="0" memberValueDatatype="130" unbalanced="0"/>
    <cacheHierarchy uniqueName="[Query2].[FISCAL_YEAR]" caption="FISCAL_YEAR" attribute="1" defaultMemberUniqueName="[Query2].[FISCAL_YEAR].[All]" allUniqueName="[Query2].[FISCAL_YEAR].[All]" dimensionUniqueName="[Query2]" displayFolder="" count="0" memberValueDatatype="5" unbalanced="0"/>
    <cacheHierarchy uniqueName="[Query2].[ACCOUNTING_PERIOD]" caption="ACCOUNTING_PERIOD" attribute="1" defaultMemberUniqueName="[Query2].[ACCOUNTING_PERIOD].[All]" allUniqueName="[Query2].[ACCOUNTING_PERIOD].[All]" dimensionUniqueName="[Query2]" displayFolder="" count="0" memberValueDatatype="5" unbalanced="0"/>
    <cacheHierarchy uniqueName="[Query2].[BUSINESS_UNIT_GL]" caption="BUSINESS_UNIT_GL" attribute="1" defaultMemberUniqueName="[Query2].[BUSINESS_UNIT_GL].[All]" allUniqueName="[Query2].[BUSINESS_UNIT_GL].[All]" dimensionUniqueName="[Query2]" displayFolder="" count="0" memberValueDatatype="130" unbalanced="0"/>
    <cacheHierarchy uniqueName="[Query2].[JOURNAL_ID]" caption="JOURNAL_ID" attribute="1" defaultMemberUniqueName="[Query2].[JOURNAL_ID].[All]" allUniqueName="[Query2].[JOURNAL_ID].[All]" dimensionUniqueName="[Query2]" displayFolder="" count="0" memberValueDatatype="130" unbalanced="0"/>
    <cacheHierarchy uniqueName="[Query2].[Z_ACCOUNT_FROM]" caption="Z_ACCOUNT_FROM" attribute="1" defaultMemberUniqueName="[Query2].[Z_ACCOUNT_FROM].[All]" allUniqueName="[Query2].[Z_ACCOUNT_FROM].[All]" dimensionUniqueName="[Query2]" displayFolder="" count="0" memberValueDatatype="130" unbalanced="0"/>
    <cacheHierarchy uniqueName="[Query2].[ACCOUNT]" caption="ACCOUNT" attribute="1" defaultMemberUniqueName="[Query2].[ACCOUNT].[All]" allUniqueName="[Query2].[ACCOUNT].[All]" dimensionUniqueName="[Query2]" displayFolder="" count="0" memberValueDatatype="130" unbalanced="0"/>
    <cacheHierarchy uniqueName="[Query2].[ACTIVITY_ID]" caption="ACTIVITY_ID" attribute="1" defaultMemberUniqueName="[Query2].[ACTIVITY_ID].[All]" allUniqueName="[Query2].[ACTIVITY_ID].[All]" dimensionUniqueName="[Query2]" displayFolder="" count="0" memberValueDatatype="130" unbalanced="0"/>
    <cacheHierarchy uniqueName="[Query2].[SUM(A.RESOURCE_AMOUNT)]" caption="SUM(A.RESOURCE_AMOUNT)" attribute="1" defaultMemberUniqueName="[Query2].[SUM(A.RESOURCE_AMOUNT)].[All]" allUniqueName="[Query2].[SUM(A.RESOURCE_AMOUNT)].[All]" dimensionUniqueName="[Query2]" displayFolder="" count="0" memberValueDatatype="5" unbalanced="0"/>
    <cacheHierarchy uniqueName="[Query2].[Z_RES_TYP_FROM]" caption="Z_RES_TYP_FROM" attribute="1" defaultMemberUniqueName="[Query2].[Z_RES_TYP_FROM].[All]" allUniqueName="[Query2].[Z_RES_TYP_FROM].[All]" dimensionUniqueName="[Query2]" displayFolder="" count="0" memberValueDatatype="130" unbalanced="0"/>
    <cacheHierarchy uniqueName="[Query2].[Z_BENEFIT_LOC_FROM]" caption="Z_BENEFIT_LOC_FROM" attribute="1" defaultMemberUniqueName="[Query2].[Z_BENEFIT_LOC_FROM].[All]" allUniqueName="[Query2].[Z_BENEFIT_LOC_FROM].[All]" dimensionUniqueName="[Query2]" displayFolder="" count="0" memberValueDatatype="130" unbalanced="0"/>
    <cacheHierarchy uniqueName="[Query2].[Z_BENEFIT_LOC]" caption="Z_BENEFIT_LOC" attribute="1" defaultMemberUniqueName="[Query2].[Z_BENEFIT_LOC].[All]" allUniqueName="[Query2].[Z_BENEFIT_LOC].[All]" dimensionUniqueName="[Query2]" displayFolder="" count="0" memberValueDatatype="130" unbalanced="0"/>
    <cacheHierarchy uniqueName="[Query2].[Z_DEPTID_FROM]" caption="Z_DEPTID_FROM" attribute="1" defaultMemberUniqueName="[Query2].[Z_DEPTID_FROM].[All]" allUniqueName="[Query2].[Z_DEPTID_FROM].[All]" dimensionUniqueName="[Query2]" displayFolder="" count="0" memberValueDatatype="130" unbalanced="0"/>
    <cacheHierarchy uniqueName="[Query2].[PROJECT_ID]" caption="PROJECT_ID" attribute="1" defaultMemberUniqueName="[Query2].[PROJECT_ID].[All]" allUniqueName="[Query2].[PROJECT_ID].[All]" dimensionUniqueName="[Query2]" displayFolder="" count="0" memberValueDatatype="130" unbalanced="0"/>
    <cacheHierarchy uniqueName="[Query2].[RESOURCE_CATEGORY]" caption="RESOURCE_CATEGORY" attribute="1" defaultMemberUniqueName="[Query2].[RESOURCE_CATEGORY].[All]" allUniqueName="[Query2].[RESOURCE_CATEGORY].[All]" dimensionUniqueName="[Query2]" displayFolder="" count="0" memberValueDatatype="130" unbalanced="0"/>
    <cacheHierarchy uniqueName="[Query2].[Z_RES_CAT_FROM]" caption="Z_RES_CAT_FROM" attribute="1" defaultMemberUniqueName="[Query2].[Z_RES_CAT_FROM].[All]" allUniqueName="[Query2].[Z_RES_CAT_FROM].[All]" dimensionUniqueName="[Query2]" displayFolder="" count="0" memberValueDatatype="130" unbalanced="0"/>
    <cacheHierarchy uniqueName="[Query2].[PRODUCT]" caption="PRODUCT" attribute="1" defaultMemberUniqueName="[Query2].[PRODUCT].[All]" allUniqueName="[Query2].[PRODUCT].[All]" dimensionUniqueName="[Query2]" displayFolder="" count="0" memberValueDatatype="130" unbalanced="0"/>
    <cacheHierarchy uniqueName="[Query2].[Z_ATTRIB_BASIS]" caption="Z_ATTRIB_BASIS" attribute="1" defaultMemberUniqueName="[Query2].[Z_ATTRIB_BASIS].[All]" allUniqueName="[Query2].[Z_ATTRIB_BASIS].[All]" dimensionUniqueName="[Query2]" displayFolder="" count="0" memberValueDatatype="130" unbalanced="0"/>
    <cacheHierarchy uniqueName="[Query2].[Z_TRANS_TYPE]" caption="Z_TRANS_TYPE" attribute="1" defaultMemberUniqueName="[Query2].[Z_TRANS_TYPE].[All]" allUniqueName="[Query2].[Z_TRANS_TYPE].[All]" dimensionUniqueName="[Query2]" displayFolder="" count="0" memberValueDatatype="130" unbalanced="0"/>
    <cacheHierarchy uniqueName="[Query2].[Z_PROJECT_ID_FROM]" caption="Z_PROJECT_ID_FROM" attribute="1" defaultMemberUniqueName="[Query2].[Z_PROJECT_ID_FROM].[All]" allUniqueName="[Query2].[Z_PROJECT_ID_FROM].[All]" dimensionUniqueName="[Query2]" displayFolder="" count="0" memberValueDatatype="130" unbalanced="0"/>
    <cacheHierarchy uniqueName="[Query2].[Z_EPM_COST_COMP]" caption="Z_EPM_COST_COMP" attribute="1" defaultMemberUniqueName="[Query2].[Z_EPM_COST_COMP].[All]" allUniqueName="[Query2].[Z_EPM_COST_COMP].[All]" dimensionUniqueName="[Query2]" displayFolder="" count="0" memberValueDatatype="130" unbalanced="0"/>
    <cacheHierarchy uniqueName="[Query2].[RESOURCE_ID]" caption="RESOURCE_ID" attribute="1" defaultMemberUniqueName="[Query2].[RESOURCE_ID].[All]" allUniqueName="[Query2].[RESOURCE_ID].[All]" dimensionUniqueName="[Query2]" displayFolder="" count="0" memberValueDatatype="130" unbalanced="0"/>
    <cacheHierarchy uniqueName="[Query2].[Z_ACTIVITY_ID_FROM]" caption="Z_ACTIVITY_ID_FROM" attribute="1" defaultMemberUniqueName="[Query2].[Z_ACTIVITY_ID_FROM].[All]" allUniqueName="[Query2].[Z_ACTIVITY_ID_FROM].[All]" dimensionUniqueName="[Query2]" displayFolder="" count="0" memberValueDatatype="130" unbalanced="0"/>
    <cacheHierarchy uniqueName="[Query2].[VOUCHER_ID]" caption="VOUCHER_ID" attribute="1" defaultMemberUniqueName="[Query2].[VOUCHER_ID].[All]" allUniqueName="[Query2].[VOUCHER_ID].[All]" dimensionUniqueName="[Query2]" displayFolder="" count="0" memberValueDatatype="130" unbalanced="0"/>
    <cacheHierarchy uniqueName="[Query2].[VENDOR_ID]" caption="VENDOR_ID" attribute="1" defaultMemberUniqueName="[Query2].[VENDOR_ID].[All]" allUniqueName="[Query2].[VENDOR_ID].[All]" dimensionUniqueName="[Query2]" displayFolder="" count="0" memberValueDatatype="130" unbalanced="0"/>
    <cacheHierarchy uniqueName="[Query2].[VENDOR_ID2]" caption="VENDOR_ID2" attribute="1" defaultMemberUniqueName="[Query2].[VENDOR_ID2].[All]" allUniqueName="[Query2].[VENDOR_ID2].[All]" dimensionUniqueName="[Query2]" displayFolder="" count="0" memberValueDatatype="130" unbalanced="0"/>
    <cacheHierarchy uniqueName="[Query2].[VENDOR_NAME_SHORT]" caption="VENDOR_NAME_SHORT" attribute="1" defaultMemberUniqueName="[Query2].[VENDOR_NAME_SHORT].[All]" allUniqueName="[Query2].[VENDOR_NAME_SHORT].[All]" dimensionUniqueName="[Query2]" displayFolder="" count="0" memberValueDatatype="130" unbalanced="0"/>
    <cacheHierarchy uniqueName="[Query2].[NAME1]" caption="NAME1" attribute="1" defaultMemberUniqueName="[Query2].[NAME1].[All]" allUniqueName="[Query2].[NAME1].[All]" dimensionUniqueName="[Query2]" displayFolder="" count="0" memberValueDatatype="130" unbalanced="0"/>
    <cacheHierarchy uniqueName="[Query2].[NAME2]" caption="NAME2" attribute="1" defaultMemberUniqueName="[Query2].[NAME2].[All]" allUniqueName="[Query2].[NAME2].[All]" dimensionUniqueName="[Query2]" displayFolder="" count="0" memberValueDatatype="130" unbalanced="0"/>
    <cacheHierarchy uniqueName="[SWEPCO_DUES  Jrnl Line Detail].[BUSINESS_UNIT]" caption="BUSINESS_UNIT" attribute="1" defaultMemberUniqueName="[SWEPCO_DUES  Jrnl Line Detail].[BUSINESS_UNIT].[All]" allUniqueName="[SWEPCO_DUES  Jrnl Line Detail].[BUSINESS_UNIT].[All]" dimensionUniqueName="[SWEPCO_DUES  Jrnl Line Detail]" displayFolder="" count="0" memberValueDatatype="130" unbalanced="0"/>
    <cacheHierarchy uniqueName="[SWEPCO_DUES  Jrnl Line Detail].[ACCOUNT]" caption="ACCOUNT" attribute="1" defaultMemberUniqueName="[SWEPCO_DUES  Jrnl Line Detail].[ACCOUNT].[All]" allUniqueName="[SWEPCO_DUES  Jrnl Line Detail].[ACCOUNT].[All]" dimensionUniqueName="[SWEPCO_DUES  Jrnl Line Detail]" displayFolder="" count="0" memberValueDatatype="130" unbalanced="0"/>
    <cacheHierarchy uniqueName="[SWEPCO_DUES  Jrnl Line Detail].[MONETARY_AMOUNT]" caption="MONETARY_AMOUNT" attribute="1" defaultMemberUniqueName="[SWEPCO_DUES  Jrnl Line Detail].[MONETARY_AMOUNT].[All]" allUniqueName="[SWEPCO_DUES  Jrnl Line Detail].[MONETARY_AMOUNT].[All]" dimensionUniqueName="[SWEPCO_DUES  Jrnl Line Detail]" displayFolder="" count="0" memberValueDatatype="5" unbalanced="0"/>
    <cacheHierarchy uniqueName="[SWEPCO_DUES  Jrnl Line Detail].[Year Month]" caption="Year Month" attribute="1" defaultMemberUniqueName="[SWEPCO_DUES  Jrnl Line Detail].[Year Month].[All]" allUniqueName="[SWEPCO_DUES  Jrnl Line Detail].[Year Month].[All]" dimensionUniqueName="[SWEPCO_DUES  Jrnl Line Detail]" displayFolder="" count="0" memberValueDatatype="130" unbalanced="0"/>
    <cacheHierarchy uniqueName="[SWEPCO_DUES  Jrnl Line Detail].[JOURNAL_ID]" caption="JOURNAL_ID" attribute="1" defaultMemberUniqueName="[SWEPCO_DUES  Jrnl Line Detail].[JOURNAL_ID].[All]" allUniqueName="[SWEPCO_DUES  Jrnl Line Detail].[JOURNAL_ID].[All]" dimensionUniqueName="[SWEPCO_DUES  Jrnl Line Detail]" displayFolder="" count="2" memberValueDatatype="130" unbalanced="0">
      <fieldsUsage count="2">
        <fieldUsage x="-1"/>
        <fieldUsage x="1"/>
      </fieldsUsage>
    </cacheHierarchy>
    <cacheHierarchy uniqueName="[SWEPCO_DUES  Jrnl Line Detail].[OPRID]" caption="OPRID" attribute="1" defaultMemberUniqueName="[SWEPCO_DUES  Jrnl Line Detail].[OPRID].[All]" allUniqueName="[SWEPCO_DUES  Jrnl Line Detail].[OPRID].[All]" dimensionUniqueName="[SWEPCO_DUES  Jrnl Line Detail]" displayFolder="" count="0" memberValueDatatype="130" unbalanced="0"/>
    <cacheHierarchy uniqueName="[SWEPCO_DUES  Jrnl Line Detail].[PROJECT_ID]" caption="PROJECT_ID" attribute="1" defaultMemberUniqueName="[SWEPCO_DUES  Jrnl Line Detail].[PROJECT_ID].[All]" allUniqueName="[SWEPCO_DUES  Jrnl Line Detail].[PROJECT_ID].[All]" dimensionUniqueName="[SWEPCO_DUES  Jrnl Line Detail]" displayFolder="" count="0" memberValueDatatype="130" unbalanced="0"/>
    <cacheHierarchy uniqueName="[SWEPCO_DUES  Jrnl Line Detail].[JRNL_LN_REF]" caption="JRNL_LN_REF" attribute="1" defaultMemberUniqueName="[SWEPCO_DUES  Jrnl Line Detail].[JRNL_LN_REF].[All]" allUniqueName="[SWEPCO_DUES  Jrnl Line Detail].[JRNL_LN_REF].[All]" dimensionUniqueName="[SWEPCO_DUES  Jrnl Line Detail]" displayFolder="" count="0" memberValueDatatype="130" unbalanced="0"/>
    <cacheHierarchy uniqueName="[SWEPCO_DUES  Jrnl Line Detail].[LINE_DESCR]" caption="LINE_DESCR" attribute="1" defaultMemberUniqueName="[SWEPCO_DUES  Jrnl Line Detail].[LINE_DESCR].[All]" allUniqueName="[SWEPCO_DUES  Jrnl Line Detail].[LINE_DESCR].[All]" dimensionUniqueName="[SWEPCO_DUES  Jrnl Line Detail]" displayFolder="" count="0" memberValueDatatype="130" unbalanced="0"/>
    <cacheHierarchy uniqueName="[SWEPCO_DUES  Jrnl Line Detail].[DESCR]" caption="DESCR" attribute="1" defaultMemberUniqueName="[SWEPCO_DUES  Jrnl Line Detail].[DESCR].[All]" allUniqueName="[SWEPCO_DUES  Jrnl Line Detail].[DESCR].[All]" dimensionUniqueName="[SWEPCO_DUES  Jrnl Line Detail]" displayFolder="" count="0" memberValueDatatype="130" unbalanced="0"/>
    <cacheHierarchy uniqueName="[SWEPCO_DUES  Jrnl Line Detail].[DEPTID]" caption="DEPTID" attribute="1" defaultMemberUniqueName="[SWEPCO_DUES  Jrnl Line Detail].[DEPTID].[All]" allUniqueName="[SWEPCO_DUES  Jrnl Line Detail].[DEPTID].[All]" dimensionUniqueName="[SWEPCO_DUES  Jrnl Line Detail]" displayFolder="" count="0" memberValueDatatype="130" unbalanced="0"/>
    <cacheHierarchy uniqueName="[SWEPCO_DUES  Jrnl Line Detail].[ACTIVITY_ID]" caption="ACTIVITY_ID" attribute="1" defaultMemberUniqueName="[SWEPCO_DUES  Jrnl Line Detail].[ACTIVITY_ID].[All]" allUniqueName="[SWEPCO_DUES  Jrnl Line Detail].[ACTIVITY_ID].[All]" dimensionUniqueName="[SWEPCO_DUES  Jrnl Line Detail]" displayFolder="" count="0" memberValueDatatype="130" unbalanced="0"/>
    <cacheHierarchy uniqueName="[SWEPCO_DUES  Jrnl Line Detail].[RESOURCE_TYPE]" caption="RESOURCE_TYPE" attribute="1" defaultMemberUniqueName="[SWEPCO_DUES  Jrnl Line Detail].[RESOURCE_TYPE].[All]" allUniqueName="[SWEPCO_DUES  Jrnl Line Detail].[RESOURCE_TYPE].[All]" dimensionUniqueName="[SWEPCO_DUES  Jrnl Line Detail]" displayFolder="" count="0" memberValueDatatype="130" unbalanced="0"/>
    <cacheHierarchy uniqueName="[SWEPCO_DUES  Jrnl Line Detail].[RESOURCE_CATEGORY]" caption="RESOURCE_CATEGORY" attribute="1" defaultMemberUniqueName="[SWEPCO_DUES  Jrnl Line Detail].[RESOURCE_CATEGORY].[All]" allUniqueName="[SWEPCO_DUES  Jrnl Line Detail].[RESOURCE_CATEGORY].[All]" dimensionUniqueName="[SWEPCO_DUES  Jrnl Line Detail]" displayFolder="" count="0" memberValueDatatype="130" unbalanced="0"/>
    <cacheHierarchy uniqueName="[SWEPCO_DUES  Jrnl Line Detail].[RESOURCE_SUB_CAT]" caption="RESOURCE_SUB_CAT" attribute="1" defaultMemberUniqueName="[SWEPCO_DUES  Jrnl Line Detail].[RESOURCE_SUB_CAT].[All]" allUniqueName="[SWEPCO_DUES  Jrnl Line Detail].[RESOURCE_SUB_CAT].[All]" dimensionUniqueName="[SWEPCO_DUES  Jrnl Line Detail]" displayFolder="" count="0" memberValueDatatype="130" unbalanced="0"/>
    <cacheHierarchy uniqueName="[SWEPCO_DUES  Jrnl Line Detail].[SOURCE]" caption="SOURCE" attribute="1" defaultMemberUniqueName="[SWEPCO_DUES  Jrnl Line Detail].[SOURCE].[All]" allUniqueName="[SWEPCO_DUES  Jrnl Line Detail].[SOURCE].[All]" dimensionUniqueName="[SWEPCO_DUES  Jrnl Line Detail]" displayFolder="" count="0" memberValueDatatype="130" unbalanced="0"/>
    <cacheHierarchy uniqueName="[SWEPCO_DUES  Jrnl Line Detail].[ABM Description]" caption="ABM Description" attribute="1" defaultMemberUniqueName="[SWEPCO_DUES  Jrnl Line Detail].[ABM Description].[All]" allUniqueName="[SWEPCO_DUES  Jrnl Line Detail].[ABM Description].[All]" dimensionUniqueName="[SWEPCO_DUES  Jrnl Line Detail]" displayFolder="" count="0" memberValueDatatype="130" unbalanced="0"/>
    <cacheHierarchy uniqueName="[SWEPCO_DUES  Jrnl Line Detail].[Cost Component Description]" caption="Cost Component Description" attribute="1" defaultMemberUniqueName="[SWEPCO_DUES  Jrnl Line Detail].[Cost Component Description].[All]" allUniqueName="[SWEPCO_DUES  Jrnl Line Detail].[Cost Component Description].[All]" dimensionUniqueName="[SWEPCO_DUES  Jrnl Line Detail]" displayFolder="" count="0" memberValueDatatype="130" unbalanced="0"/>
    <cacheHierarchy uniqueName="[SWEPCO_DUES  Jrnl Line Detail].[Account Description]" caption="Account Description" attribute="1" defaultMemberUniqueName="[SWEPCO_DUES  Jrnl Line Detail].[Account Description].[All]" allUniqueName="[SWEPCO_DUES  Jrnl Line Detail].[Account Description].[All]" dimensionUniqueName="[SWEPCO_DUES  Jrnl Line Detail]" displayFolder="" count="0" memberValueDatatype="130" unbalanced="0"/>
    <cacheHierarchy uniqueName="[Measures].[__XL_Count Contributions  APACC]" caption="__XL_Count Contributions  APACC" measure="1" displayFolder="" measureGroup="Contributions  APACC" count="0" hidden="1"/>
    <cacheHierarchy uniqueName="[Measures].[__XL_Count SWEPCO_DUES  Jrnl Line Detail]" caption="__XL_Count SWEPCO_DUES  Jrnl Line Detail" measure="1" displayFolder="" measureGroup="SWEPCO_DUES  Jrnl Line Detail" count="0" hidden="1"/>
    <cacheHierarchy uniqueName="[Measures].[__XL_Count Query2]" caption="__XL_Count Query2" measure="1" displayFolder="" measureGroup="Query2" count="0" hidden="1"/>
    <cacheHierarchy uniqueName="[Measures].[__No measures defined]" caption="__No measures defined" measure="1" displayFolder="" count="0" hidden="1"/>
    <cacheHierarchy uniqueName="[Measures].[Sum of MONETARY_AMOUNT 2]" caption="Sum of MONETARY_AMOUNT 2" measure="1" displayFolder="" measureGroup="Contributions  APACC" count="0" hidden="1"/>
    <cacheHierarchy uniqueName="[Measures].[Sum of MONETARY_AMOUNT 4]" caption="Sum of MONETARY_AMOUNT 4" measure="1" displayFolder="" measureGroup="SWEPCO_DUES  Jrnl Line Detail" count="0" oneField="1" hidden="1">
      <fieldsUsage count="1">
        <fieldUsage x="0"/>
      </fieldsUsage>
    </cacheHierarchy>
    <cacheHierarchy uniqueName="[Measures].[Sum of SUM(A.RESOURCE_AMOUNT) 4]" caption="Sum of SUM(A.RESOURCE_AMOUNT) 4" measure="1" displayFolder="" measureGroup="Query2" count="0" hidden="1"/>
  </cacheHierarchies>
  <kpis count="0"/>
  <dimensions count="4">
    <dimension name="Contributions  APACC" uniqueName="[Contributions  APACC]" caption="Contributions  APACC"/>
    <dimension measure="1" name="Measures" uniqueName="[Measures]" caption="Measures"/>
    <dimension name="Query2" uniqueName="[Query2]" caption="Query2"/>
    <dimension name="SWEPCO_DUES  Jrnl Line Detail" uniqueName="[SWEPCO_DUES  Jrnl Line Detail]" caption="SWEPCO_DUES  Jrnl Line Detail"/>
  </dimensions>
  <measureGroups count="3">
    <measureGroup name="Contributions  APACC" caption="Contributions  APACC"/>
    <measureGroup name="Query2" caption="Query2"/>
    <measureGroup name="SWEPCO_DUES  Jrnl Line Detail" caption="SWEPCO_DUES  Jrnl Line Detail"/>
  </measureGroups>
  <maps count="3">
    <map measureGroup="0" dimension="0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s276749" refreshedDate="44060.548611574071" backgroundQuery="1" createdVersion="6" refreshedVersion="6" minRefreshableVersion="3" recordCount="0" supportSubquery="1" supportAdvancedDrill="1">
  <cacheSource type="external" connectionId="1"/>
  <cacheFields count="1">
    <cacheField name="[Measures].[Sum of MONETARY_AMOUNT 2]" caption="Sum of MONETARY_AMOUNT 2" numFmtId="0" hierarchy="71" level="32767"/>
  </cacheFields>
  <cacheHierarchies count="73">
    <cacheHierarchy uniqueName="[KPCO_LOBBYING_ACCT_DETAIL].[BUSINESS_UNIT]" caption="BUSINESS_UNIT" attribute="1" defaultMemberUniqueName="[KPCO_LOBBYING_ACCT_DETAIL].[BUSINESS_UNIT].[All]" allUniqueName="[KPCO_LOBBYING_ACCT_DETAIL].[BUSINESS_UNIT].[All]" dimensionUniqueName="[KPCO_LOBBYING_ACCT_DETAIL]" displayFolder="" count="0" memberValueDatatype="130" unbalanced="0"/>
    <cacheHierarchy uniqueName="[KPCO_LOBBYING_ACCT_DETAIL].[ACCOUNT]" caption="ACCOUNT" attribute="1" defaultMemberUniqueName="[KPCO_LOBBYING_ACCT_DETAIL].[ACCOUNT].[All]" allUniqueName="[KPCO_LOBBYING_ACCT_DETAIL].[ACCOUNT].[All]" dimensionUniqueName="[KPCO_LOBBYING_ACCT_DETAIL]" displayFolder="" count="0" memberValueDatatype="130" unbalanced="0"/>
    <cacheHierarchy uniqueName="[KPCO_LOBBYING_ACCT_DETAIL].[MONETARY_AMOUNT]" caption="MONETARY_AMOUNT" attribute="1" defaultMemberUniqueName="[KPCO_LOBBYING_ACCT_DETAIL].[MONETARY_AMOUNT].[All]" allUniqueName="[KPCO_LOBBYING_ACCT_DETAIL].[MONETARY_AMOUNT].[All]" dimensionUniqueName="[KPCO_LOBBYING_ACCT_DETAIL]" displayFolder="" count="0" memberValueDatatype="5" unbalanced="0"/>
    <cacheHierarchy uniqueName="[KPCO_LOBBYING_ACCT_DETAIL].[Year Month]" caption="Year Month" attribute="1" defaultMemberUniqueName="[KPCO_LOBBYING_ACCT_DETAIL].[Year Month].[All]" allUniqueName="[KPCO_LOBBYING_ACCT_DETAIL].[Year Month].[All]" dimensionUniqueName="[KPCO_LOBBYING_ACCT_DETAIL]" displayFolder="" count="0" memberValueDatatype="130" unbalanced="0"/>
    <cacheHierarchy uniqueName="[KPCO_LOBBYING_ACCT_DETAIL].[JOURNAL_ID]" caption="JOURNAL_ID" attribute="1" defaultMemberUniqueName="[KPCO_LOBBYING_ACCT_DETAIL].[JOURNAL_ID].[All]" allUniqueName="[KPCO_LOBBYING_ACCT_DETAIL].[JOURNAL_ID].[All]" dimensionUniqueName="[KPCO_LOBBYING_ACCT_DETAIL]" displayFolder="" count="0" memberValueDatatype="130" unbalanced="0"/>
    <cacheHierarchy uniqueName="[KPCO_LOBBYING_ACCT_DETAIL].[OPRID]" caption="OPRID" attribute="1" defaultMemberUniqueName="[KPCO_LOBBYING_ACCT_DETAIL].[OPRID].[All]" allUniqueName="[KPCO_LOBBYING_ACCT_DETAIL].[OPRID].[All]" dimensionUniqueName="[KPCO_LOBBYING_ACCT_DETAIL]" displayFolder="" count="0" memberValueDatatype="130" unbalanced="0"/>
    <cacheHierarchy uniqueName="[KPCO_LOBBYING_ACCT_DETAIL].[PROJECT_ID]" caption="PROJECT_ID" attribute="1" defaultMemberUniqueName="[KPCO_LOBBYING_ACCT_DETAIL].[PROJECT_ID].[All]" allUniqueName="[KPCO_LOBBYING_ACCT_DETAIL].[PROJECT_ID].[All]" dimensionUniqueName="[KPCO_LOBBYING_ACCT_DETAIL]" displayFolder="" count="0" memberValueDatatype="130" unbalanced="0"/>
    <cacheHierarchy uniqueName="[KPCO_LOBBYING_ACCT_DETAIL].[JRNL_LN_REF]" caption="JRNL_LN_REF" attribute="1" defaultMemberUniqueName="[KPCO_LOBBYING_ACCT_DETAIL].[JRNL_LN_REF].[All]" allUniqueName="[KPCO_LOBBYING_ACCT_DETAIL].[JRNL_LN_REF].[All]" dimensionUniqueName="[KPCO_LOBBYING_ACCT_DETAIL]" displayFolder="" count="0" memberValueDatatype="130" unbalanced="0"/>
    <cacheHierarchy uniqueName="[KPCO_LOBBYING_ACCT_DETAIL].[LINE_DESCR]" caption="LINE_DESCR" attribute="1" defaultMemberUniqueName="[KPCO_LOBBYING_ACCT_DETAIL].[LINE_DESCR].[All]" allUniqueName="[KPCO_LOBBYING_ACCT_DETAIL].[LINE_DESCR].[All]" dimensionUniqueName="[KPCO_LOBBYING_ACCT_DETAIL]" displayFolder="" count="0" memberValueDatatype="130" unbalanced="0"/>
    <cacheHierarchy uniqueName="[KPCO_LOBBYING_ACCT_DETAIL].[DESCR]" caption="DESCR" attribute="1" defaultMemberUniqueName="[KPCO_LOBBYING_ACCT_DETAIL].[DESCR].[All]" allUniqueName="[KPCO_LOBBYING_ACCT_DETAIL].[DESCR].[All]" dimensionUniqueName="[KPCO_LOBBYING_ACCT_DETAIL]" displayFolder="" count="0" memberValueDatatype="130" unbalanced="0"/>
    <cacheHierarchy uniqueName="[KPCO_LOBBYING_ACCT_DETAIL].[DEPTID]" caption="DEPTID" attribute="1" defaultMemberUniqueName="[KPCO_LOBBYING_ACCT_DETAIL].[DEPTID].[All]" allUniqueName="[KPCO_LOBBYING_ACCT_DETAIL].[DEPTID].[All]" dimensionUniqueName="[KPCO_LOBBYING_ACCT_DETAIL]" displayFolder="" count="0" memberValueDatatype="130" unbalanced="0"/>
    <cacheHierarchy uniqueName="[KPCO_LOBBYING_ACCT_DETAIL].[ACTIVITY_ID]" caption="ACTIVITY_ID" attribute="1" defaultMemberUniqueName="[KPCO_LOBBYING_ACCT_DETAIL].[ACTIVITY_ID].[All]" allUniqueName="[KPCO_LOBBYING_ACCT_DETAIL].[ACTIVITY_ID].[All]" dimensionUniqueName="[KPCO_LOBBYING_ACCT_DETAIL]" displayFolder="" count="0" memberValueDatatype="130" unbalanced="0"/>
    <cacheHierarchy uniqueName="[KPCO_LOBBYING_ACCT_DETAIL].[Cost Component]" caption="Cost Component" attribute="1" defaultMemberUniqueName="[KPCO_LOBBYING_ACCT_DETAIL].[Cost Component].[All]" allUniqueName="[KPCO_LOBBYING_ACCT_DETAIL].[Cost Component].[All]" dimensionUniqueName="[KPCO_LOBBYING_ACCT_DETAIL]" displayFolder="" count="0" memberValueDatatype="130" unbalanced="0"/>
    <cacheHierarchy uniqueName="[KPCO_LOBBYING_ACCT_DETAIL].[ABM]" caption="ABM" attribute="1" defaultMemberUniqueName="[KPCO_LOBBYING_ACCT_DETAIL].[ABM].[All]" allUniqueName="[KPCO_LOBBYING_ACCT_DETAIL].[ABM].[All]" dimensionUniqueName="[KPCO_LOBBYING_ACCT_DETAIL]" displayFolder="" count="0" memberValueDatatype="130" unbalanced="0"/>
    <cacheHierarchy uniqueName="[KPCO_LOBBYING_ACCT_DETAIL].[RESOURCE_SUB_CAT]" caption="RESOURCE_SUB_CAT" attribute="1" defaultMemberUniqueName="[KPCO_LOBBYING_ACCT_DETAIL].[RESOURCE_SUB_CAT].[All]" allUniqueName="[KPCO_LOBBYING_ACCT_DETAIL].[RESOURCE_SUB_CAT].[All]" dimensionUniqueName="[KPCO_LOBBYING_ACCT_DETAIL]" displayFolder="" count="0" memberValueDatatype="130" unbalanced="0"/>
    <cacheHierarchy uniqueName="[KPCO_LOBBYING_ACCT_DETAIL].[SOURCE]" caption="SOURCE" attribute="1" defaultMemberUniqueName="[KPCO_LOBBYING_ACCT_DETAIL].[SOURCE].[All]" allUniqueName="[KPCO_LOBBYING_ACCT_DETAIL].[SOURCE].[All]" dimensionUniqueName="[KPCO_LOBBYING_ACCT_DETAIL]" displayFolder="" count="0" memberValueDatatype="130" unbalanced="0"/>
    <cacheHierarchy uniqueName="[KPCO_LOBBYING_ACCT_DETAIL].[ABM Descr]" caption="ABM Descr" attribute="1" defaultMemberUniqueName="[KPCO_LOBBYING_ACCT_DETAIL].[ABM Descr].[All]" allUniqueName="[KPCO_LOBBYING_ACCT_DETAIL].[ABM Descr].[All]" dimensionUniqueName="[KPCO_LOBBYING_ACCT_DETAIL]" displayFolder="" count="0" memberValueDatatype="130" unbalanced="0"/>
    <cacheHierarchy uniqueName="[KPCO_LOBBYING_ACCT_DETAIL].[Cost Component Descr]" caption="Cost Component Descr" attribute="1" defaultMemberUniqueName="[KPCO_LOBBYING_ACCT_DETAIL].[Cost Component Descr].[All]" allUniqueName="[KPCO_LOBBYING_ACCT_DETAIL].[Cost Component Descr].[All]" dimensionUniqueName="[KPCO_LOBBYING_ACCT_DETAIL]" displayFolder="" count="0" memberValueDatatype="130" unbalanced="0"/>
    <cacheHierarchy uniqueName="[KPCO_LOBBYING_ACCT_DETAIL].[Account Descr]" caption="Account Descr" attribute="1" defaultMemberUniqueName="[KPCO_LOBBYING_ACCT_DETAIL].[Account Descr].[All]" allUniqueName="[KPCO_LOBBYING_ACCT_DETAIL].[Account Descr].[All]" dimensionUniqueName="[KPCO_LOBBYING_ACCT_DETAIL]" displayFolder="" count="0" memberValueDatatype="130" unbalanced="0"/>
    <cacheHierarchy uniqueName="[KPCO_LOBBYING_APACC].[BUSINESS_UNIT_GL]" caption="BUSINESS_UNIT_GL" attribute="1" defaultMemberUniqueName="[KPCO_LOBBYING_APACC].[BUSINESS_UNIT_GL].[All]" allUniqueName="[KPCO_LOBBYING_APACC].[BUSINESS_UNIT_GL].[All]" dimensionUniqueName="[KPCO_LOBBYING_APACC]" displayFolder="" count="0" memberValueDatatype="130" unbalanced="0"/>
    <cacheHierarchy uniqueName="[KPCO_LOBBYING_APACC].[BUSINESS_UNIT]" caption="BUSINESS_UNIT" attribute="1" defaultMemberUniqueName="[KPCO_LOBBYING_APACC].[BUSINESS_UNIT].[All]" allUniqueName="[KPCO_LOBBYING_APACC].[BUSINESS_UNIT].[All]" dimensionUniqueName="[KPCO_LOBBYING_APACC]" displayFolder="" count="0" memberValueDatatype="130" unbalanced="0"/>
    <cacheHierarchy uniqueName="[KPCO_LOBBYING_APACC].[BUSINESS_UNIT_PC]" caption="BUSINESS_UNIT_PC" attribute="1" defaultMemberUniqueName="[KPCO_LOBBYING_APACC].[BUSINESS_UNIT_PC].[All]" allUniqueName="[KPCO_LOBBYING_APACC].[BUSINESS_UNIT_PC].[All]" dimensionUniqueName="[KPCO_LOBBYING_APACC]" displayFolder="" count="0" memberValueDatatype="130" unbalanced="0"/>
    <cacheHierarchy uniqueName="[KPCO_LOBBYING_APACC].[JOURNAL_ID]" caption="JOURNAL_ID" attribute="1" defaultMemberUniqueName="[KPCO_LOBBYING_APACC].[JOURNAL_ID].[All]" allUniqueName="[KPCO_LOBBYING_APACC].[JOURNAL_ID].[All]" dimensionUniqueName="[KPCO_LOBBYING_APACC]" displayFolder="" count="0" memberValueDatatype="130" unbalanced="0"/>
    <cacheHierarchy uniqueName="[KPCO_LOBBYING_APACC].[ACCOUNT]" caption="ACCOUNT" attribute="1" defaultMemberUniqueName="[KPCO_LOBBYING_APACC].[ACCOUNT].[All]" allUniqueName="[KPCO_LOBBYING_APACC].[ACCOUNT].[All]" dimensionUniqueName="[KPCO_LOBBYING_APACC]" displayFolder="" count="0" memberValueDatatype="130" unbalanced="0"/>
    <cacheHierarchy uniqueName="[KPCO_LOBBYING_APACC].[DEPTID]" caption="DEPTID" attribute="1" defaultMemberUniqueName="[KPCO_LOBBYING_APACC].[DEPTID].[All]" allUniqueName="[KPCO_LOBBYING_APACC].[DEPTID].[All]" dimensionUniqueName="[KPCO_LOBBYING_APACC]" displayFolder="" count="0" memberValueDatatype="130" unbalanced="0"/>
    <cacheHierarchy uniqueName="[KPCO_LOBBYING_APACC].[PROJECT_ID]" caption="PROJECT_ID" attribute="1" defaultMemberUniqueName="[KPCO_LOBBYING_APACC].[PROJECT_ID].[All]" allUniqueName="[KPCO_LOBBYING_APACC].[PROJECT_ID].[All]" dimensionUniqueName="[KPCO_LOBBYING_APACC]" displayFolder="" count="0" memberValueDatatype="130" unbalanced="0"/>
    <cacheHierarchy uniqueName="[KPCO_LOBBYING_APACC].[ACTIVITY_ID]" caption="ACTIVITY_ID" attribute="1" defaultMemberUniqueName="[KPCO_LOBBYING_APACC].[ACTIVITY_ID].[All]" allUniqueName="[KPCO_LOBBYING_APACC].[ACTIVITY_ID].[All]" dimensionUniqueName="[KPCO_LOBBYING_APACC]" displayFolder="" count="0" memberValueDatatype="130" unbalanced="0"/>
    <cacheHierarchy uniqueName="[KPCO_LOBBYING_APACC].[RESOURCE_TYPE]" caption="RESOURCE_TYPE" attribute="1" defaultMemberUniqueName="[KPCO_LOBBYING_APACC].[RESOURCE_TYPE].[All]" allUniqueName="[KPCO_LOBBYING_APACC].[RESOURCE_TYPE].[All]" dimensionUniqueName="[KPCO_LOBBYING_APACC]" displayFolder="" count="0" memberValueDatatype="130" unbalanced="0"/>
    <cacheHierarchy uniqueName="[KPCO_LOBBYING_APACC].[RESOURCE_CATEGORY]" caption="RESOURCE_CATEGORY" attribute="1" defaultMemberUniqueName="[KPCO_LOBBYING_APACC].[RESOURCE_CATEGORY].[All]" allUniqueName="[KPCO_LOBBYING_APACC].[RESOURCE_CATEGORY].[All]" dimensionUniqueName="[KPCO_LOBBYING_APACC]" displayFolder="" count="0" memberValueDatatype="130" unbalanced="0"/>
    <cacheHierarchy uniqueName="[KPCO_LOBBYING_APACC].[VENDOR_ID]" caption="VENDOR_ID" attribute="1" defaultMemberUniqueName="[KPCO_LOBBYING_APACC].[VENDOR_ID].[All]" allUniqueName="[KPCO_LOBBYING_APACC].[VENDOR_ID].[All]" dimensionUniqueName="[KPCO_LOBBYING_APACC]" displayFolder="" count="0" memberValueDatatype="130" unbalanced="0"/>
    <cacheHierarchy uniqueName="[KPCO_LOBBYING_APACC].[NAME1]" caption="NAME1" attribute="1" defaultMemberUniqueName="[KPCO_LOBBYING_APACC].[NAME1].[All]" allUniqueName="[KPCO_LOBBYING_APACC].[NAME1].[All]" dimensionUniqueName="[KPCO_LOBBYING_APACC]" displayFolder="" count="0" memberValueDatatype="130" unbalanced="0"/>
    <cacheHierarchy uniqueName="[KPCO_LOBBYING_APACC].[VOUCHER_ID]" caption="VOUCHER_ID" attribute="1" defaultMemberUniqueName="[KPCO_LOBBYING_APACC].[VOUCHER_ID].[All]" allUniqueName="[KPCO_LOBBYING_APACC].[VOUCHER_ID].[All]" dimensionUniqueName="[KPCO_LOBBYING_APACC]" displayFolder="" count="0" memberValueDatatype="130" unbalanced="0"/>
    <cacheHierarchy uniqueName="[KPCO_LOBBYING_APACC].[TO_CHAR(C.LAST_ACTIVITY_DT,'YYYY-MM-DD')]" caption="TO_CHAR(C.LAST_ACTIVITY_DT,'YYYY-MM-DD')" attribute="1" defaultMemberUniqueName="[KPCO_LOBBYING_APACC].[TO_CHAR(C.LAST_ACTIVITY_DT,'YYYY-MM-DD')].[All]" allUniqueName="[KPCO_LOBBYING_APACC].[TO_CHAR(C.LAST_ACTIVITY_DT,'YYYY-MM-DD')].[All]" dimensionUniqueName="[KPCO_LOBBYING_APACC]" displayFolder="" count="0" memberValueDatatype="130" unbalanced="0"/>
    <cacheHierarchy uniqueName="[KPCO_LOBBYING_APACC].[VCHR_SRC]" caption="VCHR_SRC" attribute="1" defaultMemberUniqueName="[KPCO_LOBBYING_APACC].[VCHR_SRC].[All]" allUniqueName="[KPCO_LOBBYING_APACC].[VCHR_SRC].[All]" dimensionUniqueName="[KPCO_LOBBYING_APACC]" displayFolder="" count="0" memberValueDatatype="130" unbalanced="0"/>
    <cacheHierarchy uniqueName="[KPCO_LOBBYING_APACC].[ORIGIN]" caption="ORIGIN" attribute="1" defaultMemberUniqueName="[KPCO_LOBBYING_APACC].[ORIGIN].[All]" allUniqueName="[KPCO_LOBBYING_APACC].[ORIGIN].[All]" dimensionUniqueName="[KPCO_LOBBYING_APACC]" displayFolder="" count="0" memberValueDatatype="130" unbalanced="0"/>
    <cacheHierarchy uniqueName="[KPCO_LOBBYING_APACC].[MONETARY_AMOUNT]" caption="MONETARY_AMOUNT" attribute="1" defaultMemberUniqueName="[KPCO_LOBBYING_APACC].[MONETARY_AMOUNT].[All]" allUniqueName="[KPCO_LOBBYING_APACC].[MONETARY_AMOUNT].[All]" dimensionUniqueName="[KPCO_LOBBYING_APACC]" displayFolder="" count="0" memberValueDatatype="5" unbalanced="0"/>
    <cacheHierarchy uniqueName="[KPCO_LOBBYING_APACC].[Year Month]" caption="Year Month" attribute="1" defaultMemberUniqueName="[KPCO_LOBBYING_APACC].[Year Month].[All]" allUniqueName="[KPCO_LOBBYING_APACC].[Year Month].[All]" dimensionUniqueName="[KPCO_LOBBYING_APACC]" displayFolder="" count="0" memberValueDatatype="130" unbalanced="0"/>
    <cacheHierarchy uniqueName="[KPCO_LOBBYING_APACC].[REMIT_VENDOR]" caption="REMIT_VENDOR" attribute="1" defaultMemberUniqueName="[KPCO_LOBBYING_APACC].[REMIT_VENDOR].[All]" allUniqueName="[KPCO_LOBBYING_APACC].[REMIT_VENDOR].[All]" dimensionUniqueName="[KPCO_LOBBYING_APACC]" displayFolder="" count="0" memberValueDatatype="130" unbalanced="0"/>
    <cacheHierarchy uniqueName="[KPCO_LOBBYING_APACC].[DESCR]" caption="DESCR" attribute="1" defaultMemberUniqueName="[KPCO_LOBBYING_APACC].[DESCR].[All]" allUniqueName="[KPCO_LOBBYING_APACC].[DESCR].[All]" dimensionUniqueName="[KPCO_LOBBYING_APACC]" displayFolder="" count="0" memberValueDatatype="130" unbalanced="0"/>
    <cacheHierarchy uniqueName="[KPCO_LOBBYING_APACC].[DESCR2]" caption="DESCR2" attribute="1" defaultMemberUniqueName="[KPCO_LOBBYING_APACC].[DESCR2].[All]" allUniqueName="[KPCO_LOBBYING_APACC].[DESCR2].[All]" dimensionUniqueName="[KPCO_LOBBYING_APACC]" displayFolder="" count="0" memberValueDatatype="130" unbalanced="0"/>
    <cacheHierarchy uniqueName="[SCB_KPCO_LOBBYING].[Year Month]" caption="Year Month" attribute="1" defaultMemberUniqueName="[SCB_KPCO_LOBBYING].[Year Month].[All]" allUniqueName="[SCB_KPCO_LOBBYING].[Year Month].[All]" dimensionUniqueName="[SCB_KPCO_LOBBYING]" displayFolder="" count="0" memberValueDatatype="130" unbalanced="0"/>
    <cacheHierarchy uniqueName="[SCB_KPCO_LOBBYING].[BUSINESS_UNIT_GL]" caption="BUSINESS_UNIT_GL" attribute="1" defaultMemberUniqueName="[SCB_KPCO_LOBBYING].[BUSINESS_UNIT_GL].[All]" allUniqueName="[SCB_KPCO_LOBBYING].[BUSINESS_UNIT_GL].[All]" dimensionUniqueName="[SCB_KPCO_LOBBYING]" displayFolder="" count="0" memberValueDatatype="130" unbalanced="0"/>
    <cacheHierarchy uniqueName="[SCB_KPCO_LOBBYING].[JOURNAL_ID]" caption="JOURNAL_ID" attribute="1" defaultMemberUniqueName="[SCB_KPCO_LOBBYING].[JOURNAL_ID].[All]" allUniqueName="[SCB_KPCO_LOBBYING].[JOURNAL_ID].[All]" dimensionUniqueName="[SCB_KPCO_LOBBYING]" displayFolder="" count="0" memberValueDatatype="130" unbalanced="0"/>
    <cacheHierarchy uniqueName="[SCB_KPCO_LOBBYING].[Z_ACCOUNT_FROM]" caption="Z_ACCOUNT_FROM" attribute="1" defaultMemberUniqueName="[SCB_KPCO_LOBBYING].[Z_ACCOUNT_FROM].[All]" allUniqueName="[SCB_KPCO_LOBBYING].[Z_ACCOUNT_FROM].[All]" dimensionUniqueName="[SCB_KPCO_LOBBYING]" displayFolder="" count="0" memberValueDatatype="130" unbalanced="0"/>
    <cacheHierarchy uniqueName="[SCB_KPCO_LOBBYING].[ACCOUNT]" caption="ACCOUNT" attribute="1" defaultMemberUniqueName="[SCB_KPCO_LOBBYING].[ACCOUNT].[All]" allUniqueName="[SCB_KPCO_LOBBYING].[ACCOUNT].[All]" dimensionUniqueName="[SCB_KPCO_LOBBYING]" displayFolder="" count="0" memberValueDatatype="130" unbalanced="0"/>
    <cacheHierarchy uniqueName="[SCB_KPCO_LOBBYING].[ACTIVITY_ID]" caption="ACTIVITY_ID" attribute="1" defaultMemberUniqueName="[SCB_KPCO_LOBBYING].[ACTIVITY_ID].[All]" allUniqueName="[SCB_KPCO_LOBBYING].[ACTIVITY_ID].[All]" dimensionUniqueName="[SCB_KPCO_LOBBYING]" displayFolder="" count="0" memberValueDatatype="130" unbalanced="0"/>
    <cacheHierarchy uniqueName="[SCB_KPCO_LOBBYING].[SUM(A.RESOURCE_AMOUNT)]" caption="SUM(A.RESOURCE_AMOUNT)" attribute="1" defaultMemberUniqueName="[SCB_KPCO_LOBBYING].[SUM(A.RESOURCE_AMOUNT)].[All]" allUniqueName="[SCB_KPCO_LOBBYING].[SUM(A.RESOURCE_AMOUNT)].[All]" dimensionUniqueName="[SCB_KPCO_LOBBYING]" displayFolder="" count="0" memberValueDatatype="5" unbalanced="0"/>
    <cacheHierarchy uniqueName="[SCB_KPCO_LOBBYING].[Z_RES_TYP_FROM]" caption="Z_RES_TYP_FROM" attribute="1" defaultMemberUniqueName="[SCB_KPCO_LOBBYING].[Z_RES_TYP_FROM].[All]" allUniqueName="[SCB_KPCO_LOBBYING].[Z_RES_TYP_FROM].[All]" dimensionUniqueName="[SCB_KPCO_LOBBYING]" displayFolder="" count="0" memberValueDatatype="130" unbalanced="0"/>
    <cacheHierarchy uniqueName="[SCB_KPCO_LOBBYING].[Z_BENEFIT_LOC_FROM]" caption="Z_BENEFIT_LOC_FROM" attribute="1" defaultMemberUniqueName="[SCB_KPCO_LOBBYING].[Z_BENEFIT_LOC_FROM].[All]" allUniqueName="[SCB_KPCO_LOBBYING].[Z_BENEFIT_LOC_FROM].[All]" dimensionUniqueName="[SCB_KPCO_LOBBYING]" displayFolder="" count="0" memberValueDatatype="130" unbalanced="0"/>
    <cacheHierarchy uniqueName="[SCB_KPCO_LOBBYING].[Z_BENEFIT_LOC]" caption="Z_BENEFIT_LOC" attribute="1" defaultMemberUniqueName="[SCB_KPCO_LOBBYING].[Z_BENEFIT_LOC].[All]" allUniqueName="[SCB_KPCO_LOBBYING].[Z_BENEFIT_LOC].[All]" dimensionUniqueName="[SCB_KPCO_LOBBYING]" displayFolder="" count="0" memberValueDatatype="130" unbalanced="0"/>
    <cacheHierarchy uniqueName="[SCB_KPCO_LOBBYING].[Z_DEPTID_FROM]" caption="Z_DEPTID_FROM" attribute="1" defaultMemberUniqueName="[SCB_KPCO_LOBBYING].[Z_DEPTID_FROM].[All]" allUniqueName="[SCB_KPCO_LOBBYING].[Z_DEPTID_FROM].[All]" dimensionUniqueName="[SCB_KPCO_LOBBYING]" displayFolder="" count="0" memberValueDatatype="130" unbalanced="0"/>
    <cacheHierarchy uniqueName="[SCB_KPCO_LOBBYING].[PROJECT_ID]" caption="PROJECT_ID" attribute="1" defaultMemberUniqueName="[SCB_KPCO_LOBBYING].[PROJECT_ID].[All]" allUniqueName="[SCB_KPCO_LOBBYING].[PROJECT_ID].[All]" dimensionUniqueName="[SCB_KPCO_LOBBYING]" displayFolder="" count="0" memberValueDatatype="130" unbalanced="0"/>
    <cacheHierarchy uniqueName="[SCB_KPCO_LOBBYING].[RESOURCE_CATEGORY]" caption="RESOURCE_CATEGORY" attribute="1" defaultMemberUniqueName="[SCB_KPCO_LOBBYING].[RESOURCE_CATEGORY].[All]" allUniqueName="[SCB_KPCO_LOBBYING].[RESOURCE_CATEGORY].[All]" dimensionUniqueName="[SCB_KPCO_LOBBYING]" displayFolder="" count="0" memberValueDatatype="130" unbalanced="0"/>
    <cacheHierarchy uniqueName="[SCB_KPCO_LOBBYING].[Z_RES_CAT_FROM]" caption="Z_RES_CAT_FROM" attribute="1" defaultMemberUniqueName="[SCB_KPCO_LOBBYING].[Z_RES_CAT_FROM].[All]" allUniqueName="[SCB_KPCO_LOBBYING].[Z_RES_CAT_FROM].[All]" dimensionUniqueName="[SCB_KPCO_LOBBYING]" displayFolder="" count="0" memberValueDatatype="130" unbalanced="0"/>
    <cacheHierarchy uniqueName="[SCB_KPCO_LOBBYING].[PRODUCT]" caption="PRODUCT" attribute="1" defaultMemberUniqueName="[SCB_KPCO_LOBBYING].[PRODUCT].[All]" allUniqueName="[SCB_KPCO_LOBBYING].[PRODUCT].[All]" dimensionUniqueName="[SCB_KPCO_LOBBYING]" displayFolder="" count="0" memberValueDatatype="130" unbalanced="0"/>
    <cacheHierarchy uniqueName="[SCB_KPCO_LOBBYING].[Z_ATTRIB_BASIS]" caption="Z_ATTRIB_BASIS" attribute="1" defaultMemberUniqueName="[SCB_KPCO_LOBBYING].[Z_ATTRIB_BASIS].[All]" allUniqueName="[SCB_KPCO_LOBBYING].[Z_ATTRIB_BASIS].[All]" dimensionUniqueName="[SCB_KPCO_LOBBYING]" displayFolder="" count="0" memberValueDatatype="130" unbalanced="0"/>
    <cacheHierarchy uniqueName="[SCB_KPCO_LOBBYING].[Z_TRANS_TYPE]" caption="Z_TRANS_TYPE" attribute="1" defaultMemberUniqueName="[SCB_KPCO_LOBBYING].[Z_TRANS_TYPE].[All]" allUniqueName="[SCB_KPCO_LOBBYING].[Z_TRANS_TYPE].[All]" dimensionUniqueName="[SCB_KPCO_LOBBYING]" displayFolder="" count="0" memberValueDatatype="130" unbalanced="0"/>
    <cacheHierarchy uniqueName="[SCB_KPCO_LOBBYING].[Z_PROJECT_ID_FROM]" caption="Z_PROJECT_ID_FROM" attribute="1" defaultMemberUniqueName="[SCB_KPCO_LOBBYING].[Z_PROJECT_ID_FROM].[All]" allUniqueName="[SCB_KPCO_LOBBYING].[Z_PROJECT_ID_FROM].[All]" dimensionUniqueName="[SCB_KPCO_LOBBYING]" displayFolder="" count="0" memberValueDatatype="130" unbalanced="0"/>
    <cacheHierarchy uniqueName="[SCB_KPCO_LOBBYING].[Z_EPM_COST_COMP]" caption="Z_EPM_COST_COMP" attribute="1" defaultMemberUniqueName="[SCB_KPCO_LOBBYING].[Z_EPM_COST_COMP].[All]" allUniqueName="[SCB_KPCO_LOBBYING].[Z_EPM_COST_COMP].[All]" dimensionUniqueName="[SCB_KPCO_LOBBYING]" displayFolder="" count="0" memberValueDatatype="130" unbalanced="0"/>
    <cacheHierarchy uniqueName="[SCB_KPCO_LOBBYING].[RESOURCE_ID]" caption="RESOURCE_ID" attribute="1" defaultMemberUniqueName="[SCB_KPCO_LOBBYING].[RESOURCE_ID].[All]" allUniqueName="[SCB_KPCO_LOBBYING].[RESOURCE_ID].[All]" dimensionUniqueName="[SCB_KPCO_LOBBYING]" displayFolder="" count="0" memberValueDatatype="130" unbalanced="0"/>
    <cacheHierarchy uniqueName="[SCB_KPCO_LOBBYING].[Z_ACTIVITY_ID_FROM]" caption="Z_ACTIVITY_ID_FROM" attribute="1" defaultMemberUniqueName="[SCB_KPCO_LOBBYING].[Z_ACTIVITY_ID_FROM].[All]" allUniqueName="[SCB_KPCO_LOBBYING].[Z_ACTIVITY_ID_FROM].[All]" dimensionUniqueName="[SCB_KPCO_LOBBYING]" displayFolder="" count="0" memberValueDatatype="130" unbalanced="0"/>
    <cacheHierarchy uniqueName="[SCB_KPCO_LOBBYING].[VOUCHER_ID]" caption="VOUCHER_ID" attribute="1" defaultMemberUniqueName="[SCB_KPCO_LOBBYING].[VOUCHER_ID].[All]" allUniqueName="[SCB_KPCO_LOBBYING].[VOUCHER_ID].[All]" dimensionUniqueName="[SCB_KPCO_LOBBYING]" displayFolder="" count="0" memberValueDatatype="130" unbalanced="0"/>
    <cacheHierarchy uniqueName="[SCB_KPCO_LOBBYING].[VENDOR_ID]" caption="VENDOR_ID" attribute="1" defaultMemberUniqueName="[SCB_KPCO_LOBBYING].[VENDOR_ID].[All]" allUniqueName="[SCB_KPCO_LOBBYING].[VENDOR_ID].[All]" dimensionUniqueName="[SCB_KPCO_LOBBYING]" displayFolder="" count="0" memberValueDatatype="130" unbalanced="0"/>
    <cacheHierarchy uniqueName="[VENDOR].[VENDOR_ID]" caption="VENDOR_ID" attribute="1" defaultMemberUniqueName="[VENDOR].[VENDOR_ID].[All]" allUniqueName="[VENDOR].[VENDOR_ID].[All]" dimensionUniqueName="[VENDOR]" displayFolder="" count="0" memberValueDatatype="130" unbalanced="0"/>
    <cacheHierarchy uniqueName="[VENDOR].[NAME1]" caption="NAME1" attribute="1" defaultMemberUniqueName="[VENDOR].[NAME1].[All]" allUniqueName="[VENDOR].[NAME1].[All]" dimensionUniqueName="[VENDOR]" displayFolder="" count="0" memberValueDatatype="130" unbalanced="0"/>
    <cacheHierarchy uniqueName="[Measures].[__XL_Count KPCO_LOBBYING_ACCT_DETAIL]" caption="__XL_Count KPCO_LOBBYING_ACCT_DETAIL" measure="1" displayFolder="" measureGroup="KPCO_LOBBYING_ACCT_DETAIL" count="0" hidden="1"/>
    <cacheHierarchy uniqueName="[Measures].[__XL_Count KPCO_LOBBYING_APACC]" caption="__XL_Count KPCO_LOBBYING_APACC" measure="1" displayFolder="" measureGroup="KPCO_LOBBYING_APACC" count="0" hidden="1"/>
    <cacheHierarchy uniqueName="[Measures].[__XL_Count VENDOR]" caption="__XL_Count VENDOR" measure="1" displayFolder="" measureGroup="VENDOR" count="0" hidden="1"/>
    <cacheHierarchy uniqueName="[Measures].[__XL_Count SCB_KPCO_LOBBYING]" caption="__XL_Count SCB_KPCO_LOBBYING" measure="1" displayFolder="" measureGroup="SCB_KPCO_LOBBYING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KPCO_LOBBYING_ACCT_DETAIL" count="0" hidden="1"/>
    <cacheHierarchy uniqueName="[Measures].[Sum of MONETARY_AMOUNT 2]" caption="Sum of MONETARY_AMOUNT 2" measure="1" displayFolder="" measureGroup="KPCO_LOBBYING_APACC" count="0" oneField="1" hidden="1">
      <fieldsUsage count="1">
        <fieldUsage x="0"/>
      </fieldsUsage>
    </cacheHierarchy>
    <cacheHierarchy uniqueName="[Measures].[Sum of SUM(A.RESOURCE_AMOUNT)]" caption="Sum of SUM(A.RESOURCE_AMOUNT)" measure="1" displayFolder="" measureGroup="SCB_KPCO_LOBBYING" count="0" hidden="1"/>
  </cacheHierarchies>
  <kpis count="0"/>
  <dimensions count="5">
    <dimension name="KPCO_LOBBYING_ACCT_DETAIL" uniqueName="[KPCO_LOBBYING_ACCT_DETAIL]" caption="KPCO_LOBBYING_ACCT_DETAIL"/>
    <dimension name="KPCO_LOBBYING_APACC" uniqueName="[KPCO_LOBBYING_APACC]" caption="KPCO_LOBBYING_APACC"/>
    <dimension measure="1" name="Measures" uniqueName="[Measures]" caption="Measures"/>
    <dimension name="SCB_KPCO_LOBBYING" uniqueName="[SCB_KPCO_LOBBYING]" caption="SCB_KPCO_LOBBYING"/>
    <dimension name="VENDOR" uniqueName="[VENDOR]" caption="VENDOR"/>
  </dimensions>
  <measureGroups count="4">
    <measureGroup name="KPCO_LOBBYING_ACCT_DETAIL" caption="KPCO_LOBBYING_ACCT_DETAIL"/>
    <measureGroup name="KPCO_LOBBYING_APACC" caption="KPCO_LOBBYING_APACC"/>
    <measureGroup name="SCB_KPCO_LOBBYING" caption="SCB_KPCO_LOBBYING"/>
    <measureGroup name="VENDOR" caption="VENDOR"/>
  </measureGroups>
  <maps count="5">
    <map measureGroup="0" dimension="0"/>
    <map measureGroup="1" dimension="1"/>
    <map measureGroup="2" dimension="3"/>
    <map measureGroup="2" dimension="4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s276749" refreshedDate="44060.548619907408" backgroundQuery="1" createdVersion="6" refreshedVersion="6" minRefreshableVersion="3" recordCount="0" supportSubquery="1" supportAdvancedDrill="1">
  <cacheSource type="external" connectionId="1"/>
  <cacheFields count="1">
    <cacheField name="[Measures].[Sum of MONETARY_AMOUNT]" caption="Sum of MONETARY_AMOUNT" numFmtId="0" hierarchy="21" level="32767"/>
  </cacheFields>
  <cacheHierarchies count="22">
    <cacheHierarchy uniqueName="[Journal Line Query  ABM 289   2].[BUSINESS_UNIT]" caption="BUSINESS_UNIT" attribute="1" defaultMemberUniqueName="[Journal Line Query  ABM 289   2].[BUSINESS_UNIT].[All]" allUniqueName="[Journal Line Query  ABM 289   2].[BUSINESS_UNIT].[All]" dimensionUniqueName="[Journal Line Query  ABM 289   2]" displayFolder="" count="0" memberValueDatatype="130" unbalanced="0"/>
    <cacheHierarchy uniqueName="[Journal Line Query  ABM 289   2].[ACCOUNT]" caption="ACCOUNT" attribute="1" defaultMemberUniqueName="[Journal Line Query  ABM 289   2].[ACCOUNT].[All]" allUniqueName="[Journal Line Query  ABM 289   2].[ACCOUNT].[All]" dimensionUniqueName="[Journal Line Query  ABM 289   2]" displayFolder="" count="0" memberValueDatatype="130" unbalanced="0"/>
    <cacheHierarchy uniqueName="[Journal Line Query  ABM 289   2].[MONETARY_AMOUNT]" caption="MONETARY_AMOUNT" attribute="1" defaultMemberUniqueName="[Journal Line Query  ABM 289   2].[MONETARY_AMOUNT].[All]" allUniqueName="[Journal Line Query  ABM 289   2].[MONETARY_AMOUNT].[All]" dimensionUniqueName="[Journal Line Query  ABM 289   2]" displayFolder="" count="0" memberValueDatatype="5" unbalanced="0"/>
    <cacheHierarchy uniqueName="[Journal Line Query  ABM 289   2].[ACCOUNTING_PERIOD]" caption="ACCOUNTING_PERIOD" attribute="1" defaultMemberUniqueName="[Journal Line Query  ABM 289   2].[ACCOUNTING_PERIOD].[All]" allUniqueName="[Journal Line Query  ABM 289   2].[ACCOUNTING_PERIOD].[All]" dimensionUniqueName="[Journal Line Query  ABM 289   2]" displayFolder="" count="0" memberValueDatatype="5" unbalanced="0"/>
    <cacheHierarchy uniqueName="[Journal Line Query  ABM 289   2].[JOURNAL_ID]" caption="JOURNAL_ID" attribute="1" defaultMemberUniqueName="[Journal Line Query  ABM 289   2].[JOURNAL_ID].[All]" allUniqueName="[Journal Line Query  ABM 289   2].[JOURNAL_ID].[All]" dimensionUniqueName="[Journal Line Query  ABM 289   2]" displayFolder="" count="0" memberValueDatatype="130" unbalanced="0"/>
    <cacheHierarchy uniqueName="[Journal Line Query  ABM 289   2].[OPRID]" caption="OPRID" attribute="1" defaultMemberUniqueName="[Journal Line Query  ABM 289   2].[OPRID].[All]" allUniqueName="[Journal Line Query  ABM 289   2].[OPRID].[All]" dimensionUniqueName="[Journal Line Query  ABM 289   2]" displayFolder="" count="0" memberValueDatatype="130" unbalanced="0"/>
    <cacheHierarchy uniqueName="[Journal Line Query  ABM 289   2].[PROJECT_ID]" caption="PROJECT_ID" attribute="1" defaultMemberUniqueName="[Journal Line Query  ABM 289   2].[PROJECT_ID].[All]" allUniqueName="[Journal Line Query  ABM 289   2].[PROJECT_ID].[All]" dimensionUniqueName="[Journal Line Query  ABM 289   2]" displayFolder="" count="0" memberValueDatatype="130" unbalanced="0"/>
    <cacheHierarchy uniqueName="[Journal Line Query  ABM 289   2].[FISCAL_YEAR]" caption="FISCAL_YEAR" attribute="1" defaultMemberUniqueName="[Journal Line Query  ABM 289   2].[FISCAL_YEAR].[All]" allUniqueName="[Journal Line Query  ABM 289   2].[FISCAL_YEAR].[All]" dimensionUniqueName="[Journal Line Query  ABM 289   2]" displayFolder="" count="0" memberValueDatatype="5" unbalanced="0"/>
    <cacheHierarchy uniqueName="[Journal Line Query  ABM 289   2].[JRNL_LN_REF]" caption="JRNL_LN_REF" attribute="1" defaultMemberUniqueName="[Journal Line Query  ABM 289   2].[JRNL_LN_REF].[All]" allUniqueName="[Journal Line Query  ABM 289   2].[JRNL_LN_REF].[All]" dimensionUniqueName="[Journal Line Query  ABM 289   2]" displayFolder="" count="0" memberValueDatatype="130" unbalanced="0"/>
    <cacheHierarchy uniqueName="[Journal Line Query  ABM 289   2].[LINE_DESCR]" caption="LINE_DESCR" attribute="1" defaultMemberUniqueName="[Journal Line Query  ABM 289   2].[LINE_DESCR].[All]" allUniqueName="[Journal Line Query  ABM 289   2].[LINE_DESCR].[All]" dimensionUniqueName="[Journal Line Query  ABM 289   2]" displayFolder="" count="0" memberValueDatatype="130" unbalanced="0"/>
    <cacheHierarchy uniqueName="[Journal Line Query  ABM 289   2].[DESCR]" caption="DESCR" attribute="1" defaultMemberUniqueName="[Journal Line Query  ABM 289   2].[DESCR].[All]" allUniqueName="[Journal Line Query  ABM 289   2].[DESCR].[All]" dimensionUniqueName="[Journal Line Query  ABM 289   2]" displayFolder="" count="0" memberValueDatatype="130" unbalanced="0"/>
    <cacheHierarchy uniqueName="[Journal Line Query  ABM 289   2].[DEPTID]" caption="DEPTID" attribute="1" defaultMemberUniqueName="[Journal Line Query  ABM 289   2].[DEPTID].[All]" allUniqueName="[Journal Line Query  ABM 289   2].[DEPTID].[All]" dimensionUniqueName="[Journal Line Query  ABM 289   2]" displayFolder="" count="0" memberValueDatatype="130" unbalanced="0"/>
    <cacheHierarchy uniqueName="[Journal Line Query  ABM 289   2].[ACTIVITY_ID]" caption="ACTIVITY_ID" attribute="1" defaultMemberUniqueName="[Journal Line Query  ABM 289   2].[ACTIVITY_ID].[All]" allUniqueName="[Journal Line Query  ABM 289   2].[ACTIVITY_ID].[All]" dimensionUniqueName="[Journal Line Query  ABM 289   2]" displayFolder="" count="0" memberValueDatatype="130" unbalanced="0"/>
    <cacheHierarchy uniqueName="[Journal Line Query  ABM 289   2].[RESOURCE_TYPE]" caption="RESOURCE_TYPE" attribute="1" defaultMemberUniqueName="[Journal Line Query  ABM 289   2].[RESOURCE_TYPE].[All]" allUniqueName="[Journal Line Query  ABM 289   2].[RESOURCE_TYPE].[All]" dimensionUniqueName="[Journal Line Query  ABM 289   2]" displayFolder="" count="0" memberValueDatatype="130" unbalanced="0"/>
    <cacheHierarchy uniqueName="[Journal Line Query  ABM 289   2].[RESOURCE_CATEGORY]" caption="RESOURCE_CATEGORY" attribute="1" defaultMemberUniqueName="[Journal Line Query  ABM 289   2].[RESOURCE_CATEGORY].[All]" allUniqueName="[Journal Line Query  ABM 289   2].[RESOURCE_CATEGORY].[All]" dimensionUniqueName="[Journal Line Query  ABM 289   2]" displayFolder="" count="0" memberValueDatatype="130" unbalanced="0"/>
    <cacheHierarchy uniqueName="[Journal Line Query  ABM 289   2].[RESOURCE_SUB_CAT]" caption="RESOURCE_SUB_CAT" attribute="1" defaultMemberUniqueName="[Journal Line Query  ABM 289   2].[RESOURCE_SUB_CAT].[All]" allUniqueName="[Journal Line Query  ABM 289   2].[RESOURCE_SUB_CAT].[All]" dimensionUniqueName="[Journal Line Query  ABM 289   2]" displayFolder="" count="0" memberValueDatatype="130" unbalanced="0"/>
    <cacheHierarchy uniqueName="[Journal Line Query  ABM 289   2].[SOURCE]" caption="SOURCE" attribute="1" defaultMemberUniqueName="[Journal Line Query  ABM 289   2].[SOURCE].[All]" allUniqueName="[Journal Line Query  ABM 289   2].[SOURCE].[All]" dimensionUniqueName="[Journal Line Query  ABM 289   2]" displayFolder="" count="0" memberValueDatatype="130" unbalanced="0"/>
    <cacheHierarchy uniqueName="[Journal Line Query  ABM 289   2].[DESCR2]" caption="DESCR2" attribute="1" defaultMemberUniqueName="[Journal Line Query  ABM 289   2].[DESCR2].[All]" allUniqueName="[Journal Line Query  ABM 289   2].[DESCR2].[All]" dimensionUniqueName="[Journal Line Query  ABM 289   2]" displayFolder="" count="0" memberValueDatatype="130" unbalanced="0"/>
    <cacheHierarchy uniqueName="[Journal Line Query  ABM 289   2].[DESCR3]" caption="DESCR3" attribute="1" defaultMemberUniqueName="[Journal Line Query  ABM 289   2].[DESCR3].[All]" allUniqueName="[Journal Line Query  ABM 289   2].[DESCR3].[All]" dimensionUniqueName="[Journal Line Query  ABM 289   2]" displayFolder="" count="0" memberValueDatatype="130" unbalanced="0"/>
    <cacheHierarchy uniqueName="[Measures].[__XL_Count Journal Line Query  ABM 289   2]" caption="__XL_Count Journal Line Query  ABM 289   2" measure="1" displayFolder="" measureGroup="Journal Line Query  ABM 289   2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Journal Line Query  ABM 289   2" count="0" oneField="1" hidden="1">
      <fieldsUsage count="1">
        <fieldUsage x="0"/>
      </fieldsUsage>
    </cacheHierarchy>
  </cacheHierarchies>
  <kpis count="0"/>
  <dimensions count="2">
    <dimension name="Journal Line Query  ABM 289   2" uniqueName="[Journal Line Query  ABM 289   2]" caption="Journal Line Query  ABM 289   2"/>
    <dimension measure="1" name="Measures" uniqueName="[Measures]" caption="Measures"/>
  </dimensions>
  <measureGroups count="1">
    <measureGroup name="Journal Line Query  ABM 289   2" caption="Journal Line Query  ABM 289   2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s276749" refreshedDate="44060.548625810188" backgroundQuery="1" createdVersion="6" refreshedVersion="6" minRefreshableVersion="3" recordCount="0" supportSubquery="1" supportAdvancedDrill="1">
  <cacheSource type="external" connectionId="1"/>
  <cacheFields count="1">
    <cacheField name="[Measures].[Sum of MONETARY_AMOUNT]" caption="Sum of MONETARY_AMOUNT" numFmtId="0" hierarchy="21" level="32767"/>
  </cacheFields>
  <cacheHierarchies count="22">
    <cacheHierarchy uniqueName="[Journal Line Query  ABM 289   2].[BUSINESS_UNIT]" caption="BUSINESS_UNIT" attribute="1" defaultMemberUniqueName="[Journal Line Query  ABM 289   2].[BUSINESS_UNIT].[All]" allUniqueName="[Journal Line Query  ABM 289   2].[BUSINESS_UNIT].[All]" dimensionUniqueName="[Journal Line Query  ABM 289   2]" displayFolder="" count="0" memberValueDatatype="130" unbalanced="0"/>
    <cacheHierarchy uniqueName="[Journal Line Query  ABM 289   2].[ACCOUNT]" caption="ACCOUNT" attribute="1" defaultMemberUniqueName="[Journal Line Query  ABM 289   2].[ACCOUNT].[All]" allUniqueName="[Journal Line Query  ABM 289   2].[ACCOUNT].[All]" dimensionUniqueName="[Journal Line Query  ABM 289   2]" displayFolder="" count="0" memberValueDatatype="130" unbalanced="0"/>
    <cacheHierarchy uniqueName="[Journal Line Query  ABM 289   2].[MONETARY_AMOUNT]" caption="MONETARY_AMOUNT" attribute="1" defaultMemberUniqueName="[Journal Line Query  ABM 289   2].[MONETARY_AMOUNT].[All]" allUniqueName="[Journal Line Query  ABM 289   2].[MONETARY_AMOUNT].[All]" dimensionUniqueName="[Journal Line Query  ABM 289   2]" displayFolder="" count="0" memberValueDatatype="5" unbalanced="0"/>
    <cacheHierarchy uniqueName="[Journal Line Query  ABM 289   2].[ACCOUNTING_PERIOD]" caption="ACCOUNTING_PERIOD" attribute="1" defaultMemberUniqueName="[Journal Line Query  ABM 289   2].[ACCOUNTING_PERIOD].[All]" allUniqueName="[Journal Line Query  ABM 289   2].[ACCOUNTING_PERIOD].[All]" dimensionUniqueName="[Journal Line Query  ABM 289   2]" displayFolder="" count="0" memberValueDatatype="5" unbalanced="0"/>
    <cacheHierarchy uniqueName="[Journal Line Query  ABM 289   2].[JOURNAL_ID]" caption="JOURNAL_ID" attribute="1" defaultMemberUniqueName="[Journal Line Query  ABM 289   2].[JOURNAL_ID].[All]" allUniqueName="[Journal Line Query  ABM 289   2].[JOURNAL_ID].[All]" dimensionUniqueName="[Journal Line Query  ABM 289   2]" displayFolder="" count="0" memberValueDatatype="130" unbalanced="0"/>
    <cacheHierarchy uniqueName="[Journal Line Query  ABM 289   2].[OPRID]" caption="OPRID" attribute="1" defaultMemberUniqueName="[Journal Line Query  ABM 289   2].[OPRID].[All]" allUniqueName="[Journal Line Query  ABM 289   2].[OPRID].[All]" dimensionUniqueName="[Journal Line Query  ABM 289   2]" displayFolder="" count="0" memberValueDatatype="130" unbalanced="0"/>
    <cacheHierarchy uniqueName="[Journal Line Query  ABM 289   2].[PROJECT_ID]" caption="PROJECT_ID" attribute="1" defaultMemberUniqueName="[Journal Line Query  ABM 289   2].[PROJECT_ID].[All]" allUniqueName="[Journal Line Query  ABM 289   2].[PROJECT_ID].[All]" dimensionUniqueName="[Journal Line Query  ABM 289   2]" displayFolder="" count="0" memberValueDatatype="130" unbalanced="0"/>
    <cacheHierarchy uniqueName="[Journal Line Query  ABM 289   2].[FISCAL_YEAR]" caption="FISCAL_YEAR" attribute="1" defaultMemberUniqueName="[Journal Line Query  ABM 289   2].[FISCAL_YEAR].[All]" allUniqueName="[Journal Line Query  ABM 289   2].[FISCAL_YEAR].[All]" dimensionUniqueName="[Journal Line Query  ABM 289   2]" displayFolder="" count="0" memberValueDatatype="5" unbalanced="0"/>
    <cacheHierarchy uniqueName="[Journal Line Query  ABM 289   2].[JRNL_LN_REF]" caption="JRNL_LN_REF" attribute="1" defaultMemberUniqueName="[Journal Line Query  ABM 289   2].[JRNL_LN_REF].[All]" allUniqueName="[Journal Line Query  ABM 289   2].[JRNL_LN_REF].[All]" dimensionUniqueName="[Journal Line Query  ABM 289   2]" displayFolder="" count="0" memberValueDatatype="130" unbalanced="0"/>
    <cacheHierarchy uniqueName="[Journal Line Query  ABM 289   2].[LINE_DESCR]" caption="LINE_DESCR" attribute="1" defaultMemberUniqueName="[Journal Line Query  ABM 289   2].[LINE_DESCR].[All]" allUniqueName="[Journal Line Query  ABM 289   2].[LINE_DESCR].[All]" dimensionUniqueName="[Journal Line Query  ABM 289   2]" displayFolder="" count="0" memberValueDatatype="130" unbalanced="0"/>
    <cacheHierarchy uniqueName="[Journal Line Query  ABM 289   2].[DESCR]" caption="DESCR" attribute="1" defaultMemberUniqueName="[Journal Line Query  ABM 289   2].[DESCR].[All]" allUniqueName="[Journal Line Query  ABM 289   2].[DESCR].[All]" dimensionUniqueName="[Journal Line Query  ABM 289   2]" displayFolder="" count="0" memberValueDatatype="130" unbalanced="0"/>
    <cacheHierarchy uniqueName="[Journal Line Query  ABM 289   2].[DEPTID]" caption="DEPTID" attribute="1" defaultMemberUniqueName="[Journal Line Query  ABM 289   2].[DEPTID].[All]" allUniqueName="[Journal Line Query  ABM 289   2].[DEPTID].[All]" dimensionUniqueName="[Journal Line Query  ABM 289   2]" displayFolder="" count="0" memberValueDatatype="130" unbalanced="0"/>
    <cacheHierarchy uniqueName="[Journal Line Query  ABM 289   2].[ACTIVITY_ID]" caption="ACTIVITY_ID" attribute="1" defaultMemberUniqueName="[Journal Line Query  ABM 289   2].[ACTIVITY_ID].[All]" allUniqueName="[Journal Line Query  ABM 289   2].[ACTIVITY_ID].[All]" dimensionUniqueName="[Journal Line Query  ABM 289   2]" displayFolder="" count="0" memberValueDatatype="130" unbalanced="0"/>
    <cacheHierarchy uniqueName="[Journal Line Query  ABM 289   2].[RESOURCE_TYPE]" caption="RESOURCE_TYPE" attribute="1" defaultMemberUniqueName="[Journal Line Query  ABM 289   2].[RESOURCE_TYPE].[All]" allUniqueName="[Journal Line Query  ABM 289   2].[RESOURCE_TYPE].[All]" dimensionUniqueName="[Journal Line Query  ABM 289   2]" displayFolder="" count="0" memberValueDatatype="130" unbalanced="0"/>
    <cacheHierarchy uniqueName="[Journal Line Query  ABM 289   2].[RESOURCE_CATEGORY]" caption="RESOURCE_CATEGORY" attribute="1" defaultMemberUniqueName="[Journal Line Query  ABM 289   2].[RESOURCE_CATEGORY].[All]" allUniqueName="[Journal Line Query  ABM 289   2].[RESOURCE_CATEGORY].[All]" dimensionUniqueName="[Journal Line Query  ABM 289   2]" displayFolder="" count="0" memberValueDatatype="130" unbalanced="0"/>
    <cacheHierarchy uniqueName="[Journal Line Query  ABM 289   2].[RESOURCE_SUB_CAT]" caption="RESOURCE_SUB_CAT" attribute="1" defaultMemberUniqueName="[Journal Line Query  ABM 289   2].[RESOURCE_SUB_CAT].[All]" allUniqueName="[Journal Line Query  ABM 289   2].[RESOURCE_SUB_CAT].[All]" dimensionUniqueName="[Journal Line Query  ABM 289   2]" displayFolder="" count="0" memberValueDatatype="130" unbalanced="0"/>
    <cacheHierarchy uniqueName="[Journal Line Query  ABM 289   2].[SOURCE]" caption="SOURCE" attribute="1" defaultMemberUniqueName="[Journal Line Query  ABM 289   2].[SOURCE].[All]" allUniqueName="[Journal Line Query  ABM 289   2].[SOURCE].[All]" dimensionUniqueName="[Journal Line Query  ABM 289   2]" displayFolder="" count="0" memberValueDatatype="130" unbalanced="0"/>
    <cacheHierarchy uniqueName="[Journal Line Query  ABM 289   2].[DESCR2]" caption="DESCR2" attribute="1" defaultMemberUniqueName="[Journal Line Query  ABM 289   2].[DESCR2].[All]" allUniqueName="[Journal Line Query  ABM 289   2].[DESCR2].[All]" dimensionUniqueName="[Journal Line Query  ABM 289   2]" displayFolder="" count="0" memberValueDatatype="130" unbalanced="0"/>
    <cacheHierarchy uniqueName="[Journal Line Query  ABM 289   2].[DESCR3]" caption="DESCR3" attribute="1" defaultMemberUniqueName="[Journal Line Query  ABM 289   2].[DESCR3].[All]" allUniqueName="[Journal Line Query  ABM 289   2].[DESCR3].[All]" dimensionUniqueName="[Journal Line Query  ABM 289   2]" displayFolder="" count="0" memberValueDatatype="130" unbalanced="0"/>
    <cacheHierarchy uniqueName="[Measures].[__XL_Count Journal Line Query  ABM 289   2]" caption="__XL_Count Journal Line Query  ABM 289   2" measure="1" displayFolder="" measureGroup="Journal Line Query  ABM 289   2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Journal Line Query  ABM 289   2" count="0" oneField="1" hidden="1">
      <fieldsUsage count="1">
        <fieldUsage x="0"/>
      </fieldsUsage>
    </cacheHierarchy>
  </cacheHierarchies>
  <kpis count="0"/>
  <dimensions count="2">
    <dimension name="Journal Line Query  ABM 289   2" uniqueName="[Journal Line Query  ABM 289   2]" caption="Journal Line Query  ABM 289   2"/>
    <dimension measure="1" name="Measures" uniqueName="[Measures]" caption="Measures"/>
  </dimensions>
  <measureGroups count="1">
    <measureGroup name="Journal Line Query  ABM 289   2" caption="Journal Line Query  ABM 289   2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s276749" refreshedDate="44060.548622453702" backgroundQuery="1" createdVersion="6" refreshedVersion="6" minRefreshableVersion="3" recordCount="0" supportSubquery="1" supportAdvancedDrill="1">
  <cacheSource type="external" connectionId="1"/>
  <cacheFields count="0"/>
  <cacheHierarchies count="22">
    <cacheHierarchy uniqueName="[Journal Line Query  ABM 289   2].[BUSINESS_UNIT]" caption="BUSINESS_UNIT" attribute="1" defaultMemberUniqueName="[Journal Line Query  ABM 289   2].[BUSINESS_UNIT].[All]" allUniqueName="[Journal Line Query  ABM 289   2].[BUSINESS_UNIT].[All]" dimensionUniqueName="[Journal Line Query  ABM 289   2]" displayFolder="" count="0" memberValueDatatype="130" unbalanced="0"/>
    <cacheHierarchy uniqueName="[Journal Line Query  ABM 289   2].[ACCOUNT]" caption="ACCOUNT" attribute="1" defaultMemberUniqueName="[Journal Line Query  ABM 289   2].[ACCOUNT].[All]" allUniqueName="[Journal Line Query  ABM 289   2].[ACCOUNT].[All]" dimensionUniqueName="[Journal Line Query  ABM 289   2]" displayFolder="" count="0" memberValueDatatype="130" unbalanced="0"/>
    <cacheHierarchy uniqueName="[Journal Line Query  ABM 289   2].[MONETARY_AMOUNT]" caption="MONETARY_AMOUNT" attribute="1" defaultMemberUniqueName="[Journal Line Query  ABM 289   2].[MONETARY_AMOUNT].[All]" allUniqueName="[Journal Line Query  ABM 289   2].[MONETARY_AMOUNT].[All]" dimensionUniqueName="[Journal Line Query  ABM 289   2]" displayFolder="" count="0" memberValueDatatype="5" unbalanced="0"/>
    <cacheHierarchy uniqueName="[Journal Line Query  ABM 289   2].[ACCOUNTING_PERIOD]" caption="ACCOUNTING_PERIOD" attribute="1" defaultMemberUniqueName="[Journal Line Query  ABM 289   2].[ACCOUNTING_PERIOD].[All]" allUniqueName="[Journal Line Query  ABM 289   2].[ACCOUNTING_PERIOD].[All]" dimensionUniqueName="[Journal Line Query  ABM 289   2]" displayFolder="" count="0" memberValueDatatype="5" unbalanced="0"/>
    <cacheHierarchy uniqueName="[Journal Line Query  ABM 289   2].[JOURNAL_ID]" caption="JOURNAL_ID" attribute="1" defaultMemberUniqueName="[Journal Line Query  ABM 289   2].[JOURNAL_ID].[All]" allUniqueName="[Journal Line Query  ABM 289   2].[JOURNAL_ID].[All]" dimensionUniqueName="[Journal Line Query  ABM 289   2]" displayFolder="" count="0" memberValueDatatype="130" unbalanced="0"/>
    <cacheHierarchy uniqueName="[Journal Line Query  ABM 289   2].[OPRID]" caption="OPRID" attribute="1" defaultMemberUniqueName="[Journal Line Query  ABM 289   2].[OPRID].[All]" allUniqueName="[Journal Line Query  ABM 289   2].[OPRID].[All]" dimensionUniqueName="[Journal Line Query  ABM 289   2]" displayFolder="" count="0" memberValueDatatype="130" unbalanced="0"/>
    <cacheHierarchy uniqueName="[Journal Line Query  ABM 289   2].[PROJECT_ID]" caption="PROJECT_ID" attribute="1" defaultMemberUniqueName="[Journal Line Query  ABM 289   2].[PROJECT_ID].[All]" allUniqueName="[Journal Line Query  ABM 289   2].[PROJECT_ID].[All]" dimensionUniqueName="[Journal Line Query  ABM 289   2]" displayFolder="" count="0" memberValueDatatype="130" unbalanced="0"/>
    <cacheHierarchy uniqueName="[Journal Line Query  ABM 289   2].[FISCAL_YEAR]" caption="FISCAL_YEAR" attribute="1" defaultMemberUniqueName="[Journal Line Query  ABM 289   2].[FISCAL_YEAR].[All]" allUniqueName="[Journal Line Query  ABM 289   2].[FISCAL_YEAR].[All]" dimensionUniqueName="[Journal Line Query  ABM 289   2]" displayFolder="" count="0" memberValueDatatype="5" unbalanced="0"/>
    <cacheHierarchy uniqueName="[Journal Line Query  ABM 289   2].[JRNL_LN_REF]" caption="JRNL_LN_REF" attribute="1" defaultMemberUniqueName="[Journal Line Query  ABM 289   2].[JRNL_LN_REF].[All]" allUniqueName="[Journal Line Query  ABM 289   2].[JRNL_LN_REF].[All]" dimensionUniqueName="[Journal Line Query  ABM 289   2]" displayFolder="" count="0" memberValueDatatype="130" unbalanced="0"/>
    <cacheHierarchy uniqueName="[Journal Line Query  ABM 289   2].[LINE_DESCR]" caption="LINE_DESCR" attribute="1" defaultMemberUniqueName="[Journal Line Query  ABM 289   2].[LINE_DESCR].[All]" allUniqueName="[Journal Line Query  ABM 289   2].[LINE_DESCR].[All]" dimensionUniqueName="[Journal Line Query  ABM 289   2]" displayFolder="" count="0" memberValueDatatype="130" unbalanced="0"/>
    <cacheHierarchy uniqueName="[Journal Line Query  ABM 289   2].[DESCR]" caption="DESCR" attribute="1" defaultMemberUniqueName="[Journal Line Query  ABM 289   2].[DESCR].[All]" allUniqueName="[Journal Line Query  ABM 289   2].[DESCR].[All]" dimensionUniqueName="[Journal Line Query  ABM 289   2]" displayFolder="" count="0" memberValueDatatype="130" unbalanced="0"/>
    <cacheHierarchy uniqueName="[Journal Line Query  ABM 289   2].[DEPTID]" caption="DEPTID" attribute="1" defaultMemberUniqueName="[Journal Line Query  ABM 289   2].[DEPTID].[All]" allUniqueName="[Journal Line Query  ABM 289   2].[DEPTID].[All]" dimensionUniqueName="[Journal Line Query  ABM 289   2]" displayFolder="" count="0" memberValueDatatype="130" unbalanced="0"/>
    <cacheHierarchy uniqueName="[Journal Line Query  ABM 289   2].[ACTIVITY_ID]" caption="ACTIVITY_ID" attribute="1" defaultMemberUniqueName="[Journal Line Query  ABM 289   2].[ACTIVITY_ID].[All]" allUniqueName="[Journal Line Query  ABM 289   2].[ACTIVITY_ID].[All]" dimensionUniqueName="[Journal Line Query  ABM 289   2]" displayFolder="" count="0" memberValueDatatype="130" unbalanced="0"/>
    <cacheHierarchy uniqueName="[Journal Line Query  ABM 289   2].[RESOURCE_TYPE]" caption="RESOURCE_TYPE" attribute="1" defaultMemberUniqueName="[Journal Line Query  ABM 289   2].[RESOURCE_TYPE].[All]" allUniqueName="[Journal Line Query  ABM 289   2].[RESOURCE_TYPE].[All]" dimensionUniqueName="[Journal Line Query  ABM 289   2]" displayFolder="" count="0" memberValueDatatype="130" unbalanced="0"/>
    <cacheHierarchy uniqueName="[Journal Line Query  ABM 289   2].[RESOURCE_CATEGORY]" caption="RESOURCE_CATEGORY" attribute="1" defaultMemberUniqueName="[Journal Line Query  ABM 289   2].[RESOURCE_CATEGORY].[All]" allUniqueName="[Journal Line Query  ABM 289   2].[RESOURCE_CATEGORY].[All]" dimensionUniqueName="[Journal Line Query  ABM 289   2]" displayFolder="" count="0" memberValueDatatype="130" unbalanced="0"/>
    <cacheHierarchy uniqueName="[Journal Line Query  ABM 289   2].[RESOURCE_SUB_CAT]" caption="RESOURCE_SUB_CAT" attribute="1" defaultMemberUniqueName="[Journal Line Query  ABM 289   2].[RESOURCE_SUB_CAT].[All]" allUniqueName="[Journal Line Query  ABM 289   2].[RESOURCE_SUB_CAT].[All]" dimensionUniqueName="[Journal Line Query  ABM 289   2]" displayFolder="" count="0" memberValueDatatype="130" unbalanced="0"/>
    <cacheHierarchy uniqueName="[Journal Line Query  ABM 289   2].[SOURCE]" caption="SOURCE" attribute="1" defaultMemberUniqueName="[Journal Line Query  ABM 289   2].[SOURCE].[All]" allUniqueName="[Journal Line Query  ABM 289   2].[SOURCE].[All]" dimensionUniqueName="[Journal Line Query  ABM 289   2]" displayFolder="" count="0" memberValueDatatype="130" unbalanced="0"/>
    <cacheHierarchy uniqueName="[Journal Line Query  ABM 289   2].[DESCR2]" caption="DESCR2" attribute="1" defaultMemberUniqueName="[Journal Line Query  ABM 289   2].[DESCR2].[All]" allUniqueName="[Journal Line Query  ABM 289   2].[DESCR2].[All]" dimensionUniqueName="[Journal Line Query  ABM 289   2]" displayFolder="" count="0" memberValueDatatype="130" unbalanced="0"/>
    <cacheHierarchy uniqueName="[Journal Line Query  ABM 289   2].[DESCR3]" caption="DESCR3" attribute="1" defaultMemberUniqueName="[Journal Line Query  ABM 289   2].[DESCR3].[All]" allUniqueName="[Journal Line Query  ABM 289   2].[DESCR3].[All]" dimensionUniqueName="[Journal Line Query  ABM 289   2]" displayFolder="" count="0" memberValueDatatype="130" unbalanced="0"/>
    <cacheHierarchy uniqueName="[Measures].[__XL_Count Journal Line Query  ABM 289   2]" caption="__XL_Count Journal Line Query  ABM 289   2" measure="1" displayFolder="" measureGroup="Journal Line Query  ABM 289   2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Journal Line Query  ABM 289   2" count="0" hidden="1"/>
  </cacheHierarchies>
  <kpis count="0"/>
  <dimensions count="2">
    <dimension name="Journal Line Query  ABM 289   2" uniqueName="[Journal Line Query  ABM 289   2]" caption="Journal Line Query  ABM 289   2"/>
    <dimension measure="1" name="Measures" uniqueName="[Measures]" caption="Measures"/>
  </dimensions>
  <measureGroups count="1">
    <measureGroup name="Journal Line Query  ABM 289   2" caption="Journal Line Query  ABM 289   2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s276749" refreshedDate="44060.548616898152" backgroundQuery="1" createdVersion="6" refreshedVersion="6" minRefreshableVersion="3" recordCount="0" supportSubquery="1" supportAdvancedDrill="1">
  <cacheSource type="external" connectionId="1"/>
  <cacheFields count="0"/>
  <cacheHierarchies count="22">
    <cacheHierarchy uniqueName="[Journal Line Query  ABM 289   2].[BUSINESS_UNIT]" caption="BUSINESS_UNIT" attribute="1" defaultMemberUniqueName="[Journal Line Query  ABM 289   2].[BUSINESS_UNIT].[All]" allUniqueName="[Journal Line Query  ABM 289   2].[BUSINESS_UNIT].[All]" dimensionUniqueName="[Journal Line Query  ABM 289   2]" displayFolder="" count="0" memberValueDatatype="130" unbalanced="0"/>
    <cacheHierarchy uniqueName="[Journal Line Query  ABM 289   2].[ACCOUNT]" caption="ACCOUNT" attribute="1" defaultMemberUniqueName="[Journal Line Query  ABM 289   2].[ACCOUNT].[All]" allUniqueName="[Journal Line Query  ABM 289   2].[ACCOUNT].[All]" dimensionUniqueName="[Journal Line Query  ABM 289   2]" displayFolder="" count="0" memberValueDatatype="130" unbalanced="0"/>
    <cacheHierarchy uniqueName="[Journal Line Query  ABM 289   2].[MONETARY_AMOUNT]" caption="MONETARY_AMOUNT" attribute="1" defaultMemberUniqueName="[Journal Line Query  ABM 289   2].[MONETARY_AMOUNT].[All]" allUniqueName="[Journal Line Query  ABM 289   2].[MONETARY_AMOUNT].[All]" dimensionUniqueName="[Journal Line Query  ABM 289   2]" displayFolder="" count="0" memberValueDatatype="5" unbalanced="0"/>
    <cacheHierarchy uniqueName="[Journal Line Query  ABM 289   2].[ACCOUNTING_PERIOD]" caption="ACCOUNTING_PERIOD" attribute="1" defaultMemberUniqueName="[Journal Line Query  ABM 289   2].[ACCOUNTING_PERIOD].[All]" allUniqueName="[Journal Line Query  ABM 289   2].[ACCOUNTING_PERIOD].[All]" dimensionUniqueName="[Journal Line Query  ABM 289   2]" displayFolder="" count="0" memberValueDatatype="5" unbalanced="0"/>
    <cacheHierarchy uniqueName="[Journal Line Query  ABM 289   2].[JOURNAL_ID]" caption="JOURNAL_ID" attribute="1" defaultMemberUniqueName="[Journal Line Query  ABM 289   2].[JOURNAL_ID].[All]" allUniqueName="[Journal Line Query  ABM 289   2].[JOURNAL_ID].[All]" dimensionUniqueName="[Journal Line Query  ABM 289   2]" displayFolder="" count="0" memberValueDatatype="130" unbalanced="0"/>
    <cacheHierarchy uniqueName="[Journal Line Query  ABM 289   2].[OPRID]" caption="OPRID" attribute="1" defaultMemberUniqueName="[Journal Line Query  ABM 289   2].[OPRID].[All]" allUniqueName="[Journal Line Query  ABM 289   2].[OPRID].[All]" dimensionUniqueName="[Journal Line Query  ABM 289   2]" displayFolder="" count="0" memberValueDatatype="130" unbalanced="0"/>
    <cacheHierarchy uniqueName="[Journal Line Query  ABM 289   2].[PROJECT_ID]" caption="PROJECT_ID" attribute="1" defaultMemberUniqueName="[Journal Line Query  ABM 289   2].[PROJECT_ID].[All]" allUniqueName="[Journal Line Query  ABM 289   2].[PROJECT_ID].[All]" dimensionUniqueName="[Journal Line Query  ABM 289   2]" displayFolder="" count="0" memberValueDatatype="130" unbalanced="0"/>
    <cacheHierarchy uniqueName="[Journal Line Query  ABM 289   2].[FISCAL_YEAR]" caption="FISCAL_YEAR" attribute="1" defaultMemberUniqueName="[Journal Line Query  ABM 289   2].[FISCAL_YEAR].[All]" allUniqueName="[Journal Line Query  ABM 289   2].[FISCAL_YEAR].[All]" dimensionUniqueName="[Journal Line Query  ABM 289   2]" displayFolder="" count="0" memberValueDatatype="5" unbalanced="0"/>
    <cacheHierarchy uniqueName="[Journal Line Query  ABM 289   2].[JRNL_LN_REF]" caption="JRNL_LN_REF" attribute="1" defaultMemberUniqueName="[Journal Line Query  ABM 289   2].[JRNL_LN_REF].[All]" allUniqueName="[Journal Line Query  ABM 289   2].[JRNL_LN_REF].[All]" dimensionUniqueName="[Journal Line Query  ABM 289   2]" displayFolder="" count="0" memberValueDatatype="130" unbalanced="0"/>
    <cacheHierarchy uniqueName="[Journal Line Query  ABM 289   2].[LINE_DESCR]" caption="LINE_DESCR" attribute="1" defaultMemberUniqueName="[Journal Line Query  ABM 289   2].[LINE_DESCR].[All]" allUniqueName="[Journal Line Query  ABM 289   2].[LINE_DESCR].[All]" dimensionUniqueName="[Journal Line Query  ABM 289   2]" displayFolder="" count="0" memberValueDatatype="130" unbalanced="0"/>
    <cacheHierarchy uniqueName="[Journal Line Query  ABM 289   2].[DESCR]" caption="DESCR" attribute="1" defaultMemberUniqueName="[Journal Line Query  ABM 289   2].[DESCR].[All]" allUniqueName="[Journal Line Query  ABM 289   2].[DESCR].[All]" dimensionUniqueName="[Journal Line Query  ABM 289   2]" displayFolder="" count="0" memberValueDatatype="130" unbalanced="0"/>
    <cacheHierarchy uniqueName="[Journal Line Query  ABM 289   2].[DEPTID]" caption="DEPTID" attribute="1" defaultMemberUniqueName="[Journal Line Query  ABM 289   2].[DEPTID].[All]" allUniqueName="[Journal Line Query  ABM 289   2].[DEPTID].[All]" dimensionUniqueName="[Journal Line Query  ABM 289   2]" displayFolder="" count="0" memberValueDatatype="130" unbalanced="0"/>
    <cacheHierarchy uniqueName="[Journal Line Query  ABM 289   2].[ACTIVITY_ID]" caption="ACTIVITY_ID" attribute="1" defaultMemberUniqueName="[Journal Line Query  ABM 289   2].[ACTIVITY_ID].[All]" allUniqueName="[Journal Line Query  ABM 289   2].[ACTIVITY_ID].[All]" dimensionUniqueName="[Journal Line Query  ABM 289   2]" displayFolder="" count="0" memberValueDatatype="130" unbalanced="0"/>
    <cacheHierarchy uniqueName="[Journal Line Query  ABM 289   2].[RESOURCE_TYPE]" caption="RESOURCE_TYPE" attribute="1" defaultMemberUniqueName="[Journal Line Query  ABM 289   2].[RESOURCE_TYPE].[All]" allUniqueName="[Journal Line Query  ABM 289   2].[RESOURCE_TYPE].[All]" dimensionUniqueName="[Journal Line Query  ABM 289   2]" displayFolder="" count="0" memberValueDatatype="130" unbalanced="0"/>
    <cacheHierarchy uniqueName="[Journal Line Query  ABM 289   2].[RESOURCE_CATEGORY]" caption="RESOURCE_CATEGORY" attribute="1" defaultMemberUniqueName="[Journal Line Query  ABM 289   2].[RESOURCE_CATEGORY].[All]" allUniqueName="[Journal Line Query  ABM 289   2].[RESOURCE_CATEGORY].[All]" dimensionUniqueName="[Journal Line Query  ABM 289   2]" displayFolder="" count="0" memberValueDatatype="130" unbalanced="0"/>
    <cacheHierarchy uniqueName="[Journal Line Query  ABM 289   2].[RESOURCE_SUB_CAT]" caption="RESOURCE_SUB_CAT" attribute="1" defaultMemberUniqueName="[Journal Line Query  ABM 289   2].[RESOURCE_SUB_CAT].[All]" allUniqueName="[Journal Line Query  ABM 289   2].[RESOURCE_SUB_CAT].[All]" dimensionUniqueName="[Journal Line Query  ABM 289   2]" displayFolder="" count="0" memberValueDatatype="130" unbalanced="0"/>
    <cacheHierarchy uniqueName="[Journal Line Query  ABM 289   2].[SOURCE]" caption="SOURCE" attribute="1" defaultMemberUniqueName="[Journal Line Query  ABM 289   2].[SOURCE].[All]" allUniqueName="[Journal Line Query  ABM 289   2].[SOURCE].[All]" dimensionUniqueName="[Journal Line Query  ABM 289   2]" displayFolder="" count="0" memberValueDatatype="130" unbalanced="0"/>
    <cacheHierarchy uniqueName="[Journal Line Query  ABM 289   2].[DESCR2]" caption="DESCR2" attribute="1" defaultMemberUniqueName="[Journal Line Query  ABM 289   2].[DESCR2].[All]" allUniqueName="[Journal Line Query  ABM 289   2].[DESCR2].[All]" dimensionUniqueName="[Journal Line Query  ABM 289   2]" displayFolder="" count="0" memberValueDatatype="130" unbalanced="0"/>
    <cacheHierarchy uniqueName="[Journal Line Query  ABM 289   2].[DESCR3]" caption="DESCR3" attribute="1" defaultMemberUniqueName="[Journal Line Query  ABM 289   2].[DESCR3].[All]" allUniqueName="[Journal Line Query  ABM 289   2].[DESCR3].[All]" dimensionUniqueName="[Journal Line Query  ABM 289   2]" displayFolder="" count="0" memberValueDatatype="130" unbalanced="0"/>
    <cacheHierarchy uniqueName="[Measures].[__XL_Count Journal Line Query  ABM 289   2]" caption="__XL_Count Journal Line Query  ABM 289   2" measure="1" displayFolder="" measureGroup="Journal Line Query  ABM 289   2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Journal Line Query  ABM 289   2" count="0" hidden="1"/>
  </cacheHierarchies>
  <kpis count="0"/>
  <dimensions count="2">
    <dimension name="Journal Line Query  ABM 289   2" uniqueName="[Journal Line Query  ABM 289   2]" caption="Journal Line Query  ABM 289   2"/>
    <dimension measure="1" name="Measures" uniqueName="[Measures]" caption="Measures"/>
  </dimensions>
  <measureGroups count="1">
    <measureGroup name="Journal Line Query  ABM 289   2" caption="Journal Line Query  ABM 289   2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06" applyNumberFormats="0" applyBorderFormats="0" applyFontFormats="0" applyPatternFormats="0" applyAlignmentFormats="0" applyWidthHeightFormats="1" dataCaption="Values" updatedVersion="6" minRefreshableVersion="3" subtotalHiddenItems="1" itemPrintTitles="1" createdVersion="6" indent="0" outline="1" outlineData="1" multipleFieldFilters="0">
  <location ref="H6:H7" firstHeaderRow="1" firstDataRow="1" firstDataCol="0"/>
  <pivotFields count="1">
    <pivotField dataField="1" showAll="0"/>
  </pivotFields>
  <rowItems count="1">
    <i/>
  </rowItems>
  <colItems count="1">
    <i/>
  </colItems>
  <dataFields count="1">
    <dataField name="Sum of MONETARY_AMOUNT" fld="0" baseField="0" baseItem="0"/>
  </dataFields>
  <formats count="1">
    <format dxfId="18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dvertising  Accouunt Detail]"/>
      </x15:pivotTableUISettings>
    </ext>
  </extLst>
</pivotTableDefinition>
</file>

<file path=xl/pivotTables/pivotTable10.xml><?xml version="1.0" encoding="utf-8"?>
<pivotTableDefinition xmlns="http://schemas.openxmlformats.org/spreadsheetml/2006/main" name="PivotTable3" cacheId="103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compact="0" compactData="0" gridDropZones="1" multipleFieldFilters="0">
  <location ref="K22:L113" firstHeaderRow="2" firstDataRow="2" firstDataCol="1"/>
  <pivotFields count="2">
    <pivotField dataField="1" compact="0" outline="0" showAll="0"/>
    <pivotField axis="axisRow" compact="0" allDrilled="1" outline="0" showAll="0" dataSourceSort="1" defaultAttributeDrillState="1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</pivotFields>
  <rowFields count="1">
    <field x="1"/>
  </rowFields>
  <row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Items count="1">
    <i/>
  </colItems>
  <dataFields count="1">
    <dataField name="Sum of MONETARY_AMOUNT" fld="0" baseField="0" baseItem="0"/>
  </dataFields>
  <formats count="3">
    <format dxfId="2">
      <pivotArea outline="0" collapsedLevelsAreSubtotals="1" fieldPosition="0"/>
    </format>
    <format dxfId="1">
      <pivotArea outline="0" fieldPosition="0">
        <references count="1">
          <reference field="1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1" count="1">
            <x v="1"/>
          </reference>
        </references>
      </pivotArea>
    </format>
  </formats>
  <pivotHierarchies count="7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filters count="1">
    <filter fld="1" type="captionNotBeginsWith" evalOrder="-1" id="2" stringValue1="apacc">
      <autoFilter ref="A1">
        <filterColumn colId="0">
          <customFilters>
            <customFilter operator="notEqual" val="apacc*"/>
          </customFilters>
        </filterColumn>
      </autoFilter>
    </filter>
  </filters>
  <rowHierarchiesUsage count="1">
    <rowHierarchyUsage hierarchyUsage="5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WEPCO_DUES  Jrnl Line Detail]"/>
      </x15:pivotTableUISettings>
    </ext>
  </extLst>
</pivotTableDefinition>
</file>

<file path=xl/pivotTables/pivotTable11.xml><?xml version="1.0" encoding="utf-8"?>
<pivotTableDefinition xmlns="http://schemas.openxmlformats.org/spreadsheetml/2006/main" name="PivotTable2" cacheId="11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>
  <location ref="O23:Q40" firstHeaderRow="1" firstDataRow="1" firstDataCol="0"/>
  <formats count="1">
    <format dxfId="3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Query2]"/>
      </x15:pivotTableUISettings>
    </ext>
  </extLst>
</pivotTableDefinition>
</file>

<file path=xl/pivotTables/pivotTable12.xml><?xml version="1.0" encoding="utf-8"?>
<pivotTableDefinition xmlns="http://schemas.openxmlformats.org/spreadsheetml/2006/main" name="PivotTable1" cacheId="1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C22:I35" firstHeaderRow="1" firstDataRow="1" firstDataCol="1"/>
  <formats count="1">
    <format dxfId="4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WEPCO_DUES  Jrnl Line Detail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1" cacheId="100" applyNumberFormats="0" applyBorderFormats="0" applyFontFormats="0" applyPatternFormats="0" applyAlignmentFormats="0" applyWidthHeightFormats="1" dataCaption="Values" tag="5320712c-9316-45e4-bece-227fe61a7f5b" updatedVersion="6" minRefreshableVersion="3" subtotalHiddenItems="1" itemPrintTitles="1" createdVersion="6" indent="0" compact="0" compactData="0" gridDropZones="1" multipleFieldFilters="0">
  <location ref="B4:E57" firstHeaderRow="2" firstDataRow="2" firstDataCol="3"/>
  <pivotFields count="4">
    <pivotField axis="axisRow" compact="0" allDrilled="1" outline="0" showAll="0" dataSourceSort="1" defaultAttributeDrillState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dataField="1" compact="0" outline="0" showAll="0"/>
    <pivotField axis="axisRow" compact="0" allDrilled="1" outline="0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compact="0" allDrilled="1" outline="0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</pivotFields>
  <rowFields count="3">
    <field x="2"/>
    <field x="3"/>
    <field x="0"/>
  </rowFields>
  <rowItems count="52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/>
    </i>
    <i t="default">
      <x/>
    </i>
    <i>
      <x v="1"/>
      <x v="1"/>
      <x v="12"/>
    </i>
    <i r="2">
      <x v="13"/>
    </i>
    <i r="2">
      <x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9"/>
    </i>
    <i r="2">
      <x v="21"/>
    </i>
    <i t="default" r="1">
      <x v="1"/>
    </i>
    <i t="default">
      <x v="1"/>
    </i>
    <i>
      <x v="2"/>
      <x v="2"/>
      <x v="22"/>
    </i>
    <i r="2">
      <x/>
    </i>
    <i r="2">
      <x v="23"/>
    </i>
    <i r="2">
      <x v="9"/>
    </i>
    <i r="2">
      <x v="11"/>
    </i>
    <i t="default" r="1">
      <x v="2"/>
    </i>
    <i t="default">
      <x v="2"/>
    </i>
    <i>
      <x v="3"/>
      <x v="3"/>
      <x/>
    </i>
    <i t="default" r="1">
      <x v="3"/>
    </i>
    <i t="default">
      <x v="3"/>
    </i>
    <i>
      <x v="4"/>
      <x v="4"/>
      <x v="24"/>
    </i>
    <i t="default" r="1">
      <x v="4"/>
    </i>
    <i t="default">
      <x v="4"/>
    </i>
    <i>
      <x v="5"/>
      <x v="5"/>
      <x v="25"/>
    </i>
    <i r="2">
      <x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5"/>
    </i>
    <i t="default">
      <x v="5"/>
    </i>
    <i t="grand">
      <x/>
    </i>
  </rowItems>
  <colItems count="1">
    <i/>
  </colItems>
  <dataFields count="1">
    <dataField name="Sum of MONETARY_AMOUNT" fld="1" baseField="0" baseItem="0" numFmtId="43"/>
  </dataFields>
  <formats count="1">
    <format dxfId="19">
      <pivotArea outline="0" collapsedLevelsAreSubtotals="1" fieldPosition="0"/>
    </format>
  </formats>
  <pivotHierarchies count="20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4"/>
    <rowHierarchyUsage hierarchyUsage="21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dvertising  APACC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5" cacheId="107" applyNumberFormats="0" applyBorderFormats="0" applyFontFormats="0" applyPatternFormats="0" applyAlignmentFormats="0" applyWidthHeightFormats="1" dataCaption="Values" updatedVersion="6" minRefreshableVersion="3" subtotalHiddenItems="1" itemPrintTitles="1" createdVersion="6" indent="0" outline="1" outlineData="1" multipleFieldFilters="0">
  <location ref="L6:N23" firstHeaderRow="1" firstDataRow="1" firstDataCol="0"/>
  <formats count="1">
    <format dxfId="20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dvertising  Accouunt Detail]"/>
      </x15:pivotTableUISettings>
    </ext>
  </extLst>
</pivotTableDefinition>
</file>

<file path=xl/pivotTables/pivotTable4.xml><?xml version="1.0" encoding="utf-8"?>
<pivotTableDefinition xmlns="http://schemas.openxmlformats.org/spreadsheetml/2006/main" name="PivotTable3" cacheId="105" applyNumberFormats="0" applyBorderFormats="0" applyFontFormats="0" applyPatternFormats="0" applyAlignmentFormats="0" applyWidthHeightFormats="1" dataCaption="Values" tag="77ee4ce0-d371-4715-b1c1-2c604f644677" updatedVersion="6" minRefreshableVersion="3" subtotalHiddenItems="1" itemPrintTitles="1" createdVersion="6" indent="0" compact="0" compactData="0" gridDropZones="1" multipleFieldFilters="0">
  <location ref="H23:I24" firstHeaderRow="1" firstDataRow="1" firstDataCol="1"/>
  <pivotFields count="1">
    <pivotField dataField="1" compact="0" outline="0" showAll="0"/>
  </pivotFields>
  <rowItems count="1">
    <i/>
  </rowItems>
  <colItems count="1">
    <i/>
  </colItems>
  <dataFields count="1">
    <dataField name="Sum of MONETARY_AMOUNT" fld="0" baseField="0" baseItem="0"/>
  </dataFields>
  <formats count="1">
    <format dxfId="21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dvertising  Accouunt Detail]"/>
      </x15:pivotTableUISettings>
    </ext>
  </extLst>
</pivotTableDefinition>
</file>

<file path=xl/pivotTables/pivotTable5.xml><?xml version="1.0" encoding="utf-8"?>
<pivotTableDefinition xmlns="http://schemas.openxmlformats.org/spreadsheetml/2006/main" name="PivotTable7" cacheId="108" applyNumberFormats="0" applyBorderFormats="0" applyFontFormats="0" applyPatternFormats="0" applyAlignmentFormats="0" applyWidthHeightFormats="1" dataCaption="Values" tag="e6eb2ca3-4ded-4abc-a49e-b5edc948902f" updatedVersion="6" minRefreshableVersion="3" useAutoFormatting="1" subtotalHiddenItems="1" itemPrintTitles="1" createdVersion="6" indent="0" compact="0" compactData="0" gridDropZones="1" multipleFieldFilters="0">
  <location ref="B5:H18" firstHeaderRow="1" firstDataRow="1" firstDataCol="1"/>
  <formats count="1">
    <format dxfId="17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dvertising  SCB]"/>
        <x15:activeTabTopLevelEntity name="[Advertising  Vendor ID]"/>
      </x15:pivotTableUISettings>
    </ext>
  </extLst>
</pivotTableDefinition>
</file>

<file path=xl/pivotTables/pivotTable6.xml><?xml version="1.0" encoding="utf-8"?>
<pivotTableDefinition xmlns="http://schemas.openxmlformats.org/spreadsheetml/2006/main" name="PivotTable4" cacheId="109" applyNumberFormats="0" applyBorderFormats="0" applyFontFormats="0" applyPatternFormats="0" applyAlignmentFormats="0" applyWidthHeightFormats="1" dataCaption="Values" tag="bed3c5b8-c97d-4654-98da-acee9dfd4ded" updatedVersion="6" minRefreshableVersion="3" useAutoFormatting="1" itemPrintTitles="1" createdVersion="6" indent="0" compact="0" compactData="0" gridDropZones="1" multipleFieldFilters="0">
  <location ref="R4:X17" firstHeaderRow="1" firstDataRow="1" firstDataCol="1"/>
  <formats count="1">
    <format dxfId="5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ntributions_SCB  EDU   Completeness]"/>
      </x15:pivotTableUISettings>
    </ext>
  </extLst>
</pivotTableDefinition>
</file>

<file path=xl/pivotTables/pivotTable7.xml><?xml version="1.0" encoding="utf-8"?>
<pivotTableDefinition xmlns="http://schemas.openxmlformats.org/spreadsheetml/2006/main" name="PivotTable6" cacheId="102" applyNumberFormats="0" applyBorderFormats="0" applyFontFormats="0" applyPatternFormats="0" applyAlignmentFormats="0" applyWidthHeightFormats="1" dataCaption="Values" updatedVersion="6" minRefreshableVersion="3" subtotalHiddenItems="1" itemPrintTitles="1" createdVersion="6" indent="0" compact="0" compactData="0" gridDropZones="1" multipleFieldFilters="0">
  <location ref="H3:J264" firstHeaderRow="2" firstDataRow="2" firstDataCol="2" rowPageCount="1" colPageCount="1"/>
  <pivotFields count="4">
    <pivotField dataField="1" compact="0" outline="0" showAll="0"/>
    <pivotField axis="axisRow" compact="0" allDrilled="1" outline="0" showAll="0" dataSourceSort="1" defaultAttributeDrillState="1">
      <items count="2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2">
        <item x="0"/>
        <item t="default"/>
      </items>
    </pivotField>
  </pivotFields>
  <rowFields count="2">
    <field x="3"/>
    <field x="1"/>
  </rowFields>
  <rowItems count="26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t="default">
      <x/>
    </i>
    <i t="grand">
      <x/>
    </i>
  </rowItems>
  <colItems count="1">
    <i/>
  </colItems>
  <pageFields count="1">
    <pageField fld="2" hier="3" name="[Contributions  ACCT_DETAIL].[Year Month].[All]" cap="All"/>
  </pageFields>
  <dataFields count="1">
    <dataField name="Sum of MONETARY_AMOUNT" fld="0" baseField="0" baseItem="0" numFmtId="43"/>
  </dataFields>
  <formats count="5">
    <format dxfId="10">
      <pivotArea outline="0" collapsedLevelsAreSubtotals="1" fieldPosition="0"/>
    </format>
    <format dxfId="9">
      <pivotArea outline="0" fieldPosition="0">
        <references count="2">
          <reference field="1" count="1" selected="0">
            <x v="0"/>
          </reference>
          <reference field="3" count="0" selected="0"/>
        </references>
      </pivotArea>
    </format>
    <format dxfId="8">
      <pivotArea dataOnly="0" labelOnly="1" outline="0" fieldPosition="0">
        <references count="2">
          <reference field="1" count="1">
            <x v="0"/>
          </reference>
          <reference field="3" count="0" selected="0"/>
        </references>
      </pivotArea>
    </format>
    <format dxfId="7">
      <pivotArea outline="0" fieldPosition="0">
        <references count="2">
          <reference field="1" count="1" selected="0">
            <x v="0"/>
          </reference>
          <reference field="3" count="0" selected="0"/>
        </references>
      </pivotArea>
    </format>
    <format dxfId="6">
      <pivotArea dataOnly="0" labelOnly="1" outline="0" fieldPosition="0">
        <references count="2">
          <reference field="1" count="1">
            <x v="0"/>
          </reference>
          <reference field="3" count="0" selected="0"/>
        </references>
      </pivotArea>
    </format>
  </formats>
  <pivotHierarchies count="9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ntributions  ACCT_DETAIL]"/>
      </x15:pivotTableUISettings>
    </ext>
  </extLst>
</pivotTableDefinition>
</file>

<file path=xl/pivotTables/pivotTable8.xml><?xml version="1.0" encoding="utf-8"?>
<pivotTableDefinition xmlns="http://schemas.openxmlformats.org/spreadsheetml/2006/main" name="PivotTable5" cacheId="104" applyNumberFormats="0" applyBorderFormats="0" applyFontFormats="0" applyPatternFormats="0" applyAlignmentFormats="0" applyWidthHeightFormats="1" dataCaption="Values" updatedVersion="6" minRefreshableVersion="3" subtotalHiddenItems="1" itemPrintTitles="1" createdVersion="6" indent="0" compact="0" compactData="0" gridDropZones="1" multipleFieldFilters="0">
  <location ref="B3:C4" firstHeaderRow="1" firstDataRow="1" firstDataCol="1"/>
  <pivotFields count="1">
    <pivotField dataField="1" compact="0" outline="0" showAll="0"/>
  </pivotFields>
  <rowItems count="1">
    <i/>
  </rowItems>
  <colItems count="1">
    <i/>
  </colItems>
  <dataFields count="1">
    <dataField name="Sum of MONETARY_AMOUNT" fld="0" baseField="0" baseItem="0"/>
  </dataFields>
  <formats count="5">
    <format dxfId="15">
      <pivotArea grandRow="1" outline="0" collapsedLevelsAreSubtotals="1" fieldPosition="0"/>
    </format>
    <format dxfId="14">
      <pivotArea grandRow="1" outline="0" collapsedLevelsAreSubtotals="1" fieldPosition="0"/>
    </format>
    <format dxfId="13">
      <pivotArea grandRow="1" outline="0" collapsedLevelsAreSubtotals="1" fieldPosition="0"/>
    </format>
    <format dxfId="12">
      <pivotArea grandRow="1" outline="0" collapsedLevelsAreSubtotals="1" fieldPosition="0"/>
    </format>
    <format dxfId="11">
      <pivotArea grandRow="1" outline="0" collapsedLevelsAreSubtotals="1" fieldPosition="0"/>
    </format>
  </formats>
  <pivotHierarchies count="7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ntributions  APACC]"/>
      </x15:pivotTableUISettings>
    </ext>
  </extLst>
</pivotTableDefinition>
</file>

<file path=xl/pivotTables/pivotTable9.xml><?xml version="1.0" encoding="utf-8"?>
<pivotTableDefinition xmlns="http://schemas.openxmlformats.org/spreadsheetml/2006/main" name="PivotTable3" cacheId="101" applyNumberFormats="0" applyBorderFormats="0" applyFontFormats="0" applyPatternFormats="0" applyAlignmentFormats="0" applyWidthHeightFormats="1" dataCaption="Values" updatedVersion="6" minRefreshableVersion="3" subtotalHiddenItems="1" itemPrintTitles="1" createdVersion="6" indent="0" compact="0" compactData="0" gridDropZones="1" multipleFieldFilters="0">
  <location ref="M4:O67" firstHeaderRow="2" firstDataRow="2" firstDataCol="2" rowPageCount="1" colPageCount="1"/>
  <pivotFields count="4"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axis="axisRow" compact="0" allDrilled="1" outline="0" showAll="0" dataSourceSort="1" defaultAttributeDrillState="1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Row" compact="0" allDrilled="1" outline="0" showAll="0" insertBlankRow="1" dataSourceSort="1" defaultAttributeDrillState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2"/>
  </rowFields>
  <rowItems count="6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default">
      <x/>
    </i>
    <i t="blank">
      <x/>
    </i>
    <i>
      <x v="1"/>
      <x v="19"/>
    </i>
    <i t="default">
      <x v="1"/>
    </i>
    <i t="blank">
      <x v="1"/>
    </i>
    <i>
      <x v="2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t="default">
      <x v="2"/>
    </i>
    <i t="blank">
      <x v="2"/>
    </i>
    <i t="grand">
      <x/>
    </i>
  </rowItems>
  <colItems count="1">
    <i/>
  </colItems>
  <pageFields count="1">
    <pageField fld="0" hier="66" name="[Contributions_SCB  EDU   Vendor].[Year Month].[All]" cap="All"/>
  </pageFields>
  <dataFields count="1">
    <dataField name="Sum of SUM(A.RESOURCE_AMOUNT)" fld="1" baseField="0" baseItem="0" numFmtId="43"/>
  </dataFields>
  <formats count="1">
    <format dxfId="16">
      <pivotArea outline="0" collapsedLevelsAreSubtotals="1" fieldPosition="0"/>
    </format>
  </formats>
  <pivotHierarchies count="15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92"/>
    <rowHierarchyUsage hierarchyUsage="9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ntributions_SCB  EDU   Vendor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N57"/>
  <sheetViews>
    <sheetView workbookViewId="0">
      <selection activeCell="J3" sqref="J3"/>
    </sheetView>
  </sheetViews>
  <sheetFormatPr defaultRowHeight="15" x14ac:dyDescent="0.25"/>
  <cols>
    <col min="2" max="2" width="23.5703125" customWidth="1"/>
    <col min="3" max="3" width="15.140625" customWidth="1"/>
    <col min="4" max="4" width="44.42578125" customWidth="1"/>
    <col min="5" max="5" width="12.42578125" customWidth="1"/>
    <col min="6" max="6" width="9" customWidth="1"/>
    <col min="7" max="7" width="10.5703125" customWidth="1"/>
    <col min="8" max="8" width="13.140625" customWidth="1"/>
    <col min="9" max="9" width="27.85546875" customWidth="1"/>
    <col min="10" max="10" width="17" customWidth="1"/>
    <col min="11" max="11" width="6" customWidth="1"/>
    <col min="12" max="12" width="13.140625" bestFit="1" customWidth="1"/>
    <col min="13" max="13" width="27.85546875" bestFit="1" customWidth="1"/>
  </cols>
  <sheetData>
    <row r="1" spans="2:14" x14ac:dyDescent="0.25">
      <c r="B1" s="11" t="s">
        <v>143</v>
      </c>
      <c r="L1" s="11" t="s">
        <v>141</v>
      </c>
    </row>
    <row r="4" spans="2:14" x14ac:dyDescent="0.25">
      <c r="B4" s="1" t="s">
        <v>10</v>
      </c>
      <c r="J4" s="11" t="s">
        <v>76</v>
      </c>
      <c r="K4" s="11"/>
    </row>
    <row r="5" spans="2:14" x14ac:dyDescent="0.25">
      <c r="B5" s="1" t="s">
        <v>0</v>
      </c>
      <c r="C5" s="1" t="s">
        <v>57</v>
      </c>
      <c r="D5" s="1" t="s">
        <v>56</v>
      </c>
      <c r="E5" t="s">
        <v>11</v>
      </c>
    </row>
    <row r="6" spans="2:14" x14ac:dyDescent="0.25">
      <c r="B6" t="s">
        <v>2</v>
      </c>
      <c r="C6" t="s">
        <v>34</v>
      </c>
      <c r="D6" t="s">
        <v>36</v>
      </c>
      <c r="E6" s="16">
        <v>7048.35</v>
      </c>
      <c r="H6" t="s">
        <v>10</v>
      </c>
      <c r="L6" s="42"/>
      <c r="M6" s="43"/>
      <c r="N6" s="44"/>
    </row>
    <row r="7" spans="2:14" x14ac:dyDescent="0.25">
      <c r="D7" t="s">
        <v>52</v>
      </c>
      <c r="E7" s="16">
        <v>8000</v>
      </c>
      <c r="H7" s="16">
        <v>324032.78600000002</v>
      </c>
      <c r="L7" s="45"/>
      <c r="M7" s="46"/>
      <c r="N7" s="47"/>
    </row>
    <row r="8" spans="2:14" x14ac:dyDescent="0.25">
      <c r="D8" t="s">
        <v>51</v>
      </c>
      <c r="E8" s="16">
        <v>2613.12</v>
      </c>
      <c r="L8" s="45"/>
      <c r="M8" s="46"/>
      <c r="N8" s="47"/>
    </row>
    <row r="9" spans="2:14" x14ac:dyDescent="0.25">
      <c r="D9" t="s">
        <v>78</v>
      </c>
      <c r="E9" s="16">
        <v>13050.93</v>
      </c>
      <c r="L9" s="45"/>
      <c r="M9" s="46"/>
      <c r="N9" s="47"/>
    </row>
    <row r="10" spans="2:14" x14ac:dyDescent="0.25">
      <c r="D10" t="s">
        <v>42</v>
      </c>
      <c r="E10" s="16">
        <v>97500</v>
      </c>
      <c r="L10" s="45"/>
      <c r="M10" s="46"/>
      <c r="N10" s="47"/>
    </row>
    <row r="11" spans="2:14" x14ac:dyDescent="0.25">
      <c r="D11" t="s">
        <v>45</v>
      </c>
      <c r="E11" s="16">
        <v>9000</v>
      </c>
      <c r="L11" s="45"/>
      <c r="M11" s="46"/>
      <c r="N11" s="47"/>
    </row>
    <row r="12" spans="2:14" x14ac:dyDescent="0.25">
      <c r="D12" t="s">
        <v>79</v>
      </c>
      <c r="E12" s="16">
        <v>275</v>
      </c>
      <c r="L12" s="45"/>
      <c r="M12" s="46"/>
      <c r="N12" s="47"/>
    </row>
    <row r="13" spans="2:14" x14ac:dyDescent="0.25">
      <c r="D13" t="s">
        <v>80</v>
      </c>
      <c r="E13" s="16">
        <v>3500</v>
      </c>
      <c r="L13" s="45"/>
      <c r="M13" s="46"/>
      <c r="N13" s="47"/>
    </row>
    <row r="14" spans="2:14" x14ac:dyDescent="0.25">
      <c r="D14" t="s">
        <v>81</v>
      </c>
      <c r="E14" s="16">
        <v>5300</v>
      </c>
      <c r="L14" s="45"/>
      <c r="M14" s="46"/>
      <c r="N14" s="47"/>
    </row>
    <row r="15" spans="2:14" x14ac:dyDescent="0.25">
      <c r="D15" t="s">
        <v>82</v>
      </c>
      <c r="E15" s="16">
        <v>16387</v>
      </c>
      <c r="L15" s="45"/>
      <c r="M15" s="46"/>
      <c r="N15" s="47"/>
    </row>
    <row r="16" spans="2:14" x14ac:dyDescent="0.25">
      <c r="D16" t="s">
        <v>83</v>
      </c>
      <c r="E16" s="16">
        <v>750</v>
      </c>
      <c r="L16" s="45"/>
      <c r="M16" s="46"/>
      <c r="N16" s="47"/>
    </row>
    <row r="17" spans="2:14" x14ac:dyDescent="0.25">
      <c r="D17" t="s">
        <v>84</v>
      </c>
      <c r="E17" s="16">
        <v>700</v>
      </c>
      <c r="I17" s="2"/>
      <c r="L17" s="45"/>
      <c r="M17" s="46"/>
      <c r="N17" s="47"/>
    </row>
    <row r="18" spans="2:14" x14ac:dyDescent="0.25">
      <c r="C18" t="s">
        <v>460</v>
      </c>
      <c r="E18" s="16">
        <v>164124.4</v>
      </c>
      <c r="I18" s="2"/>
      <c r="L18" s="45"/>
      <c r="M18" s="46"/>
      <c r="N18" s="47"/>
    </row>
    <row r="19" spans="2:14" x14ac:dyDescent="0.25">
      <c r="B19" t="s">
        <v>58</v>
      </c>
      <c r="E19" s="16">
        <v>164124.4</v>
      </c>
      <c r="L19" s="45"/>
      <c r="M19" s="46"/>
      <c r="N19" s="47"/>
    </row>
    <row r="20" spans="2:14" x14ac:dyDescent="0.25">
      <c r="B20" t="s">
        <v>3</v>
      </c>
      <c r="C20" t="s">
        <v>38</v>
      </c>
      <c r="D20" t="s">
        <v>49</v>
      </c>
      <c r="E20" s="16">
        <v>1200</v>
      </c>
      <c r="H20" s="11" t="s">
        <v>142</v>
      </c>
      <c r="L20" s="45"/>
      <c r="M20" s="46"/>
      <c r="N20" s="47"/>
    </row>
    <row r="21" spans="2:14" x14ac:dyDescent="0.25">
      <c r="D21" t="s">
        <v>46</v>
      </c>
      <c r="E21" s="16">
        <v>705</v>
      </c>
      <c r="L21" s="45"/>
      <c r="M21" s="46"/>
      <c r="N21" s="47"/>
    </row>
    <row r="22" spans="2:14" x14ac:dyDescent="0.25">
      <c r="D22" t="s">
        <v>36</v>
      </c>
      <c r="E22" s="16">
        <v>6490.03</v>
      </c>
      <c r="L22" s="45"/>
      <c r="M22" s="46"/>
      <c r="N22" s="47"/>
    </row>
    <row r="23" spans="2:14" x14ac:dyDescent="0.25">
      <c r="D23" t="s">
        <v>50</v>
      </c>
      <c r="E23" s="16">
        <v>500</v>
      </c>
      <c r="H23" s="1" t="s">
        <v>10</v>
      </c>
      <c r="I23" t="s">
        <v>11</v>
      </c>
      <c r="L23" s="48"/>
      <c r="M23" s="49"/>
      <c r="N23" s="50"/>
    </row>
    <row r="24" spans="2:14" x14ac:dyDescent="0.25">
      <c r="D24" t="s">
        <v>39</v>
      </c>
      <c r="E24" s="16">
        <v>2660.28</v>
      </c>
      <c r="H24" t="s">
        <v>11</v>
      </c>
      <c r="I24" s="16">
        <v>324032.78600000002</v>
      </c>
    </row>
    <row r="25" spans="2:14" x14ac:dyDescent="0.25">
      <c r="D25" t="s">
        <v>40</v>
      </c>
      <c r="E25" s="16">
        <v>375</v>
      </c>
    </row>
    <row r="26" spans="2:14" x14ac:dyDescent="0.25">
      <c r="D26" t="s">
        <v>85</v>
      </c>
      <c r="E26" s="16">
        <v>137.5</v>
      </c>
    </row>
    <row r="27" spans="2:14" x14ac:dyDescent="0.25">
      <c r="D27" t="s">
        <v>41</v>
      </c>
      <c r="E27" s="16">
        <v>1396</v>
      </c>
    </row>
    <row r="28" spans="2:14" x14ac:dyDescent="0.25">
      <c r="D28" t="s">
        <v>48</v>
      </c>
      <c r="E28" s="16">
        <v>800</v>
      </c>
    </row>
    <row r="29" spans="2:14" x14ac:dyDescent="0.25">
      <c r="D29" t="s">
        <v>37</v>
      </c>
      <c r="E29" s="16">
        <v>500</v>
      </c>
    </row>
    <row r="30" spans="2:14" x14ac:dyDescent="0.25">
      <c r="D30" t="s">
        <v>82</v>
      </c>
      <c r="E30" s="16">
        <v>8219.5300000000007</v>
      </c>
    </row>
    <row r="31" spans="2:14" x14ac:dyDescent="0.25">
      <c r="D31" t="s">
        <v>86</v>
      </c>
      <c r="E31" s="16">
        <v>2000</v>
      </c>
    </row>
    <row r="32" spans="2:14" x14ac:dyDescent="0.25">
      <c r="C32" t="s">
        <v>461</v>
      </c>
      <c r="E32" s="16">
        <v>24983.34</v>
      </c>
    </row>
    <row r="33" spans="2:5" x14ac:dyDescent="0.25">
      <c r="B33" t="s">
        <v>59</v>
      </c>
      <c r="E33" s="16">
        <v>24983.34</v>
      </c>
    </row>
    <row r="34" spans="2:5" x14ac:dyDescent="0.25">
      <c r="B34" t="s">
        <v>4</v>
      </c>
      <c r="C34" t="s">
        <v>35</v>
      </c>
      <c r="D34" t="s">
        <v>47</v>
      </c>
      <c r="E34" s="16">
        <v>1800</v>
      </c>
    </row>
    <row r="35" spans="2:5" x14ac:dyDescent="0.25">
      <c r="D35" t="s">
        <v>36</v>
      </c>
      <c r="E35" s="16">
        <v>250</v>
      </c>
    </row>
    <row r="36" spans="2:5" x14ac:dyDescent="0.25">
      <c r="D36" t="s">
        <v>43</v>
      </c>
      <c r="E36" s="16">
        <v>5740</v>
      </c>
    </row>
    <row r="37" spans="2:5" x14ac:dyDescent="0.25">
      <c r="D37" t="s">
        <v>82</v>
      </c>
      <c r="E37" s="16">
        <v>10019.35</v>
      </c>
    </row>
    <row r="38" spans="2:5" x14ac:dyDescent="0.25">
      <c r="D38" t="s">
        <v>84</v>
      </c>
      <c r="E38" s="16">
        <v>495</v>
      </c>
    </row>
    <row r="39" spans="2:5" x14ac:dyDescent="0.25">
      <c r="C39" t="s">
        <v>462</v>
      </c>
      <c r="E39" s="16">
        <v>18304.349999999999</v>
      </c>
    </row>
    <row r="40" spans="2:5" x14ac:dyDescent="0.25">
      <c r="B40" t="s">
        <v>60</v>
      </c>
      <c r="E40" s="16">
        <v>18304.349999999999</v>
      </c>
    </row>
    <row r="41" spans="2:5" x14ac:dyDescent="0.25">
      <c r="B41" t="s">
        <v>5</v>
      </c>
      <c r="C41" t="s">
        <v>44</v>
      </c>
      <c r="D41" t="s">
        <v>36</v>
      </c>
      <c r="E41" s="16">
        <v>3150</v>
      </c>
    </row>
    <row r="42" spans="2:5" x14ac:dyDescent="0.25">
      <c r="C42" t="s">
        <v>463</v>
      </c>
      <c r="E42" s="16">
        <v>3150</v>
      </c>
    </row>
    <row r="43" spans="2:5" x14ac:dyDescent="0.25">
      <c r="B43" t="s">
        <v>61</v>
      </c>
      <c r="E43" s="16">
        <v>3150</v>
      </c>
    </row>
    <row r="44" spans="2:5" x14ac:dyDescent="0.25">
      <c r="B44" t="s">
        <v>7</v>
      </c>
      <c r="C44" t="s">
        <v>53</v>
      </c>
      <c r="D44" t="s">
        <v>54</v>
      </c>
      <c r="E44" s="16">
        <v>18903.060000000001</v>
      </c>
    </row>
    <row r="45" spans="2:5" x14ac:dyDescent="0.25">
      <c r="C45" t="s">
        <v>464</v>
      </c>
      <c r="E45" s="16">
        <v>18903.060000000001</v>
      </c>
    </row>
    <row r="46" spans="2:5" x14ac:dyDescent="0.25">
      <c r="B46" t="s">
        <v>62</v>
      </c>
      <c r="E46" s="16">
        <v>18903.060000000001</v>
      </c>
    </row>
    <row r="47" spans="2:5" x14ac:dyDescent="0.25">
      <c r="B47" t="s">
        <v>6</v>
      </c>
      <c r="C47" t="s">
        <v>33</v>
      </c>
      <c r="D47" t="s">
        <v>87</v>
      </c>
      <c r="E47" s="16">
        <v>2044.69</v>
      </c>
    </row>
    <row r="48" spans="2:5" x14ac:dyDescent="0.25">
      <c r="D48" t="s">
        <v>36</v>
      </c>
      <c r="E48" s="16">
        <v>24059.61</v>
      </c>
    </row>
    <row r="49" spans="2:5" x14ac:dyDescent="0.25">
      <c r="D49" t="s">
        <v>55</v>
      </c>
      <c r="E49" s="16">
        <v>24759.64</v>
      </c>
    </row>
    <row r="50" spans="2:5" x14ac:dyDescent="0.25">
      <c r="D50" t="s">
        <v>88</v>
      </c>
      <c r="E50" s="16">
        <v>191.98</v>
      </c>
    </row>
    <row r="51" spans="2:5" x14ac:dyDescent="0.25">
      <c r="D51" t="s">
        <v>89</v>
      </c>
      <c r="E51" s="16">
        <v>3980.33</v>
      </c>
    </row>
    <row r="52" spans="2:5" x14ac:dyDescent="0.25">
      <c r="D52" t="s">
        <v>90</v>
      </c>
      <c r="E52" s="16">
        <v>11822.5</v>
      </c>
    </row>
    <row r="53" spans="2:5" x14ac:dyDescent="0.25">
      <c r="D53" t="s">
        <v>91</v>
      </c>
      <c r="E53" s="16">
        <v>30.69</v>
      </c>
    </row>
    <row r="54" spans="2:5" x14ac:dyDescent="0.25">
      <c r="D54" t="s">
        <v>92</v>
      </c>
      <c r="E54" s="16">
        <v>32.369999999999997</v>
      </c>
    </row>
    <row r="55" spans="2:5" x14ac:dyDescent="0.25">
      <c r="C55" t="s">
        <v>465</v>
      </c>
      <c r="E55" s="16">
        <v>66921.81</v>
      </c>
    </row>
    <row r="56" spans="2:5" x14ac:dyDescent="0.25">
      <c r="B56" t="s">
        <v>63</v>
      </c>
      <c r="E56" s="16">
        <v>66921.81</v>
      </c>
    </row>
    <row r="57" spans="2:5" x14ac:dyDescent="0.25">
      <c r="B57" t="s">
        <v>9</v>
      </c>
      <c r="E57" s="16">
        <v>296386.96000000002</v>
      </c>
    </row>
  </sheetData>
  <pageMargins left="0.7" right="0.7" top="0.75" bottom="0.75" header="0.3" footer="0.3"/>
  <pageSetup orientation="portrait" horizont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C6:H18"/>
  <sheetViews>
    <sheetView workbookViewId="0">
      <selection activeCell="J3" sqref="J3"/>
    </sheetView>
  </sheetViews>
  <sheetFormatPr defaultRowHeight="15" x14ac:dyDescent="0.25"/>
  <cols>
    <col min="2" max="3" width="38.7109375" bestFit="1" customWidth="1"/>
    <col min="4" max="4" width="10.5703125" customWidth="1"/>
    <col min="5" max="5" width="10.5703125" bestFit="1" customWidth="1"/>
  </cols>
  <sheetData>
    <row r="6" spans="3:8" x14ac:dyDescent="0.25">
      <c r="C6" s="16"/>
      <c r="D6" s="16"/>
      <c r="E6" s="16"/>
      <c r="F6" s="16"/>
      <c r="G6" s="16"/>
      <c r="H6" s="16"/>
    </row>
    <row r="7" spans="3:8" x14ac:dyDescent="0.25">
      <c r="C7" s="16"/>
      <c r="D7" s="16"/>
      <c r="E7" s="16"/>
      <c r="F7" s="16"/>
      <c r="G7" s="16"/>
      <c r="H7" s="16"/>
    </row>
    <row r="8" spans="3:8" x14ac:dyDescent="0.25">
      <c r="C8" s="16"/>
      <c r="D8" s="16"/>
      <c r="E8" s="16"/>
      <c r="F8" s="16"/>
      <c r="G8" s="16"/>
      <c r="H8" s="16"/>
    </row>
    <row r="9" spans="3:8" x14ac:dyDescent="0.25">
      <c r="C9" s="16"/>
      <c r="D9" s="16"/>
      <c r="E9" s="16"/>
      <c r="F9" s="16"/>
      <c r="G9" s="16"/>
      <c r="H9" s="16"/>
    </row>
    <row r="10" spans="3:8" x14ac:dyDescent="0.25">
      <c r="C10" s="16"/>
      <c r="D10" s="16"/>
      <c r="E10" s="16"/>
      <c r="F10" s="16"/>
      <c r="G10" s="16"/>
      <c r="H10" s="16"/>
    </row>
    <row r="11" spans="3:8" x14ac:dyDescent="0.25">
      <c r="C11" s="16"/>
      <c r="D11" s="16"/>
      <c r="E11" s="16"/>
      <c r="F11" s="16"/>
      <c r="G11" s="16"/>
      <c r="H11" s="16"/>
    </row>
    <row r="12" spans="3:8" x14ac:dyDescent="0.25">
      <c r="C12" s="16"/>
      <c r="D12" s="16"/>
      <c r="E12" s="16"/>
      <c r="F12" s="16"/>
      <c r="G12" s="16"/>
      <c r="H12" s="16"/>
    </row>
    <row r="13" spans="3:8" x14ac:dyDescent="0.25">
      <c r="C13" s="16"/>
      <c r="D13" s="16"/>
      <c r="E13" s="16"/>
      <c r="F13" s="16"/>
      <c r="G13" s="16"/>
      <c r="H13" s="16"/>
    </row>
    <row r="14" spans="3:8" x14ac:dyDescent="0.25">
      <c r="C14" s="16"/>
      <c r="D14" s="16"/>
      <c r="E14" s="16"/>
      <c r="F14" s="16"/>
      <c r="G14" s="16"/>
      <c r="H14" s="16"/>
    </row>
    <row r="15" spans="3:8" x14ac:dyDescent="0.25">
      <c r="C15" s="16"/>
      <c r="D15" s="16"/>
      <c r="E15" s="16"/>
      <c r="F15" s="16"/>
      <c r="G15" s="16"/>
      <c r="H15" s="16"/>
    </row>
    <row r="16" spans="3:8" x14ac:dyDescent="0.25">
      <c r="C16" s="16"/>
      <c r="D16" s="16"/>
      <c r="E16" s="16"/>
      <c r="F16" s="16"/>
      <c r="G16" s="16"/>
      <c r="H16" s="16"/>
    </row>
    <row r="17" spans="3:8" x14ac:dyDescent="0.25">
      <c r="C17" s="16"/>
      <c r="D17" s="16"/>
      <c r="E17" s="16"/>
      <c r="F17" s="16"/>
      <c r="G17" s="16"/>
      <c r="H17" s="16"/>
    </row>
    <row r="18" spans="3:8" x14ac:dyDescent="0.25">
      <c r="C18" s="16"/>
      <c r="D18" s="16"/>
      <c r="E18" s="16"/>
      <c r="F18" s="16"/>
      <c r="G18" s="16"/>
      <c r="H18" s="16"/>
    </row>
  </sheetData>
  <pageMargins left="0.7" right="0.7" top="0.75" bottom="0.75" header="0.3" footer="0.3"/>
  <pageSetup orientation="portrait" horizont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16" sqref="E16"/>
    </sheetView>
  </sheetViews>
  <sheetFormatPr defaultColWidth="9.140625" defaultRowHeight="12.75" x14ac:dyDescent="0.2"/>
  <cols>
    <col min="1" max="1" width="9.140625" style="22"/>
    <col min="2" max="2" width="23.42578125" style="22" customWidth="1"/>
    <col min="3" max="3" width="25.5703125" style="22" bestFit="1" customWidth="1"/>
    <col min="4" max="4" width="9.140625" style="22" bestFit="1" customWidth="1"/>
    <col min="5" max="5" width="15.42578125" style="22" customWidth="1"/>
    <col min="6" max="6" width="18.140625" style="22" customWidth="1"/>
    <col min="7" max="16384" width="9.140625" style="22"/>
  </cols>
  <sheetData>
    <row r="1" spans="1:5" x14ac:dyDescent="0.2">
      <c r="A1" s="3" t="s">
        <v>12</v>
      </c>
    </row>
    <row r="2" spans="1:5" x14ac:dyDescent="0.2">
      <c r="A2" s="3" t="s">
        <v>13</v>
      </c>
    </row>
    <row r="3" spans="1:5" x14ac:dyDescent="0.2">
      <c r="A3" s="3" t="e">
        <f>#REF!</f>
        <v>#REF!</v>
      </c>
    </row>
    <row r="6" spans="1:5" x14ac:dyDescent="0.2">
      <c r="A6" s="23"/>
      <c r="B6" s="24" t="s">
        <v>14</v>
      </c>
      <c r="C6" s="24" t="s">
        <v>15</v>
      </c>
      <c r="D6" s="24" t="s">
        <v>16</v>
      </c>
      <c r="E6" s="24" t="s">
        <v>17</v>
      </c>
    </row>
    <row r="7" spans="1:5" ht="25.5" x14ac:dyDescent="0.2">
      <c r="A7" s="5" t="s">
        <v>18</v>
      </c>
      <c r="B7" s="25" t="s">
        <v>19</v>
      </c>
      <c r="C7" s="26" t="s">
        <v>20</v>
      </c>
      <c r="D7" s="25" t="s">
        <v>21</v>
      </c>
      <c r="E7" s="32" t="s">
        <v>22</v>
      </c>
    </row>
    <row r="8" spans="1:5" x14ac:dyDescent="0.2">
      <c r="A8" s="23"/>
      <c r="E8" s="31"/>
    </row>
    <row r="9" spans="1:5" x14ac:dyDescent="0.2">
      <c r="A9" s="23"/>
      <c r="B9" s="4" t="s">
        <v>23</v>
      </c>
      <c r="E9" s="31"/>
    </row>
    <row r="10" spans="1:5" x14ac:dyDescent="0.2">
      <c r="A10" s="23">
        <v>1</v>
      </c>
      <c r="B10" s="23">
        <v>909</v>
      </c>
      <c r="C10" s="22" t="s">
        <v>25</v>
      </c>
      <c r="D10" s="22" t="s">
        <v>26</v>
      </c>
      <c r="E10" s="34">
        <f>'G-4.1a (Summary Info-Instr Ad)'!D9</f>
        <v>0</v>
      </c>
    </row>
    <row r="11" spans="1:5" x14ac:dyDescent="0.2">
      <c r="A11" s="23">
        <v>2</v>
      </c>
      <c r="B11" s="23">
        <v>930</v>
      </c>
      <c r="C11" s="22" t="s">
        <v>27</v>
      </c>
      <c r="D11" s="22" t="s">
        <v>28</v>
      </c>
      <c r="E11" s="31">
        <f>'G-4.1b (Ad to Promote &amp; Retain)'!D10</f>
        <v>18903.060000000001</v>
      </c>
    </row>
    <row r="12" spans="1:5" x14ac:dyDescent="0.2">
      <c r="A12" s="23">
        <v>3</v>
      </c>
      <c r="B12" s="23">
        <v>9301</v>
      </c>
      <c r="C12" s="22" t="s">
        <v>29</v>
      </c>
      <c r="D12" s="22" t="s">
        <v>30</v>
      </c>
      <c r="E12" s="35" t="e">
        <f>'G-4.1c (Genl Advertising)'!D44</f>
        <v>#REF!</v>
      </c>
    </row>
    <row r="13" spans="1:5" x14ac:dyDescent="0.2">
      <c r="A13" s="23"/>
      <c r="E13" s="31"/>
    </row>
    <row r="14" spans="1:5" ht="13.5" thickBot="1" x14ac:dyDescent="0.25">
      <c r="A14" s="23">
        <v>4</v>
      </c>
      <c r="B14" s="22" t="s">
        <v>31</v>
      </c>
      <c r="E14" s="36" t="e">
        <f>SUM(E10:E13)</f>
        <v>#REF!</v>
      </c>
    </row>
    <row r="15" spans="1:5" ht="13.5" thickTop="1" x14ac:dyDescent="0.2">
      <c r="A15" s="23"/>
      <c r="E15" s="37" t="s">
        <v>32</v>
      </c>
    </row>
    <row r="16" spans="1:5" x14ac:dyDescent="0.2">
      <c r="A16" s="23"/>
      <c r="E16" s="31"/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E16" sqref="E16"/>
    </sheetView>
  </sheetViews>
  <sheetFormatPr defaultColWidth="9.140625" defaultRowHeight="12.75" x14ac:dyDescent="0.2"/>
  <cols>
    <col min="1" max="1" width="6.42578125" style="22" customWidth="1"/>
    <col min="2" max="2" width="9.140625" style="22"/>
    <col min="3" max="3" width="35.5703125" style="22" bestFit="1" customWidth="1"/>
    <col min="4" max="4" width="10" style="22" bestFit="1" customWidth="1"/>
    <col min="5" max="16384" width="9.140625" style="22"/>
  </cols>
  <sheetData>
    <row r="1" spans="1:4" x14ac:dyDescent="0.2">
      <c r="A1" s="3" t="s">
        <v>12</v>
      </c>
      <c r="D1" s="31"/>
    </row>
    <row r="2" spans="1:4" x14ac:dyDescent="0.2">
      <c r="A2" s="3" t="s">
        <v>64</v>
      </c>
      <c r="C2" s="3"/>
      <c r="D2" s="8"/>
    </row>
    <row r="3" spans="1:4" x14ac:dyDescent="0.2">
      <c r="A3" s="3" t="e">
        <f>#REF!</f>
        <v>#REF!</v>
      </c>
      <c r="C3" s="3"/>
      <c r="D3" s="8"/>
    </row>
    <row r="4" spans="1:4" x14ac:dyDescent="0.2">
      <c r="A4" s="7"/>
      <c r="C4" s="3"/>
      <c r="D4" s="8"/>
    </row>
    <row r="5" spans="1:4" x14ac:dyDescent="0.2">
      <c r="A5" s="23"/>
      <c r="B5" s="9"/>
      <c r="D5" s="31"/>
    </row>
    <row r="6" spans="1:4" x14ac:dyDescent="0.2">
      <c r="A6" s="23"/>
      <c r="B6" s="24" t="s">
        <v>14</v>
      </c>
      <c r="C6" s="24" t="s">
        <v>15</v>
      </c>
      <c r="D6" s="24" t="s">
        <v>16</v>
      </c>
    </row>
    <row r="7" spans="1:4" ht="25.5" x14ac:dyDescent="0.2">
      <c r="A7" s="5" t="s">
        <v>18</v>
      </c>
      <c r="B7" s="25" t="s">
        <v>19</v>
      </c>
      <c r="C7" s="26" t="s">
        <v>67</v>
      </c>
      <c r="D7" s="32" t="s">
        <v>22</v>
      </c>
    </row>
    <row r="8" spans="1:4" x14ac:dyDescent="0.2">
      <c r="A8" s="23"/>
      <c r="D8" s="31"/>
    </row>
    <row r="9" spans="1:4" ht="13.5" thickBot="1" x14ac:dyDescent="0.25">
      <c r="A9" s="23">
        <v>1</v>
      </c>
      <c r="B9" s="22" t="s">
        <v>66</v>
      </c>
      <c r="D9" s="33">
        <f>SUM(D8:D8)</f>
        <v>0</v>
      </c>
    </row>
    <row r="10" spans="1:4" ht="13.5" thickTop="1" x14ac:dyDescent="0.2">
      <c r="A10" s="23">
        <v>2</v>
      </c>
      <c r="D10" s="10" t="s">
        <v>24</v>
      </c>
    </row>
    <row r="11" spans="1:4" x14ac:dyDescent="0.2">
      <c r="A11" s="23"/>
      <c r="D11" s="31"/>
    </row>
    <row r="12" spans="1:4" x14ac:dyDescent="0.2">
      <c r="A12" s="23"/>
      <c r="D12" s="31"/>
    </row>
  </sheetData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E16" sqref="E16"/>
    </sheetView>
  </sheetViews>
  <sheetFormatPr defaultColWidth="9.140625" defaultRowHeight="12.75" x14ac:dyDescent="0.2"/>
  <cols>
    <col min="1" max="1" width="7.42578125" style="22" customWidth="1"/>
    <col min="2" max="2" width="11.5703125" style="22" customWidth="1"/>
    <col min="3" max="3" width="35.5703125" style="22" customWidth="1"/>
    <col min="4" max="4" width="10.140625" style="22" customWidth="1"/>
    <col min="5" max="16384" width="9.140625" style="22"/>
  </cols>
  <sheetData>
    <row r="1" spans="1:4" x14ac:dyDescent="0.2">
      <c r="A1" s="3" t="s">
        <v>12</v>
      </c>
      <c r="D1" s="31"/>
    </row>
    <row r="2" spans="1:4" x14ac:dyDescent="0.2">
      <c r="A2" s="3" t="s">
        <v>68</v>
      </c>
      <c r="C2" s="3"/>
      <c r="D2" s="8"/>
    </row>
    <row r="3" spans="1:4" x14ac:dyDescent="0.2">
      <c r="A3" s="3" t="e">
        <f>#REF!</f>
        <v>#REF!</v>
      </c>
      <c r="C3" s="3"/>
      <c r="D3" s="8"/>
    </row>
    <row r="4" spans="1:4" x14ac:dyDescent="0.2">
      <c r="A4" s="7"/>
      <c r="C4" s="3"/>
      <c r="D4" s="8"/>
    </row>
    <row r="5" spans="1:4" x14ac:dyDescent="0.2">
      <c r="A5" s="23"/>
      <c r="B5" s="9"/>
      <c r="D5" s="31"/>
    </row>
    <row r="6" spans="1:4" x14ac:dyDescent="0.2">
      <c r="A6" s="23"/>
      <c r="B6" s="24" t="s">
        <v>14</v>
      </c>
      <c r="C6" s="24" t="s">
        <v>15</v>
      </c>
      <c r="D6" s="24" t="s">
        <v>16</v>
      </c>
    </row>
    <row r="7" spans="1:4" ht="25.5" x14ac:dyDescent="0.2">
      <c r="A7" s="5" t="s">
        <v>18</v>
      </c>
      <c r="B7" s="25" t="s">
        <v>19</v>
      </c>
      <c r="C7" s="26" t="s">
        <v>20</v>
      </c>
      <c r="D7" s="32" t="s">
        <v>22</v>
      </c>
    </row>
    <row r="8" spans="1:4" x14ac:dyDescent="0.2">
      <c r="A8" s="23">
        <v>1</v>
      </c>
      <c r="B8" s="23" t="s">
        <v>65</v>
      </c>
      <c r="C8" s="22" t="s">
        <v>54</v>
      </c>
      <c r="D8" s="27">
        <v>18903.060000000001</v>
      </c>
    </row>
    <row r="9" spans="1:4" x14ac:dyDescent="0.2">
      <c r="A9" s="23"/>
      <c r="D9" s="31"/>
    </row>
    <row r="10" spans="1:4" ht="13.5" thickBot="1" x14ac:dyDescent="0.25">
      <c r="A10" s="23">
        <v>2</v>
      </c>
      <c r="B10" s="22" t="s">
        <v>69</v>
      </c>
      <c r="D10" s="33">
        <f>SUM(D8:D9)</f>
        <v>18903.060000000001</v>
      </c>
    </row>
    <row r="11" spans="1:4" ht="13.5" thickTop="1" x14ac:dyDescent="0.2">
      <c r="A11" s="23">
        <v>3</v>
      </c>
      <c r="D11" s="10" t="s">
        <v>24</v>
      </c>
    </row>
    <row r="12" spans="1:4" x14ac:dyDescent="0.2">
      <c r="A12" s="23"/>
      <c r="D12" s="31"/>
    </row>
    <row r="13" spans="1:4" x14ac:dyDescent="0.2">
      <c r="A13" s="23"/>
      <c r="D13" s="31"/>
    </row>
    <row r="14" spans="1:4" x14ac:dyDescent="0.2">
      <c r="A14" s="23"/>
      <c r="D14" s="31"/>
    </row>
    <row r="15" spans="1:4" x14ac:dyDescent="0.2">
      <c r="A15" s="23"/>
      <c r="D15" s="31"/>
    </row>
    <row r="16" spans="1:4" x14ac:dyDescent="0.2">
      <c r="A16" s="23"/>
      <c r="D16" s="31"/>
    </row>
    <row r="17" spans="1:4" x14ac:dyDescent="0.2">
      <c r="A17" s="23"/>
      <c r="D17" s="31"/>
    </row>
  </sheetData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activeCell="E16" sqref="E16"/>
    </sheetView>
  </sheetViews>
  <sheetFormatPr defaultColWidth="9.140625" defaultRowHeight="12.75" x14ac:dyDescent="0.2"/>
  <cols>
    <col min="1" max="1" width="9.140625" style="22"/>
    <col min="2" max="2" width="13.5703125" style="22" customWidth="1"/>
    <col min="3" max="3" width="47.42578125" style="22" bestFit="1" customWidth="1"/>
    <col min="4" max="4" width="10.140625" style="22" customWidth="1"/>
    <col min="5" max="16384" width="9.140625" style="22"/>
  </cols>
  <sheetData>
    <row r="1" spans="1:5" x14ac:dyDescent="0.2">
      <c r="A1" s="3" t="s">
        <v>12</v>
      </c>
      <c r="D1" s="13"/>
    </row>
    <row r="2" spans="1:5" x14ac:dyDescent="0.2">
      <c r="A2" s="3" t="s">
        <v>70</v>
      </c>
      <c r="C2" s="3"/>
      <c r="D2" s="13"/>
      <c r="E2" s="3"/>
    </row>
    <row r="3" spans="1:5" x14ac:dyDescent="0.2">
      <c r="A3" s="3" t="e">
        <f>#REF!</f>
        <v>#REF!</v>
      </c>
      <c r="C3" s="3"/>
      <c r="D3" s="13"/>
      <c r="E3" s="3"/>
    </row>
    <row r="4" spans="1:5" x14ac:dyDescent="0.2">
      <c r="A4" s="7"/>
      <c r="B4" s="3"/>
      <c r="C4" s="3"/>
      <c r="D4" s="13"/>
      <c r="E4" s="3"/>
    </row>
    <row r="5" spans="1:5" x14ac:dyDescent="0.2">
      <c r="A5" s="23"/>
      <c r="B5" s="9"/>
      <c r="D5" s="13"/>
    </row>
    <row r="6" spans="1:5" x14ac:dyDescent="0.2">
      <c r="A6" s="23"/>
      <c r="B6" s="24" t="s">
        <v>14</v>
      </c>
      <c r="C6" s="24" t="s">
        <v>15</v>
      </c>
      <c r="D6" s="24" t="s">
        <v>16</v>
      </c>
      <c r="E6" s="24"/>
    </row>
    <row r="7" spans="1:5" ht="25.5" x14ac:dyDescent="0.2">
      <c r="A7" s="5" t="s">
        <v>18</v>
      </c>
      <c r="B7" s="25" t="s">
        <v>19</v>
      </c>
      <c r="C7" s="26" t="s">
        <v>20</v>
      </c>
      <c r="D7" s="17" t="s">
        <v>22</v>
      </c>
      <c r="E7" s="23"/>
    </row>
    <row r="8" spans="1:5" x14ac:dyDescent="0.2">
      <c r="A8" s="23"/>
    </row>
    <row r="9" spans="1:5" x14ac:dyDescent="0.2">
      <c r="A9" s="23">
        <v>1</v>
      </c>
      <c r="B9" s="15" t="s">
        <v>65</v>
      </c>
      <c r="C9" s="22" t="s">
        <v>87</v>
      </c>
      <c r="D9" s="27">
        <v>2044.69</v>
      </c>
    </row>
    <row r="10" spans="1:5" x14ac:dyDescent="0.2">
      <c r="A10" s="23">
        <v>2</v>
      </c>
      <c r="B10" s="15" t="s">
        <v>65</v>
      </c>
      <c r="C10" s="22" t="s">
        <v>49</v>
      </c>
      <c r="D10" s="27">
        <v>1200</v>
      </c>
    </row>
    <row r="11" spans="1:5" x14ac:dyDescent="0.2">
      <c r="A11" s="23">
        <v>3</v>
      </c>
      <c r="B11" s="15" t="s">
        <v>65</v>
      </c>
      <c r="C11" s="22" t="s">
        <v>46</v>
      </c>
      <c r="D11" s="27">
        <v>705</v>
      </c>
    </row>
    <row r="12" spans="1:5" x14ac:dyDescent="0.2">
      <c r="A12" s="23">
        <v>4</v>
      </c>
      <c r="B12" s="15" t="s">
        <v>65</v>
      </c>
      <c r="C12" s="22" t="s">
        <v>47</v>
      </c>
      <c r="D12" s="27">
        <v>1800</v>
      </c>
    </row>
    <row r="13" spans="1:5" x14ac:dyDescent="0.2">
      <c r="A13" s="23">
        <v>5</v>
      </c>
      <c r="B13" s="15" t="s">
        <v>65</v>
      </c>
      <c r="C13" s="22" t="s">
        <v>36</v>
      </c>
      <c r="D13" s="27">
        <v>40997.99</v>
      </c>
    </row>
    <row r="14" spans="1:5" x14ac:dyDescent="0.2">
      <c r="A14" s="23">
        <v>6</v>
      </c>
      <c r="B14" s="15" t="s">
        <v>65</v>
      </c>
      <c r="C14" s="22" t="s">
        <v>55</v>
      </c>
      <c r="D14" s="27">
        <v>24759.64</v>
      </c>
    </row>
    <row r="15" spans="1:5" x14ac:dyDescent="0.2">
      <c r="A15" s="23">
        <v>7</v>
      </c>
      <c r="B15" s="15" t="s">
        <v>65</v>
      </c>
      <c r="C15" s="22" t="s">
        <v>50</v>
      </c>
      <c r="D15" s="27">
        <v>500</v>
      </c>
    </row>
    <row r="16" spans="1:5" x14ac:dyDescent="0.2">
      <c r="A16" s="23">
        <v>8</v>
      </c>
      <c r="B16" s="15" t="s">
        <v>65</v>
      </c>
      <c r="C16" s="22" t="s">
        <v>43</v>
      </c>
      <c r="D16" s="27">
        <v>4920</v>
      </c>
    </row>
    <row r="17" spans="1:4" x14ac:dyDescent="0.2">
      <c r="A17" s="23">
        <v>9</v>
      </c>
      <c r="B17" s="15" t="s">
        <v>65</v>
      </c>
      <c r="C17" s="22" t="s">
        <v>88</v>
      </c>
      <c r="D17" s="27">
        <v>191.98</v>
      </c>
    </row>
    <row r="18" spans="1:4" x14ac:dyDescent="0.2">
      <c r="A18" s="23">
        <v>10</v>
      </c>
      <c r="B18" s="15" t="s">
        <v>65</v>
      </c>
      <c r="C18" s="22" t="s">
        <v>89</v>
      </c>
      <c r="D18" s="27">
        <v>3980.33</v>
      </c>
    </row>
    <row r="19" spans="1:4" x14ac:dyDescent="0.2">
      <c r="A19" s="23">
        <v>11</v>
      </c>
      <c r="B19" s="15" t="s">
        <v>65</v>
      </c>
      <c r="C19" s="22" t="s">
        <v>90</v>
      </c>
      <c r="D19" s="27">
        <v>11822.5</v>
      </c>
    </row>
    <row r="20" spans="1:4" x14ac:dyDescent="0.2">
      <c r="A20" s="23">
        <v>12</v>
      </c>
      <c r="B20" s="15" t="s">
        <v>65</v>
      </c>
      <c r="C20" s="22" t="s">
        <v>39</v>
      </c>
      <c r="D20" s="27">
        <v>2660.28</v>
      </c>
    </row>
    <row r="21" spans="1:4" x14ac:dyDescent="0.2">
      <c r="A21" s="23">
        <v>13</v>
      </c>
      <c r="B21" s="15" t="s">
        <v>65</v>
      </c>
      <c r="C21" s="22" t="s">
        <v>52</v>
      </c>
      <c r="D21" s="27">
        <v>8000</v>
      </c>
    </row>
    <row r="22" spans="1:4" x14ac:dyDescent="0.2">
      <c r="A22" s="23">
        <v>14</v>
      </c>
      <c r="B22" s="15" t="s">
        <v>65</v>
      </c>
      <c r="C22" s="22" t="s">
        <v>40</v>
      </c>
      <c r="D22" s="27">
        <v>375</v>
      </c>
    </row>
    <row r="23" spans="1:4" x14ac:dyDescent="0.2">
      <c r="A23" s="23">
        <v>15</v>
      </c>
      <c r="B23" s="15" t="s">
        <v>65</v>
      </c>
      <c r="C23" s="22" t="s">
        <v>85</v>
      </c>
      <c r="D23" s="27">
        <v>137.5</v>
      </c>
    </row>
    <row r="24" spans="1:4" x14ac:dyDescent="0.2">
      <c r="A24" s="23">
        <v>16</v>
      </c>
      <c r="B24" s="15" t="s">
        <v>65</v>
      </c>
      <c r="C24" s="22" t="s">
        <v>51</v>
      </c>
      <c r="D24" s="27">
        <v>2613.12</v>
      </c>
    </row>
    <row r="25" spans="1:4" x14ac:dyDescent="0.2">
      <c r="A25" s="23">
        <v>17</v>
      </c>
      <c r="B25" s="15" t="s">
        <v>65</v>
      </c>
      <c r="C25" s="22" t="s">
        <v>41</v>
      </c>
      <c r="D25" s="27">
        <v>1396</v>
      </c>
    </row>
    <row r="26" spans="1:4" x14ac:dyDescent="0.2">
      <c r="A26" s="23">
        <v>18</v>
      </c>
      <c r="B26" s="15" t="s">
        <v>65</v>
      </c>
      <c r="C26" s="22" t="s">
        <v>78</v>
      </c>
      <c r="D26" s="27">
        <v>13050.93</v>
      </c>
    </row>
    <row r="27" spans="1:4" x14ac:dyDescent="0.2">
      <c r="A27" s="23">
        <v>19</v>
      </c>
      <c r="B27" s="15" t="s">
        <v>65</v>
      </c>
      <c r="C27" s="22" t="s">
        <v>48</v>
      </c>
      <c r="D27" s="27">
        <v>800</v>
      </c>
    </row>
    <row r="28" spans="1:4" x14ac:dyDescent="0.2">
      <c r="A28" s="23">
        <v>20</v>
      </c>
      <c r="B28" s="15" t="s">
        <v>65</v>
      </c>
      <c r="C28" s="22" t="s">
        <v>42</v>
      </c>
      <c r="D28" s="27">
        <v>97500</v>
      </c>
    </row>
    <row r="29" spans="1:4" x14ac:dyDescent="0.2">
      <c r="A29" s="23">
        <v>21</v>
      </c>
      <c r="B29" s="15" t="s">
        <v>65</v>
      </c>
      <c r="C29" s="22" t="s">
        <v>45</v>
      </c>
      <c r="D29" s="27">
        <v>9000</v>
      </c>
    </row>
    <row r="30" spans="1:4" x14ac:dyDescent="0.2">
      <c r="A30" s="23">
        <v>22</v>
      </c>
      <c r="B30" s="15" t="s">
        <v>65</v>
      </c>
      <c r="C30" s="22" t="s">
        <v>79</v>
      </c>
      <c r="D30" s="27">
        <v>275</v>
      </c>
    </row>
    <row r="31" spans="1:4" x14ac:dyDescent="0.2">
      <c r="A31" s="23">
        <v>23</v>
      </c>
      <c r="B31" s="15" t="s">
        <v>65</v>
      </c>
      <c r="C31" s="22" t="s">
        <v>80</v>
      </c>
      <c r="D31" s="27">
        <v>3500</v>
      </c>
    </row>
    <row r="32" spans="1:4" x14ac:dyDescent="0.2">
      <c r="A32" s="23">
        <v>24</v>
      </c>
      <c r="B32" s="15" t="s">
        <v>65</v>
      </c>
      <c r="C32" s="22" t="s">
        <v>37</v>
      </c>
      <c r="D32" s="27">
        <v>500</v>
      </c>
    </row>
    <row r="33" spans="1:4" x14ac:dyDescent="0.2">
      <c r="A33" s="23">
        <v>25</v>
      </c>
      <c r="B33" s="15" t="s">
        <v>65</v>
      </c>
      <c r="C33" s="22" t="s">
        <v>81</v>
      </c>
      <c r="D33" s="27">
        <v>5300</v>
      </c>
    </row>
    <row r="34" spans="1:4" x14ac:dyDescent="0.2">
      <c r="A34" s="23">
        <v>26</v>
      </c>
      <c r="B34" s="15" t="s">
        <v>65</v>
      </c>
      <c r="C34" s="22" t="s">
        <v>82</v>
      </c>
      <c r="D34" s="27">
        <v>34625.879999999997</v>
      </c>
    </row>
    <row r="35" spans="1:4" x14ac:dyDescent="0.2">
      <c r="A35" s="23">
        <v>27</v>
      </c>
      <c r="B35" s="15" t="s">
        <v>65</v>
      </c>
      <c r="C35" s="22" t="s">
        <v>83</v>
      </c>
      <c r="D35" s="27">
        <v>750</v>
      </c>
    </row>
    <row r="36" spans="1:4" x14ac:dyDescent="0.2">
      <c r="A36" s="23">
        <v>28</v>
      </c>
      <c r="B36" s="15" t="s">
        <v>65</v>
      </c>
      <c r="C36" s="22" t="s">
        <v>91</v>
      </c>
      <c r="D36" s="27">
        <v>30.69</v>
      </c>
    </row>
    <row r="37" spans="1:4" x14ac:dyDescent="0.2">
      <c r="A37" s="23">
        <v>29</v>
      </c>
      <c r="B37" s="15" t="s">
        <v>65</v>
      </c>
      <c r="C37" s="22" t="s">
        <v>86</v>
      </c>
      <c r="D37" s="27">
        <v>2000</v>
      </c>
    </row>
    <row r="38" spans="1:4" x14ac:dyDescent="0.2">
      <c r="A38" s="23">
        <v>30</v>
      </c>
      <c r="B38" s="15" t="s">
        <v>65</v>
      </c>
      <c r="C38" s="22" t="s">
        <v>84</v>
      </c>
      <c r="D38" s="27">
        <v>1195</v>
      </c>
    </row>
    <row r="39" spans="1:4" x14ac:dyDescent="0.2">
      <c r="A39" s="23">
        <v>31</v>
      </c>
      <c r="B39" s="15" t="s">
        <v>65</v>
      </c>
      <c r="C39" s="22" t="s">
        <v>92</v>
      </c>
      <c r="D39" s="27">
        <v>32.369999999999997</v>
      </c>
    </row>
    <row r="40" spans="1:4" x14ac:dyDescent="0.2">
      <c r="A40" s="23">
        <v>32</v>
      </c>
      <c r="B40" s="14"/>
      <c r="C40" s="28" t="s">
        <v>71</v>
      </c>
      <c r="D40" s="18">
        <f>SUM(D9:D39)</f>
        <v>276663.89999999997</v>
      </c>
    </row>
    <row r="41" spans="1:4" x14ac:dyDescent="0.2">
      <c r="A41" s="23"/>
      <c r="B41" s="14"/>
      <c r="C41" s="29"/>
      <c r="D41" s="19"/>
    </row>
    <row r="42" spans="1:4" x14ac:dyDescent="0.2">
      <c r="A42" s="23">
        <v>33</v>
      </c>
      <c r="B42" s="14" t="s">
        <v>73</v>
      </c>
      <c r="C42" s="22" t="s">
        <v>74</v>
      </c>
      <c r="D42" s="20" t="e">
        <f>#REF!</f>
        <v>#REF!</v>
      </c>
    </row>
    <row r="43" spans="1:4" x14ac:dyDescent="0.2">
      <c r="A43" s="23"/>
      <c r="D43" s="13"/>
    </row>
    <row r="44" spans="1:4" ht="13.5" thickBot="1" x14ac:dyDescent="0.25">
      <c r="A44" s="23">
        <v>34</v>
      </c>
      <c r="B44" s="22" t="s">
        <v>72</v>
      </c>
      <c r="D44" s="21" t="e">
        <f>SUM(D40:D43)</f>
        <v>#REF!</v>
      </c>
    </row>
    <row r="45" spans="1:4" ht="13.5" thickTop="1" x14ac:dyDescent="0.2">
      <c r="A45" s="23"/>
      <c r="D45" s="12" t="s">
        <v>24</v>
      </c>
    </row>
    <row r="46" spans="1:4" x14ac:dyDescent="0.2">
      <c r="A46" s="23"/>
      <c r="D46" s="12"/>
    </row>
    <row r="47" spans="1:4" x14ac:dyDescent="0.2">
      <c r="A47" s="23"/>
      <c r="B47" s="30"/>
      <c r="D47" s="13"/>
    </row>
    <row r="48" spans="1:4" x14ac:dyDescent="0.2">
      <c r="A48" s="23"/>
      <c r="B48" s="30"/>
      <c r="D48" s="13"/>
    </row>
    <row r="49" spans="1:4" x14ac:dyDescent="0.2">
      <c r="A49" s="23"/>
      <c r="D49" s="13"/>
    </row>
    <row r="50" spans="1:4" x14ac:dyDescent="0.2">
      <c r="A50" s="23"/>
      <c r="C50" s="3"/>
      <c r="D50" s="13"/>
    </row>
    <row r="51" spans="1:4" x14ac:dyDescent="0.2">
      <c r="A51" s="23"/>
      <c r="D51" s="13"/>
    </row>
    <row r="52" spans="1:4" x14ac:dyDescent="0.2">
      <c r="A52" s="23"/>
      <c r="C52" s="3"/>
      <c r="D52" s="13"/>
    </row>
    <row r="53" spans="1:4" x14ac:dyDescent="0.2">
      <c r="A53" s="23"/>
      <c r="D53" s="13"/>
    </row>
    <row r="54" spans="1:4" x14ac:dyDescent="0.2">
      <c r="A54" s="23"/>
      <c r="D54" s="13"/>
    </row>
  </sheetData>
  <pageMargins left="0.7" right="0.7" top="0.75" bottom="0.75" header="0.3" footer="0.3"/>
  <pageSetup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X264"/>
  <sheetViews>
    <sheetView topLeftCell="A7" zoomScale="80" zoomScaleNormal="80" workbookViewId="0">
      <selection activeCell="D13" sqref="D13"/>
    </sheetView>
  </sheetViews>
  <sheetFormatPr defaultRowHeight="15" x14ac:dyDescent="0.25"/>
  <cols>
    <col min="2" max="2" width="15.42578125" customWidth="1"/>
    <col min="3" max="3" width="33.42578125" customWidth="1"/>
    <col min="4" max="4" width="47.85546875" bestFit="1" customWidth="1"/>
    <col min="5" max="5" width="16.5703125" customWidth="1"/>
    <col min="6" max="6" width="9.5703125" bestFit="1" customWidth="1"/>
    <col min="7" max="7" width="9.5703125" customWidth="1"/>
    <col min="8" max="8" width="18.140625" bestFit="1" customWidth="1"/>
    <col min="9" max="9" width="28.5703125" bestFit="1" customWidth="1"/>
    <col min="10" max="10" width="13.85546875" bestFit="1" customWidth="1"/>
    <col min="13" max="13" width="38.5703125" customWidth="1"/>
    <col min="14" max="14" width="46.140625" customWidth="1"/>
    <col min="15" max="15" width="16.5703125" customWidth="1"/>
    <col min="16" max="16" width="11.42578125" bestFit="1" customWidth="1"/>
    <col min="18" max="18" width="38.5703125" customWidth="1"/>
    <col min="19" max="19" width="15" customWidth="1"/>
    <col min="20" max="20" width="12.28515625" customWidth="1"/>
  </cols>
  <sheetData>
    <row r="1" spans="2:24" x14ac:dyDescent="0.25">
      <c r="F1" s="6"/>
      <c r="H1" s="1" t="s">
        <v>8</v>
      </c>
      <c r="I1" t="s" vm="2">
        <v>75</v>
      </c>
    </row>
    <row r="2" spans="2:24" x14ac:dyDescent="0.25">
      <c r="F2" s="6"/>
      <c r="M2" s="1" t="s">
        <v>8</v>
      </c>
      <c r="N2" t="s" vm="1">
        <v>75</v>
      </c>
    </row>
    <row r="3" spans="2:24" x14ac:dyDescent="0.25">
      <c r="B3" s="1" t="s">
        <v>10</v>
      </c>
      <c r="C3" t="s">
        <v>11</v>
      </c>
      <c r="F3" s="6"/>
      <c r="H3" s="1" t="s">
        <v>10</v>
      </c>
    </row>
    <row r="4" spans="2:24" x14ac:dyDescent="0.25">
      <c r="B4" t="s">
        <v>11</v>
      </c>
      <c r="C4" s="16">
        <v>125735.37</v>
      </c>
      <c r="F4" s="6"/>
      <c r="H4" s="1" t="s">
        <v>0</v>
      </c>
      <c r="I4" s="1" t="s">
        <v>1</v>
      </c>
      <c r="J4" t="s">
        <v>11</v>
      </c>
      <c r="M4" s="1" t="s">
        <v>77</v>
      </c>
    </row>
    <row r="5" spans="2:24" x14ac:dyDescent="0.25">
      <c r="F5" s="6"/>
      <c r="G5" s="6"/>
      <c r="H5" t="s">
        <v>144</v>
      </c>
      <c r="I5" s="40" t="s">
        <v>214</v>
      </c>
      <c r="J5" s="41">
        <v>5477885</v>
      </c>
      <c r="M5" s="1" t="s">
        <v>147</v>
      </c>
      <c r="N5" s="1" t="s">
        <v>183</v>
      </c>
      <c r="O5" t="s">
        <v>11</v>
      </c>
      <c r="S5" s="16"/>
      <c r="T5" s="16"/>
      <c r="U5" s="16"/>
      <c r="V5" s="16"/>
      <c r="W5" s="16"/>
      <c r="X5" s="16"/>
    </row>
    <row r="6" spans="2:24" x14ac:dyDescent="0.25">
      <c r="F6" s="6"/>
      <c r="G6" s="6"/>
      <c r="I6" t="s">
        <v>215</v>
      </c>
      <c r="J6" s="16">
        <v>0</v>
      </c>
      <c r="M6" t="s">
        <v>148</v>
      </c>
      <c r="N6" t="s">
        <v>184</v>
      </c>
      <c r="O6" s="16">
        <v>270.01</v>
      </c>
      <c r="S6" s="16"/>
      <c r="T6" s="16"/>
      <c r="U6" s="16"/>
      <c r="V6" s="16"/>
      <c r="W6" s="16"/>
      <c r="X6" s="16"/>
    </row>
    <row r="7" spans="2:24" x14ac:dyDescent="0.25">
      <c r="F7" s="6"/>
      <c r="G7" s="6"/>
      <c r="I7" t="s">
        <v>216</v>
      </c>
      <c r="J7" s="16">
        <v>0</v>
      </c>
      <c r="M7" t="s">
        <v>148</v>
      </c>
      <c r="N7" t="s">
        <v>185</v>
      </c>
      <c r="O7" s="16">
        <v>43203.6</v>
      </c>
      <c r="S7" s="16"/>
      <c r="T7" s="16"/>
      <c r="U7" s="16"/>
      <c r="V7" s="16"/>
      <c r="W7" s="16"/>
      <c r="X7" s="16"/>
    </row>
    <row r="8" spans="2:24" x14ac:dyDescent="0.25">
      <c r="F8" s="6"/>
      <c r="G8" s="6"/>
      <c r="I8" t="s">
        <v>217</v>
      </c>
      <c r="J8" s="16">
        <v>0</v>
      </c>
      <c r="M8" t="s">
        <v>148</v>
      </c>
      <c r="N8" t="s">
        <v>186</v>
      </c>
      <c r="O8" s="16">
        <v>32.4</v>
      </c>
      <c r="S8" s="16"/>
      <c r="T8" s="16"/>
      <c r="U8" s="16"/>
      <c r="V8" s="16"/>
      <c r="W8" s="16"/>
      <c r="X8" s="16"/>
    </row>
    <row r="9" spans="2:24" x14ac:dyDescent="0.25">
      <c r="F9" s="6"/>
      <c r="G9" s="6"/>
      <c r="I9" t="s">
        <v>218</v>
      </c>
      <c r="J9" s="16">
        <v>1500</v>
      </c>
      <c r="M9" t="s">
        <v>148</v>
      </c>
      <c r="N9" t="s">
        <v>187</v>
      </c>
      <c r="O9" s="16">
        <v>613.5</v>
      </c>
      <c r="S9" s="16"/>
      <c r="T9" s="16"/>
      <c r="U9" s="16"/>
      <c r="V9" s="16"/>
      <c r="W9" s="16"/>
      <c r="X9" s="16"/>
    </row>
    <row r="10" spans="2:24" x14ac:dyDescent="0.25">
      <c r="F10" s="6"/>
      <c r="G10" s="6"/>
      <c r="I10" t="s">
        <v>219</v>
      </c>
      <c r="J10" s="16">
        <v>500</v>
      </c>
      <c r="M10" t="s">
        <v>148</v>
      </c>
      <c r="N10" t="s">
        <v>158</v>
      </c>
      <c r="O10" s="16">
        <v>108</v>
      </c>
      <c r="S10" s="16"/>
      <c r="T10" s="16"/>
      <c r="U10" s="16"/>
      <c r="V10" s="16"/>
      <c r="W10" s="16"/>
      <c r="X10" s="16"/>
    </row>
    <row r="11" spans="2:24" x14ac:dyDescent="0.25">
      <c r="F11" s="6"/>
      <c r="G11" s="6"/>
      <c r="I11" t="s">
        <v>220</v>
      </c>
      <c r="J11" s="16">
        <v>1000</v>
      </c>
      <c r="M11" t="s">
        <v>148</v>
      </c>
      <c r="N11" t="s">
        <v>188</v>
      </c>
      <c r="O11" s="16">
        <v>524.9</v>
      </c>
      <c r="S11" s="16"/>
      <c r="T11" s="16"/>
      <c r="U11" s="16"/>
      <c r="V11" s="16"/>
      <c r="W11" s="16"/>
      <c r="X11" s="16"/>
    </row>
    <row r="12" spans="2:24" x14ac:dyDescent="0.25">
      <c r="F12" s="6"/>
      <c r="G12" s="6"/>
      <c r="I12" t="s">
        <v>221</v>
      </c>
      <c r="J12" s="16">
        <v>550</v>
      </c>
      <c r="M12" t="s">
        <v>148</v>
      </c>
      <c r="N12" t="s">
        <v>189</v>
      </c>
      <c r="O12" s="16">
        <v>2160.1999999999998</v>
      </c>
      <c r="S12" s="16"/>
      <c r="T12" s="16"/>
      <c r="U12" s="16"/>
      <c r="V12" s="16"/>
      <c r="W12" s="16"/>
      <c r="X12" s="16"/>
    </row>
    <row r="13" spans="2:24" x14ac:dyDescent="0.25">
      <c r="F13" s="6"/>
      <c r="G13" s="6"/>
      <c r="I13" t="s">
        <v>222</v>
      </c>
      <c r="J13" s="16">
        <v>500</v>
      </c>
      <c r="M13" t="s">
        <v>148</v>
      </c>
      <c r="N13" t="s">
        <v>190</v>
      </c>
      <c r="O13" s="16">
        <v>86.41</v>
      </c>
      <c r="S13" s="16"/>
      <c r="T13" s="16"/>
      <c r="U13" s="16"/>
      <c r="V13" s="16"/>
      <c r="W13" s="16"/>
      <c r="X13" s="16"/>
    </row>
    <row r="14" spans="2:24" x14ac:dyDescent="0.25">
      <c r="F14" s="6"/>
      <c r="G14" s="6"/>
      <c r="I14" t="s">
        <v>223</v>
      </c>
      <c r="J14" s="16">
        <v>1100</v>
      </c>
      <c r="M14" t="s">
        <v>148</v>
      </c>
      <c r="N14" t="s">
        <v>172</v>
      </c>
      <c r="O14" s="16">
        <v>540.04999999999995</v>
      </c>
      <c r="S14" s="16"/>
      <c r="T14" s="16"/>
      <c r="U14" s="16"/>
      <c r="V14" s="16"/>
      <c r="W14" s="16"/>
      <c r="X14" s="16"/>
    </row>
    <row r="15" spans="2:24" x14ac:dyDescent="0.25">
      <c r="F15" s="6"/>
      <c r="G15" s="6"/>
      <c r="I15" t="s">
        <v>224</v>
      </c>
      <c r="J15" s="16">
        <v>1000</v>
      </c>
      <c r="M15" t="s">
        <v>148</v>
      </c>
      <c r="N15" t="s">
        <v>191</v>
      </c>
      <c r="O15" s="16">
        <v>54.01</v>
      </c>
      <c r="S15" s="16"/>
      <c r="T15" s="16"/>
      <c r="U15" s="16"/>
      <c r="V15" s="16"/>
      <c r="W15" s="16"/>
      <c r="X15" s="16"/>
    </row>
    <row r="16" spans="2:24" x14ac:dyDescent="0.25">
      <c r="F16" s="6"/>
      <c r="G16" s="6"/>
      <c r="I16" t="s">
        <v>225</v>
      </c>
      <c r="J16" s="16">
        <v>250</v>
      </c>
      <c r="M16" t="s">
        <v>148</v>
      </c>
      <c r="N16" t="s">
        <v>192</v>
      </c>
      <c r="O16" s="16">
        <v>1620.13</v>
      </c>
      <c r="S16" s="16"/>
      <c r="T16" s="16"/>
      <c r="U16" s="16"/>
      <c r="V16" s="16"/>
      <c r="W16" s="16"/>
      <c r="X16" s="16"/>
    </row>
    <row r="17" spans="6:24" x14ac:dyDescent="0.25">
      <c r="F17" s="6"/>
      <c r="G17" s="6"/>
      <c r="I17" t="s">
        <v>226</v>
      </c>
      <c r="J17" s="16">
        <v>4000</v>
      </c>
      <c r="M17" t="s">
        <v>148</v>
      </c>
      <c r="N17" t="s">
        <v>193</v>
      </c>
      <c r="O17" s="16">
        <v>0</v>
      </c>
      <c r="S17" s="16"/>
      <c r="T17" s="16"/>
      <c r="U17" s="16"/>
      <c r="V17" s="16"/>
      <c r="W17" s="16"/>
      <c r="X17" s="16"/>
    </row>
    <row r="18" spans="6:24" x14ac:dyDescent="0.25">
      <c r="F18" s="6"/>
      <c r="G18" s="6"/>
      <c r="I18" t="s">
        <v>227</v>
      </c>
      <c r="J18" s="16">
        <v>7217.76</v>
      </c>
      <c r="M18" t="s">
        <v>148</v>
      </c>
      <c r="N18" t="s">
        <v>194</v>
      </c>
      <c r="O18" s="16">
        <v>367.43</v>
      </c>
    </row>
    <row r="19" spans="6:24" x14ac:dyDescent="0.25">
      <c r="F19" s="6"/>
      <c r="G19" s="6"/>
      <c r="I19" t="s">
        <v>228</v>
      </c>
      <c r="J19" s="16">
        <v>4500</v>
      </c>
      <c r="M19" t="s">
        <v>148</v>
      </c>
      <c r="N19" t="s">
        <v>195</v>
      </c>
      <c r="O19" s="16">
        <v>367.43</v>
      </c>
    </row>
    <row r="20" spans="6:24" x14ac:dyDescent="0.25">
      <c r="F20" s="6"/>
      <c r="G20" s="6"/>
      <c r="I20" t="s">
        <v>229</v>
      </c>
      <c r="J20" s="16">
        <v>2000</v>
      </c>
      <c r="M20" t="s">
        <v>148</v>
      </c>
      <c r="N20" t="s">
        <v>196</v>
      </c>
      <c r="O20" s="16">
        <v>10.8</v>
      </c>
    </row>
    <row r="21" spans="6:24" x14ac:dyDescent="0.25">
      <c r="F21" s="6"/>
      <c r="G21" s="6"/>
      <c r="I21" t="s">
        <v>230</v>
      </c>
      <c r="J21" s="16">
        <v>2000</v>
      </c>
      <c r="M21" t="s">
        <v>148</v>
      </c>
      <c r="N21" t="s">
        <v>164</v>
      </c>
      <c r="O21" s="16">
        <v>5400.44</v>
      </c>
    </row>
    <row r="22" spans="6:24" x14ac:dyDescent="0.25">
      <c r="F22" s="6"/>
      <c r="G22" s="6"/>
      <c r="I22" t="s">
        <v>231</v>
      </c>
      <c r="J22" s="16">
        <v>10000</v>
      </c>
      <c r="M22" t="s">
        <v>148</v>
      </c>
      <c r="N22" t="s">
        <v>197</v>
      </c>
      <c r="O22" s="16">
        <v>108</v>
      </c>
    </row>
    <row r="23" spans="6:24" x14ac:dyDescent="0.25">
      <c r="F23" s="6"/>
      <c r="G23" s="6"/>
      <c r="I23" t="s">
        <v>232</v>
      </c>
      <c r="J23" s="16">
        <v>500</v>
      </c>
      <c r="M23" t="s">
        <v>148</v>
      </c>
      <c r="N23" t="s">
        <v>198</v>
      </c>
      <c r="O23" s="16">
        <v>54.01</v>
      </c>
    </row>
    <row r="24" spans="6:24" x14ac:dyDescent="0.25">
      <c r="F24" s="6"/>
      <c r="G24" s="6"/>
      <c r="I24" t="s">
        <v>233</v>
      </c>
      <c r="J24" s="16">
        <v>500</v>
      </c>
      <c r="M24" t="s">
        <v>148</v>
      </c>
      <c r="N24" t="s">
        <v>154</v>
      </c>
      <c r="O24" s="16">
        <v>51148.5</v>
      </c>
    </row>
    <row r="25" spans="6:24" x14ac:dyDescent="0.25">
      <c r="F25" s="6"/>
      <c r="G25" s="6"/>
      <c r="I25" t="s">
        <v>234</v>
      </c>
      <c r="J25" s="16">
        <v>9280</v>
      </c>
      <c r="M25" t="s">
        <v>151</v>
      </c>
      <c r="O25" s="16">
        <v>106669.82</v>
      </c>
    </row>
    <row r="26" spans="6:24" x14ac:dyDescent="0.25">
      <c r="F26" s="6"/>
      <c r="G26" s="6"/>
      <c r="I26" t="s">
        <v>235</v>
      </c>
      <c r="J26" s="16">
        <v>2000</v>
      </c>
      <c r="O26" s="16"/>
    </row>
    <row r="27" spans="6:24" x14ac:dyDescent="0.25">
      <c r="F27" s="6"/>
      <c r="G27" s="6"/>
      <c r="I27" t="s">
        <v>236</v>
      </c>
      <c r="J27" s="16">
        <v>1000</v>
      </c>
      <c r="M27" t="s">
        <v>150</v>
      </c>
      <c r="N27" t="s">
        <v>180</v>
      </c>
      <c r="O27" s="16">
        <v>1080.0999999999999</v>
      </c>
    </row>
    <row r="28" spans="6:24" x14ac:dyDescent="0.25">
      <c r="F28" s="6"/>
      <c r="G28" s="6"/>
      <c r="I28" t="s">
        <v>237</v>
      </c>
      <c r="J28" s="16">
        <v>1500</v>
      </c>
      <c r="M28" t="s">
        <v>152</v>
      </c>
      <c r="O28" s="16">
        <v>1080.0999999999999</v>
      </c>
    </row>
    <row r="29" spans="6:24" x14ac:dyDescent="0.25">
      <c r="F29" s="6"/>
      <c r="G29" s="6"/>
      <c r="I29" t="s">
        <v>238</v>
      </c>
      <c r="J29" s="16">
        <v>250</v>
      </c>
      <c r="O29" s="16"/>
    </row>
    <row r="30" spans="6:24" x14ac:dyDescent="0.25">
      <c r="F30" s="6"/>
      <c r="G30" s="6"/>
      <c r="I30" t="s">
        <v>239</v>
      </c>
      <c r="J30" s="16">
        <v>1000</v>
      </c>
      <c r="M30" t="s">
        <v>149</v>
      </c>
      <c r="N30" t="s">
        <v>199</v>
      </c>
      <c r="O30" s="16">
        <v>27</v>
      </c>
    </row>
    <row r="31" spans="6:24" x14ac:dyDescent="0.25">
      <c r="F31" s="6"/>
      <c r="G31" s="6"/>
      <c r="I31" t="s">
        <v>240</v>
      </c>
      <c r="J31" s="16">
        <v>2108.46</v>
      </c>
      <c r="M31" t="s">
        <v>149</v>
      </c>
      <c r="N31" t="s">
        <v>200</v>
      </c>
      <c r="O31" s="16">
        <v>1049.81</v>
      </c>
    </row>
    <row r="32" spans="6:24" x14ac:dyDescent="0.25">
      <c r="F32" s="6"/>
      <c r="G32" s="6"/>
      <c r="I32" t="s">
        <v>241</v>
      </c>
      <c r="J32" s="16">
        <v>1000</v>
      </c>
      <c r="M32" t="s">
        <v>149</v>
      </c>
      <c r="N32" t="s">
        <v>201</v>
      </c>
      <c r="O32" s="16">
        <v>64.8</v>
      </c>
    </row>
    <row r="33" spans="6:15" x14ac:dyDescent="0.25">
      <c r="F33" s="6"/>
      <c r="G33" s="6"/>
      <c r="I33" t="s">
        <v>242</v>
      </c>
      <c r="J33" s="16">
        <v>1000</v>
      </c>
      <c r="M33" t="s">
        <v>149</v>
      </c>
      <c r="N33" t="s">
        <v>202</v>
      </c>
      <c r="O33" s="16">
        <v>7873.56</v>
      </c>
    </row>
    <row r="34" spans="6:15" x14ac:dyDescent="0.25">
      <c r="F34" s="6"/>
      <c r="G34" s="6"/>
      <c r="I34" t="s">
        <v>243</v>
      </c>
      <c r="J34" s="16">
        <v>15100</v>
      </c>
      <c r="M34" t="s">
        <v>149</v>
      </c>
      <c r="N34" t="s">
        <v>203</v>
      </c>
      <c r="O34" s="16">
        <v>212.98</v>
      </c>
    </row>
    <row r="35" spans="6:15" x14ac:dyDescent="0.25">
      <c r="F35" s="6"/>
      <c r="G35" s="6"/>
      <c r="I35" t="s">
        <v>244</v>
      </c>
      <c r="J35" s="16">
        <v>10000</v>
      </c>
      <c r="M35" t="s">
        <v>149</v>
      </c>
      <c r="N35" t="s">
        <v>159</v>
      </c>
      <c r="O35" s="16">
        <v>27</v>
      </c>
    </row>
    <row r="36" spans="6:15" x14ac:dyDescent="0.25">
      <c r="F36" s="6"/>
      <c r="G36" s="6"/>
      <c r="I36" t="s">
        <v>245</v>
      </c>
      <c r="J36" s="16">
        <v>400</v>
      </c>
      <c r="M36" t="s">
        <v>149</v>
      </c>
      <c r="N36" t="s">
        <v>176</v>
      </c>
      <c r="O36" s="16">
        <v>54.01</v>
      </c>
    </row>
    <row r="37" spans="6:15" x14ac:dyDescent="0.25">
      <c r="F37" s="6"/>
      <c r="G37" s="6"/>
      <c r="I37" t="s">
        <v>246</v>
      </c>
      <c r="J37" s="16">
        <v>1000</v>
      </c>
      <c r="M37" t="s">
        <v>149</v>
      </c>
      <c r="N37" t="s">
        <v>204</v>
      </c>
      <c r="O37" s="16">
        <v>12254.9</v>
      </c>
    </row>
    <row r="38" spans="6:15" x14ac:dyDescent="0.25">
      <c r="F38" s="6"/>
      <c r="G38" s="6"/>
      <c r="I38" t="s">
        <v>247</v>
      </c>
      <c r="J38" s="16">
        <v>1000</v>
      </c>
      <c r="M38" t="s">
        <v>149</v>
      </c>
      <c r="N38" t="s">
        <v>179</v>
      </c>
      <c r="O38" s="16">
        <v>108</v>
      </c>
    </row>
    <row r="39" spans="6:15" x14ac:dyDescent="0.25">
      <c r="F39" s="6"/>
      <c r="G39" s="6"/>
      <c r="I39" t="s">
        <v>248</v>
      </c>
      <c r="J39" s="16">
        <v>1000</v>
      </c>
      <c r="M39" t="s">
        <v>149</v>
      </c>
      <c r="N39" t="s">
        <v>205</v>
      </c>
      <c r="O39" s="16">
        <v>27</v>
      </c>
    </row>
    <row r="40" spans="6:15" x14ac:dyDescent="0.25">
      <c r="F40" s="6"/>
      <c r="G40" s="6"/>
      <c r="I40" t="s">
        <v>249</v>
      </c>
      <c r="J40" s="16">
        <v>3000</v>
      </c>
      <c r="M40" t="s">
        <v>149</v>
      </c>
      <c r="N40" t="s">
        <v>160</v>
      </c>
      <c r="O40" s="16">
        <v>10800.89</v>
      </c>
    </row>
    <row r="41" spans="6:15" x14ac:dyDescent="0.25">
      <c r="F41" s="6"/>
      <c r="G41" s="6"/>
      <c r="I41" t="s">
        <v>250</v>
      </c>
      <c r="J41" s="16">
        <v>500</v>
      </c>
      <c r="M41" t="s">
        <v>149</v>
      </c>
      <c r="N41" t="s">
        <v>174</v>
      </c>
      <c r="O41" s="16">
        <v>54.01</v>
      </c>
    </row>
    <row r="42" spans="6:15" x14ac:dyDescent="0.25">
      <c r="F42" s="6"/>
      <c r="G42" s="6"/>
      <c r="I42" t="s">
        <v>251</v>
      </c>
      <c r="J42" s="16">
        <v>2500</v>
      </c>
      <c r="M42" t="s">
        <v>149</v>
      </c>
      <c r="N42" t="s">
        <v>161</v>
      </c>
      <c r="O42" s="16">
        <v>108</v>
      </c>
    </row>
    <row r="43" spans="6:15" x14ac:dyDescent="0.25">
      <c r="F43" s="6"/>
      <c r="G43" s="6"/>
      <c r="I43" t="s">
        <v>252</v>
      </c>
      <c r="J43" s="16">
        <v>6000</v>
      </c>
      <c r="M43" t="s">
        <v>149</v>
      </c>
      <c r="N43" t="s">
        <v>177</v>
      </c>
      <c r="O43" s="16">
        <v>212.98</v>
      </c>
    </row>
    <row r="44" spans="6:15" x14ac:dyDescent="0.25">
      <c r="F44" s="6"/>
      <c r="G44" s="6"/>
      <c r="I44" t="s">
        <v>253</v>
      </c>
      <c r="J44" s="16">
        <v>6000</v>
      </c>
      <c r="M44" t="s">
        <v>149</v>
      </c>
      <c r="N44" t="s">
        <v>178</v>
      </c>
      <c r="O44" s="16">
        <v>4347.3599999999997</v>
      </c>
    </row>
    <row r="45" spans="6:15" x14ac:dyDescent="0.25">
      <c r="F45" s="6"/>
      <c r="G45" s="6"/>
      <c r="I45" t="s">
        <v>254</v>
      </c>
      <c r="J45" s="16">
        <v>1000</v>
      </c>
      <c r="M45" t="s">
        <v>149</v>
      </c>
      <c r="N45" t="s">
        <v>145</v>
      </c>
      <c r="O45" s="16">
        <v>395.96</v>
      </c>
    </row>
    <row r="46" spans="6:15" x14ac:dyDescent="0.25">
      <c r="F46" s="6"/>
      <c r="G46" s="6"/>
      <c r="I46" t="s">
        <v>255</v>
      </c>
      <c r="J46" s="16">
        <v>1000</v>
      </c>
      <c r="M46" t="s">
        <v>149</v>
      </c>
      <c r="N46" t="s">
        <v>206</v>
      </c>
      <c r="O46" s="16">
        <v>108</v>
      </c>
    </row>
    <row r="47" spans="6:15" x14ac:dyDescent="0.25">
      <c r="F47" s="6"/>
      <c r="G47" s="6"/>
      <c r="I47" t="s">
        <v>256</v>
      </c>
      <c r="J47" s="16">
        <v>1000</v>
      </c>
      <c r="M47" t="s">
        <v>149</v>
      </c>
      <c r="N47" t="s">
        <v>207</v>
      </c>
      <c r="O47" s="16">
        <v>432.03</v>
      </c>
    </row>
    <row r="48" spans="6:15" x14ac:dyDescent="0.25">
      <c r="F48" s="6"/>
      <c r="G48" s="6"/>
      <c r="I48" t="s">
        <v>257</v>
      </c>
      <c r="J48" s="16">
        <v>500</v>
      </c>
      <c r="M48" t="s">
        <v>149</v>
      </c>
      <c r="N48" t="s">
        <v>208</v>
      </c>
      <c r="O48" s="16">
        <v>26.25</v>
      </c>
    </row>
    <row r="49" spans="6:15" x14ac:dyDescent="0.25">
      <c r="F49" s="6"/>
      <c r="G49" s="6"/>
      <c r="I49" t="s">
        <v>258</v>
      </c>
      <c r="J49" s="16">
        <v>750</v>
      </c>
      <c r="M49" t="s">
        <v>149</v>
      </c>
      <c r="N49" t="s">
        <v>173</v>
      </c>
      <c r="O49" s="16">
        <v>212.98</v>
      </c>
    </row>
    <row r="50" spans="6:15" x14ac:dyDescent="0.25">
      <c r="F50" s="6"/>
      <c r="G50" s="6"/>
      <c r="I50" t="s">
        <v>259</v>
      </c>
      <c r="J50" s="16">
        <v>34984</v>
      </c>
      <c r="M50" t="s">
        <v>149</v>
      </c>
      <c r="N50" t="s">
        <v>162</v>
      </c>
      <c r="O50" s="16">
        <v>324</v>
      </c>
    </row>
    <row r="51" spans="6:15" x14ac:dyDescent="0.25">
      <c r="F51" s="6"/>
      <c r="G51" s="6"/>
      <c r="I51" t="s">
        <v>260</v>
      </c>
      <c r="J51" s="16">
        <v>20028</v>
      </c>
      <c r="M51" t="s">
        <v>149</v>
      </c>
      <c r="N51" t="s">
        <v>163</v>
      </c>
      <c r="O51" s="16">
        <v>104.98</v>
      </c>
    </row>
    <row r="52" spans="6:15" x14ac:dyDescent="0.25">
      <c r="F52" s="6"/>
      <c r="G52" s="6"/>
      <c r="I52" t="s">
        <v>261</v>
      </c>
      <c r="J52" s="16">
        <v>7700</v>
      </c>
      <c r="M52" t="s">
        <v>149</v>
      </c>
      <c r="N52" t="s">
        <v>209</v>
      </c>
      <c r="O52" s="16">
        <v>108</v>
      </c>
    </row>
    <row r="53" spans="6:15" x14ac:dyDescent="0.25">
      <c r="F53" s="6"/>
      <c r="G53" s="6"/>
      <c r="I53" t="s">
        <v>262</v>
      </c>
      <c r="J53" s="16">
        <v>5750</v>
      </c>
      <c r="M53" t="s">
        <v>149</v>
      </c>
      <c r="N53" t="s">
        <v>210</v>
      </c>
      <c r="O53" s="16">
        <v>108</v>
      </c>
    </row>
    <row r="54" spans="6:15" x14ac:dyDescent="0.25">
      <c r="F54" s="6"/>
      <c r="G54" s="6"/>
      <c r="I54" t="s">
        <v>263</v>
      </c>
      <c r="J54" s="16">
        <v>1930</v>
      </c>
      <c r="M54" t="s">
        <v>149</v>
      </c>
      <c r="N54" t="s">
        <v>211</v>
      </c>
      <c r="O54" s="16">
        <v>10800.9</v>
      </c>
    </row>
    <row r="55" spans="6:15" x14ac:dyDescent="0.25">
      <c r="F55" s="6"/>
      <c r="G55" s="6"/>
      <c r="I55" t="s">
        <v>264</v>
      </c>
      <c r="J55" s="16">
        <v>6500</v>
      </c>
      <c r="M55" t="s">
        <v>149</v>
      </c>
      <c r="N55" t="s">
        <v>165</v>
      </c>
      <c r="O55" s="16">
        <v>212.98</v>
      </c>
    </row>
    <row r="56" spans="6:15" x14ac:dyDescent="0.25">
      <c r="F56" s="6"/>
      <c r="G56" s="6"/>
      <c r="I56" t="s">
        <v>265</v>
      </c>
      <c r="J56" s="16">
        <v>2275</v>
      </c>
      <c r="M56" t="s">
        <v>149</v>
      </c>
      <c r="N56" t="s">
        <v>170</v>
      </c>
      <c r="O56" s="16">
        <v>104.98</v>
      </c>
    </row>
    <row r="57" spans="6:15" x14ac:dyDescent="0.25">
      <c r="F57" s="6"/>
      <c r="I57" t="s">
        <v>266</v>
      </c>
      <c r="J57" s="16">
        <v>1500</v>
      </c>
      <c r="M57" t="s">
        <v>149</v>
      </c>
      <c r="N57" t="s">
        <v>175</v>
      </c>
      <c r="O57" s="16">
        <v>104.98</v>
      </c>
    </row>
    <row r="58" spans="6:15" x14ac:dyDescent="0.25">
      <c r="F58" s="6"/>
      <c r="G58" s="6"/>
      <c r="I58" t="s">
        <v>267</v>
      </c>
      <c r="J58" s="16">
        <v>6808</v>
      </c>
      <c r="M58" t="s">
        <v>149</v>
      </c>
      <c r="N58" t="s">
        <v>166</v>
      </c>
      <c r="O58" s="16">
        <v>270.01</v>
      </c>
    </row>
    <row r="59" spans="6:15" x14ac:dyDescent="0.25">
      <c r="F59" s="6"/>
      <c r="G59" s="6"/>
      <c r="I59" t="s">
        <v>268</v>
      </c>
      <c r="J59" s="16">
        <v>25</v>
      </c>
      <c r="M59" t="s">
        <v>149</v>
      </c>
      <c r="N59" t="s">
        <v>212</v>
      </c>
      <c r="O59" s="16">
        <v>108</v>
      </c>
    </row>
    <row r="60" spans="6:15" x14ac:dyDescent="0.25">
      <c r="F60" s="6"/>
      <c r="G60" s="6"/>
      <c r="I60" t="s">
        <v>269</v>
      </c>
      <c r="J60" s="16">
        <v>3650</v>
      </c>
      <c r="M60" t="s">
        <v>149</v>
      </c>
      <c r="N60" t="s">
        <v>171</v>
      </c>
      <c r="O60" s="16">
        <v>108.01</v>
      </c>
    </row>
    <row r="61" spans="6:15" x14ac:dyDescent="0.25">
      <c r="F61" s="6"/>
      <c r="G61" s="6"/>
      <c r="I61" t="s">
        <v>270</v>
      </c>
      <c r="J61" s="16">
        <v>500</v>
      </c>
      <c r="M61" t="s">
        <v>149</v>
      </c>
      <c r="N61" t="s">
        <v>213</v>
      </c>
      <c r="O61" s="16">
        <v>70.2</v>
      </c>
    </row>
    <row r="62" spans="6:15" x14ac:dyDescent="0.25">
      <c r="F62" s="6"/>
      <c r="G62" s="6"/>
      <c r="I62" t="s">
        <v>271</v>
      </c>
      <c r="J62" s="16">
        <v>150000</v>
      </c>
      <c r="M62" t="s">
        <v>149</v>
      </c>
      <c r="N62" t="s">
        <v>169</v>
      </c>
      <c r="O62" s="16">
        <v>108</v>
      </c>
    </row>
    <row r="63" spans="6:15" x14ac:dyDescent="0.25">
      <c r="F63" s="6"/>
      <c r="G63" s="6"/>
      <c r="I63" t="s">
        <v>272</v>
      </c>
      <c r="J63" s="16">
        <v>3500</v>
      </c>
      <c r="M63" t="s">
        <v>149</v>
      </c>
      <c r="N63" t="s">
        <v>167</v>
      </c>
      <c r="O63" s="16">
        <v>108</v>
      </c>
    </row>
    <row r="64" spans="6:15" x14ac:dyDescent="0.25">
      <c r="F64" s="6"/>
      <c r="G64" s="6"/>
      <c r="I64" t="s">
        <v>273</v>
      </c>
      <c r="J64" s="16">
        <v>1000</v>
      </c>
      <c r="M64" t="s">
        <v>149</v>
      </c>
      <c r="N64" t="s">
        <v>168</v>
      </c>
      <c r="O64" s="16">
        <v>188.26</v>
      </c>
    </row>
    <row r="65" spans="6:15" x14ac:dyDescent="0.25">
      <c r="F65" s="6"/>
      <c r="G65" s="6"/>
      <c r="I65" t="s">
        <v>274</v>
      </c>
      <c r="J65" s="16">
        <v>5000</v>
      </c>
      <c r="M65" t="s">
        <v>153</v>
      </c>
      <c r="O65" s="16">
        <v>51226.82</v>
      </c>
    </row>
    <row r="66" spans="6:15" x14ac:dyDescent="0.25">
      <c r="F66" s="6"/>
      <c r="G66" s="6"/>
      <c r="I66" t="s">
        <v>275</v>
      </c>
      <c r="J66" s="16">
        <v>1000</v>
      </c>
      <c r="O66" s="16"/>
    </row>
    <row r="67" spans="6:15" x14ac:dyDescent="0.25">
      <c r="F67" s="6"/>
      <c r="G67" s="6"/>
      <c r="I67" t="s">
        <v>276</v>
      </c>
      <c r="J67" s="16">
        <v>5750</v>
      </c>
      <c r="M67" t="s">
        <v>9</v>
      </c>
      <c r="O67" s="16">
        <v>158976.74</v>
      </c>
    </row>
    <row r="68" spans="6:15" x14ac:dyDescent="0.25">
      <c r="F68" s="6"/>
      <c r="G68" s="6"/>
      <c r="I68" t="s">
        <v>277</v>
      </c>
      <c r="J68" s="16">
        <v>2650</v>
      </c>
    </row>
    <row r="69" spans="6:15" x14ac:dyDescent="0.25">
      <c r="F69" s="6"/>
      <c r="G69" s="6"/>
      <c r="I69" t="s">
        <v>278</v>
      </c>
      <c r="J69" s="16">
        <v>250</v>
      </c>
    </row>
    <row r="70" spans="6:15" x14ac:dyDescent="0.25">
      <c r="F70" s="6"/>
      <c r="G70" s="6"/>
      <c r="I70" t="s">
        <v>279</v>
      </c>
      <c r="J70" s="16">
        <v>500</v>
      </c>
    </row>
    <row r="71" spans="6:15" x14ac:dyDescent="0.25">
      <c r="F71" s="6"/>
      <c r="G71" s="6"/>
      <c r="I71" t="s">
        <v>280</v>
      </c>
      <c r="J71" s="16">
        <v>1725</v>
      </c>
    </row>
    <row r="72" spans="6:15" x14ac:dyDescent="0.25">
      <c r="F72" s="6"/>
      <c r="G72" s="6"/>
      <c r="I72" t="s">
        <v>281</v>
      </c>
      <c r="J72" s="16">
        <v>1500</v>
      </c>
    </row>
    <row r="73" spans="6:15" x14ac:dyDescent="0.25">
      <c r="F73" s="6"/>
      <c r="G73" s="6"/>
      <c r="I73" t="s">
        <v>282</v>
      </c>
      <c r="J73" s="16">
        <v>250</v>
      </c>
    </row>
    <row r="74" spans="6:15" x14ac:dyDescent="0.25">
      <c r="F74" s="6"/>
      <c r="G74" s="6"/>
      <c r="I74" t="s">
        <v>283</v>
      </c>
      <c r="J74" s="16">
        <v>500</v>
      </c>
    </row>
    <row r="75" spans="6:15" x14ac:dyDescent="0.25">
      <c r="F75" s="6"/>
      <c r="G75" s="6"/>
      <c r="I75" t="s">
        <v>284</v>
      </c>
      <c r="J75" s="16">
        <v>980</v>
      </c>
    </row>
    <row r="76" spans="6:15" x14ac:dyDescent="0.25">
      <c r="F76" s="6"/>
      <c r="G76" s="6"/>
      <c r="I76" t="s">
        <v>285</v>
      </c>
      <c r="J76" s="16">
        <v>2250</v>
      </c>
    </row>
    <row r="77" spans="6:15" x14ac:dyDescent="0.25">
      <c r="F77" s="6"/>
      <c r="G77" s="6"/>
      <c r="I77" t="s">
        <v>286</v>
      </c>
      <c r="J77" s="16">
        <v>2000</v>
      </c>
    </row>
    <row r="78" spans="6:15" x14ac:dyDescent="0.25">
      <c r="F78" s="6"/>
      <c r="G78" s="6"/>
      <c r="I78" t="s">
        <v>287</v>
      </c>
      <c r="J78" s="16">
        <v>1000</v>
      </c>
    </row>
    <row r="79" spans="6:15" x14ac:dyDescent="0.25">
      <c r="F79" s="6"/>
      <c r="G79" s="6"/>
      <c r="I79" t="s">
        <v>288</v>
      </c>
      <c r="J79" s="16">
        <v>500</v>
      </c>
    </row>
    <row r="80" spans="6:15" x14ac:dyDescent="0.25">
      <c r="F80" s="6"/>
      <c r="G80" s="6"/>
      <c r="I80" t="s">
        <v>289</v>
      </c>
      <c r="J80" s="16">
        <v>2600</v>
      </c>
    </row>
    <row r="81" spans="6:10" x14ac:dyDescent="0.25">
      <c r="F81" s="6"/>
      <c r="G81" s="6"/>
      <c r="I81" t="s">
        <v>290</v>
      </c>
      <c r="J81" s="16">
        <v>1000</v>
      </c>
    </row>
    <row r="82" spans="6:10" x14ac:dyDescent="0.25">
      <c r="F82" s="6"/>
      <c r="G82" s="6"/>
      <c r="I82" t="s">
        <v>291</v>
      </c>
      <c r="J82" s="16">
        <v>5250</v>
      </c>
    </row>
    <row r="83" spans="6:10" x14ac:dyDescent="0.25">
      <c r="F83" s="6"/>
      <c r="G83" s="6"/>
      <c r="I83" t="s">
        <v>292</v>
      </c>
      <c r="J83" s="16">
        <v>1500</v>
      </c>
    </row>
    <row r="84" spans="6:10" x14ac:dyDescent="0.25">
      <c r="F84" s="6"/>
      <c r="G84" s="6"/>
      <c r="I84" t="s">
        <v>293</v>
      </c>
      <c r="J84" s="16">
        <v>500</v>
      </c>
    </row>
    <row r="85" spans="6:10" x14ac:dyDescent="0.25">
      <c r="F85" s="6"/>
      <c r="G85" s="6"/>
      <c r="I85" t="s">
        <v>294</v>
      </c>
      <c r="J85" s="16">
        <v>2500</v>
      </c>
    </row>
    <row r="86" spans="6:10" x14ac:dyDescent="0.25">
      <c r="F86" s="6"/>
      <c r="G86" s="6"/>
      <c r="I86" t="s">
        <v>295</v>
      </c>
      <c r="J86" s="16">
        <v>500</v>
      </c>
    </row>
    <row r="87" spans="6:10" x14ac:dyDescent="0.25">
      <c r="F87" s="6"/>
      <c r="G87" s="6"/>
      <c r="I87" t="s">
        <v>296</v>
      </c>
      <c r="J87" s="16">
        <v>500</v>
      </c>
    </row>
    <row r="88" spans="6:10" x14ac:dyDescent="0.25">
      <c r="F88" s="6"/>
      <c r="G88" s="6"/>
      <c r="I88" t="s">
        <v>297</v>
      </c>
      <c r="J88" s="16">
        <v>500</v>
      </c>
    </row>
    <row r="89" spans="6:10" x14ac:dyDescent="0.25">
      <c r="F89" s="6"/>
      <c r="G89" s="6"/>
      <c r="I89" t="s">
        <v>298</v>
      </c>
      <c r="J89" s="16">
        <v>4850</v>
      </c>
    </row>
    <row r="90" spans="6:10" x14ac:dyDescent="0.25">
      <c r="F90" s="6"/>
      <c r="G90" s="6"/>
      <c r="I90" t="s">
        <v>299</v>
      </c>
      <c r="J90" s="16">
        <v>2300</v>
      </c>
    </row>
    <row r="91" spans="6:10" x14ac:dyDescent="0.25">
      <c r="F91" s="6"/>
      <c r="G91" s="6"/>
      <c r="I91" t="s">
        <v>300</v>
      </c>
      <c r="J91" s="16">
        <v>705</v>
      </c>
    </row>
    <row r="92" spans="6:10" x14ac:dyDescent="0.25">
      <c r="F92" s="6"/>
      <c r="G92" s="6"/>
      <c r="I92" t="s">
        <v>301</v>
      </c>
      <c r="J92" s="16">
        <v>1750</v>
      </c>
    </row>
    <row r="93" spans="6:10" x14ac:dyDescent="0.25">
      <c r="F93" s="6"/>
      <c r="G93" s="6"/>
      <c r="I93" t="s">
        <v>302</v>
      </c>
      <c r="J93" s="16">
        <v>2500</v>
      </c>
    </row>
    <row r="94" spans="6:10" x14ac:dyDescent="0.25">
      <c r="F94" s="6"/>
      <c r="G94" s="6"/>
      <c r="I94" t="s">
        <v>182</v>
      </c>
      <c r="J94" s="16">
        <v>1000</v>
      </c>
    </row>
    <row r="95" spans="6:10" x14ac:dyDescent="0.25">
      <c r="F95" s="6"/>
      <c r="G95" s="6"/>
      <c r="I95" t="s">
        <v>303</v>
      </c>
      <c r="J95" s="16">
        <v>1450</v>
      </c>
    </row>
    <row r="96" spans="6:10" x14ac:dyDescent="0.25">
      <c r="F96" s="6"/>
      <c r="G96" s="6"/>
      <c r="I96" t="s">
        <v>304</v>
      </c>
      <c r="J96" s="16">
        <v>719</v>
      </c>
    </row>
    <row r="97" spans="6:10" x14ac:dyDescent="0.25">
      <c r="F97" s="6"/>
      <c r="G97" s="6"/>
      <c r="I97" t="s">
        <v>305</v>
      </c>
      <c r="J97" s="16">
        <v>300</v>
      </c>
    </row>
    <row r="98" spans="6:10" x14ac:dyDescent="0.25">
      <c r="F98" s="6"/>
      <c r="G98" s="6"/>
      <c r="I98" t="s">
        <v>306</v>
      </c>
      <c r="J98" s="16">
        <v>300</v>
      </c>
    </row>
    <row r="99" spans="6:10" x14ac:dyDescent="0.25">
      <c r="F99" s="6"/>
      <c r="G99" s="6"/>
      <c r="I99" t="s">
        <v>307</v>
      </c>
      <c r="J99" s="16">
        <v>1500</v>
      </c>
    </row>
    <row r="100" spans="6:10" x14ac:dyDescent="0.25">
      <c r="F100" s="6"/>
      <c r="G100" s="6"/>
      <c r="I100" t="s">
        <v>308</v>
      </c>
      <c r="J100" s="16">
        <v>300</v>
      </c>
    </row>
    <row r="101" spans="6:10" x14ac:dyDescent="0.25">
      <c r="F101" s="6"/>
      <c r="G101" s="6"/>
      <c r="I101" t="s">
        <v>309</v>
      </c>
      <c r="J101" s="16">
        <v>2500</v>
      </c>
    </row>
    <row r="102" spans="6:10" x14ac:dyDescent="0.25">
      <c r="F102" s="6"/>
      <c r="G102" s="6"/>
      <c r="I102" t="s">
        <v>310</v>
      </c>
      <c r="J102" s="16">
        <v>500</v>
      </c>
    </row>
    <row r="103" spans="6:10" x14ac:dyDescent="0.25">
      <c r="F103" s="6"/>
      <c r="G103" s="6"/>
      <c r="I103" t="s">
        <v>311</v>
      </c>
      <c r="J103" s="16">
        <v>8729</v>
      </c>
    </row>
    <row r="104" spans="6:10" x14ac:dyDescent="0.25">
      <c r="F104" s="6"/>
      <c r="G104" s="6"/>
      <c r="I104" t="s">
        <v>312</v>
      </c>
      <c r="J104" s="16">
        <v>2000</v>
      </c>
    </row>
    <row r="105" spans="6:10" x14ac:dyDescent="0.25">
      <c r="F105" s="6"/>
      <c r="G105" s="6"/>
      <c r="I105" t="s">
        <v>313</v>
      </c>
      <c r="J105" s="16">
        <v>1350</v>
      </c>
    </row>
    <row r="106" spans="6:10" x14ac:dyDescent="0.25">
      <c r="F106" s="6"/>
      <c r="G106" s="6"/>
      <c r="I106" t="s">
        <v>314</v>
      </c>
      <c r="J106" s="16">
        <v>1000</v>
      </c>
    </row>
    <row r="107" spans="6:10" x14ac:dyDescent="0.25">
      <c r="F107" s="6"/>
      <c r="G107" s="6"/>
      <c r="I107" t="s">
        <v>315</v>
      </c>
      <c r="J107" s="16">
        <v>1000</v>
      </c>
    </row>
    <row r="108" spans="6:10" x14ac:dyDescent="0.25">
      <c r="F108" s="6"/>
      <c r="G108" s="6"/>
      <c r="I108" t="s">
        <v>316</v>
      </c>
      <c r="J108" s="16">
        <v>65788</v>
      </c>
    </row>
    <row r="109" spans="6:10" x14ac:dyDescent="0.25">
      <c r="F109" s="6"/>
      <c r="G109" s="6"/>
      <c r="I109" t="s">
        <v>317</v>
      </c>
      <c r="J109" s="16">
        <v>500</v>
      </c>
    </row>
    <row r="110" spans="6:10" x14ac:dyDescent="0.25">
      <c r="F110" s="6"/>
      <c r="G110" s="6"/>
      <c r="I110" t="s">
        <v>318</v>
      </c>
      <c r="J110" s="16">
        <v>1000</v>
      </c>
    </row>
    <row r="111" spans="6:10" x14ac:dyDescent="0.25">
      <c r="F111" s="6"/>
      <c r="G111" s="6"/>
      <c r="I111" t="s">
        <v>319</v>
      </c>
      <c r="J111" s="16">
        <v>18008</v>
      </c>
    </row>
    <row r="112" spans="6:10" x14ac:dyDescent="0.25">
      <c r="F112" s="6"/>
      <c r="G112" s="6"/>
      <c r="I112" t="s">
        <v>320</v>
      </c>
      <c r="J112" s="16">
        <v>19240</v>
      </c>
    </row>
    <row r="113" spans="6:10" x14ac:dyDescent="0.25">
      <c r="F113" s="6"/>
      <c r="G113" s="6"/>
      <c r="I113" t="s">
        <v>321</v>
      </c>
      <c r="J113" s="16">
        <v>2000</v>
      </c>
    </row>
    <row r="114" spans="6:10" x14ac:dyDescent="0.25">
      <c r="F114" s="6"/>
      <c r="G114" s="6"/>
      <c r="I114" t="s">
        <v>181</v>
      </c>
      <c r="J114" s="16">
        <v>950</v>
      </c>
    </row>
    <row r="115" spans="6:10" x14ac:dyDescent="0.25">
      <c r="F115" s="6"/>
      <c r="G115" s="6"/>
      <c r="I115" t="s">
        <v>322</v>
      </c>
      <c r="J115" s="16">
        <v>10000</v>
      </c>
    </row>
    <row r="116" spans="6:10" x14ac:dyDescent="0.25">
      <c r="F116" s="6"/>
      <c r="I116" t="s">
        <v>323</v>
      </c>
      <c r="J116" s="16">
        <v>1300</v>
      </c>
    </row>
    <row r="117" spans="6:10" x14ac:dyDescent="0.25">
      <c r="F117" s="6"/>
      <c r="I117" t="s">
        <v>324</v>
      </c>
      <c r="J117" s="16">
        <v>10000</v>
      </c>
    </row>
    <row r="118" spans="6:10" x14ac:dyDescent="0.25">
      <c r="F118" s="6"/>
      <c r="I118" t="s">
        <v>325</v>
      </c>
      <c r="J118" s="16">
        <v>1000</v>
      </c>
    </row>
    <row r="119" spans="6:10" x14ac:dyDescent="0.25">
      <c r="F119" s="6"/>
      <c r="I119" t="s">
        <v>326</v>
      </c>
      <c r="J119" s="16">
        <v>28500</v>
      </c>
    </row>
    <row r="120" spans="6:10" x14ac:dyDescent="0.25">
      <c r="F120" s="6"/>
      <c r="I120" t="s">
        <v>327</v>
      </c>
      <c r="J120" s="16">
        <v>500</v>
      </c>
    </row>
    <row r="121" spans="6:10" x14ac:dyDescent="0.25">
      <c r="F121" s="6"/>
      <c r="I121" t="s">
        <v>328</v>
      </c>
      <c r="J121" s="16">
        <v>2250</v>
      </c>
    </row>
    <row r="122" spans="6:10" x14ac:dyDescent="0.25">
      <c r="F122" s="6"/>
      <c r="I122" t="s">
        <v>329</v>
      </c>
      <c r="J122" s="16">
        <v>4500</v>
      </c>
    </row>
    <row r="123" spans="6:10" x14ac:dyDescent="0.25">
      <c r="F123" s="6"/>
      <c r="I123" t="s">
        <v>330</v>
      </c>
      <c r="J123" s="16">
        <v>13900</v>
      </c>
    </row>
    <row r="124" spans="6:10" x14ac:dyDescent="0.25">
      <c r="I124" t="s">
        <v>331</v>
      </c>
      <c r="J124" s="16">
        <v>2500</v>
      </c>
    </row>
    <row r="125" spans="6:10" x14ac:dyDescent="0.25">
      <c r="I125" t="s">
        <v>332</v>
      </c>
      <c r="J125" s="16">
        <v>500</v>
      </c>
    </row>
    <row r="126" spans="6:10" x14ac:dyDescent="0.25">
      <c r="I126" t="s">
        <v>333</v>
      </c>
      <c r="J126" s="16">
        <v>500</v>
      </c>
    </row>
    <row r="127" spans="6:10" x14ac:dyDescent="0.25">
      <c r="I127" t="s">
        <v>334</v>
      </c>
      <c r="J127" s="16">
        <v>10000</v>
      </c>
    </row>
    <row r="128" spans="6:10" x14ac:dyDescent="0.25">
      <c r="I128" t="s">
        <v>335</v>
      </c>
      <c r="J128" s="16">
        <v>2000</v>
      </c>
    </row>
    <row r="129" spans="9:10" x14ac:dyDescent="0.25">
      <c r="I129" t="s">
        <v>336</v>
      </c>
      <c r="J129" s="16">
        <v>15000</v>
      </c>
    </row>
    <row r="130" spans="9:10" x14ac:dyDescent="0.25">
      <c r="I130" t="s">
        <v>337</v>
      </c>
      <c r="J130" s="16">
        <v>1000</v>
      </c>
    </row>
    <row r="131" spans="9:10" x14ac:dyDescent="0.25">
      <c r="I131" t="s">
        <v>338</v>
      </c>
      <c r="J131" s="16">
        <v>16250</v>
      </c>
    </row>
    <row r="132" spans="9:10" x14ac:dyDescent="0.25">
      <c r="I132" t="s">
        <v>339</v>
      </c>
      <c r="J132" s="16">
        <v>6000</v>
      </c>
    </row>
    <row r="133" spans="9:10" x14ac:dyDescent="0.25">
      <c r="I133" t="s">
        <v>340</v>
      </c>
      <c r="J133" s="16">
        <v>10300</v>
      </c>
    </row>
    <row r="134" spans="9:10" x14ac:dyDescent="0.25">
      <c r="I134" t="s">
        <v>341</v>
      </c>
      <c r="J134" s="16">
        <v>34800</v>
      </c>
    </row>
    <row r="135" spans="9:10" x14ac:dyDescent="0.25">
      <c r="I135" t="s">
        <v>342</v>
      </c>
      <c r="J135" s="16">
        <v>2350</v>
      </c>
    </row>
    <row r="136" spans="9:10" x14ac:dyDescent="0.25">
      <c r="I136" t="s">
        <v>343</v>
      </c>
      <c r="J136" s="16">
        <v>3500</v>
      </c>
    </row>
    <row r="137" spans="9:10" x14ac:dyDescent="0.25">
      <c r="I137" t="s">
        <v>344</v>
      </c>
      <c r="J137" s="16">
        <v>12630</v>
      </c>
    </row>
    <row r="138" spans="9:10" x14ac:dyDescent="0.25">
      <c r="I138" t="s">
        <v>345</v>
      </c>
      <c r="J138" s="16">
        <v>800</v>
      </c>
    </row>
    <row r="139" spans="9:10" x14ac:dyDescent="0.25">
      <c r="I139" t="s">
        <v>346</v>
      </c>
      <c r="J139" s="16">
        <v>5250</v>
      </c>
    </row>
    <row r="140" spans="9:10" x14ac:dyDescent="0.25">
      <c r="I140" t="s">
        <v>347</v>
      </c>
      <c r="J140" s="16">
        <v>750</v>
      </c>
    </row>
    <row r="141" spans="9:10" x14ac:dyDescent="0.25">
      <c r="I141" t="s">
        <v>348</v>
      </c>
      <c r="J141" s="16">
        <v>34533</v>
      </c>
    </row>
    <row r="142" spans="9:10" x14ac:dyDescent="0.25">
      <c r="I142" t="s">
        <v>349</v>
      </c>
      <c r="J142" s="16">
        <v>20276</v>
      </c>
    </row>
    <row r="143" spans="9:10" x14ac:dyDescent="0.25">
      <c r="I143" t="s">
        <v>350</v>
      </c>
      <c r="J143" s="16">
        <v>10000</v>
      </c>
    </row>
    <row r="144" spans="9:10" x14ac:dyDescent="0.25">
      <c r="I144" t="s">
        <v>351</v>
      </c>
      <c r="J144" s="16">
        <v>500</v>
      </c>
    </row>
    <row r="145" spans="9:10" x14ac:dyDescent="0.25">
      <c r="I145" t="s">
        <v>352</v>
      </c>
      <c r="J145" s="16">
        <v>4500</v>
      </c>
    </row>
    <row r="146" spans="9:10" x14ac:dyDescent="0.25">
      <c r="I146" t="s">
        <v>353</v>
      </c>
      <c r="J146" s="16">
        <v>15150</v>
      </c>
    </row>
    <row r="147" spans="9:10" x14ac:dyDescent="0.25">
      <c r="I147" t="s">
        <v>354</v>
      </c>
      <c r="J147" s="16">
        <v>9750</v>
      </c>
    </row>
    <row r="148" spans="9:10" x14ac:dyDescent="0.25">
      <c r="I148" t="s">
        <v>355</v>
      </c>
      <c r="J148" s="16">
        <v>2500</v>
      </c>
    </row>
    <row r="149" spans="9:10" x14ac:dyDescent="0.25">
      <c r="I149" t="s">
        <v>356</v>
      </c>
      <c r="J149" s="16">
        <v>500</v>
      </c>
    </row>
    <row r="150" spans="9:10" x14ac:dyDescent="0.25">
      <c r="I150" t="s">
        <v>357</v>
      </c>
      <c r="J150" s="16">
        <v>18000</v>
      </c>
    </row>
    <row r="151" spans="9:10" x14ac:dyDescent="0.25">
      <c r="I151" t="s">
        <v>358</v>
      </c>
      <c r="J151" s="16">
        <v>4500</v>
      </c>
    </row>
    <row r="152" spans="9:10" x14ac:dyDescent="0.25">
      <c r="I152" t="s">
        <v>359</v>
      </c>
      <c r="J152" s="16">
        <v>7730</v>
      </c>
    </row>
    <row r="153" spans="9:10" x14ac:dyDescent="0.25">
      <c r="I153" t="s">
        <v>360</v>
      </c>
      <c r="J153" s="16">
        <v>3250</v>
      </c>
    </row>
    <row r="154" spans="9:10" x14ac:dyDescent="0.25">
      <c r="I154" t="s">
        <v>361</v>
      </c>
      <c r="J154" s="16">
        <v>5000</v>
      </c>
    </row>
    <row r="155" spans="9:10" x14ac:dyDescent="0.25">
      <c r="I155" t="s">
        <v>362</v>
      </c>
      <c r="J155" s="16">
        <v>2000</v>
      </c>
    </row>
    <row r="156" spans="9:10" x14ac:dyDescent="0.25">
      <c r="I156" t="s">
        <v>363</v>
      </c>
      <c r="J156" s="16">
        <v>1720</v>
      </c>
    </row>
    <row r="157" spans="9:10" x14ac:dyDescent="0.25">
      <c r="I157" t="s">
        <v>364</v>
      </c>
      <c r="J157" s="16">
        <v>2000</v>
      </c>
    </row>
    <row r="158" spans="9:10" x14ac:dyDescent="0.25">
      <c r="I158" t="s">
        <v>365</v>
      </c>
      <c r="J158" s="16">
        <v>-500</v>
      </c>
    </row>
    <row r="159" spans="9:10" x14ac:dyDescent="0.25">
      <c r="I159" t="s">
        <v>366</v>
      </c>
      <c r="J159" s="16">
        <v>-1000</v>
      </c>
    </row>
    <row r="160" spans="9:10" x14ac:dyDescent="0.25">
      <c r="I160" t="s">
        <v>367</v>
      </c>
      <c r="J160" s="16">
        <v>-10000</v>
      </c>
    </row>
    <row r="161" spans="9:10" x14ac:dyDescent="0.25">
      <c r="I161" t="s">
        <v>368</v>
      </c>
      <c r="J161" s="16">
        <v>-10000</v>
      </c>
    </row>
    <row r="162" spans="9:10" x14ac:dyDescent="0.25">
      <c r="I162" t="s">
        <v>369</v>
      </c>
      <c r="J162" s="16">
        <v>-1737.5</v>
      </c>
    </row>
    <row r="163" spans="9:10" x14ac:dyDescent="0.25">
      <c r="I163" t="s">
        <v>370</v>
      </c>
      <c r="J163" s="16">
        <v>-352.5</v>
      </c>
    </row>
    <row r="164" spans="9:10" x14ac:dyDescent="0.25">
      <c r="I164" t="s">
        <v>155</v>
      </c>
      <c r="J164" s="16">
        <v>0</v>
      </c>
    </row>
    <row r="165" spans="9:10" x14ac:dyDescent="0.25">
      <c r="I165" t="s">
        <v>371</v>
      </c>
      <c r="J165" s="16">
        <v>-7196.17</v>
      </c>
    </row>
    <row r="166" spans="9:10" x14ac:dyDescent="0.25">
      <c r="I166" t="s">
        <v>372</v>
      </c>
      <c r="J166" s="16">
        <v>585.46</v>
      </c>
    </row>
    <row r="167" spans="9:10" x14ac:dyDescent="0.25">
      <c r="I167" t="s">
        <v>373</v>
      </c>
      <c r="J167" s="16">
        <v>4544.3</v>
      </c>
    </row>
    <row r="168" spans="9:10" x14ac:dyDescent="0.25">
      <c r="I168" t="s">
        <v>374</v>
      </c>
      <c r="J168" s="16">
        <v>2066.4499999999998</v>
      </c>
    </row>
    <row r="169" spans="9:10" x14ac:dyDescent="0.25">
      <c r="I169" t="s">
        <v>375</v>
      </c>
      <c r="J169" s="16">
        <v>-3608</v>
      </c>
    </row>
    <row r="170" spans="9:10" x14ac:dyDescent="0.25">
      <c r="I170" t="s">
        <v>376</v>
      </c>
      <c r="J170" s="16">
        <v>-7245.36</v>
      </c>
    </row>
    <row r="171" spans="9:10" x14ac:dyDescent="0.25">
      <c r="I171" t="s">
        <v>377</v>
      </c>
      <c r="J171" s="16">
        <v>9865.4599999999991</v>
      </c>
    </row>
    <row r="172" spans="9:10" x14ac:dyDescent="0.25">
      <c r="I172" t="s">
        <v>378</v>
      </c>
      <c r="J172" s="16">
        <v>987.91</v>
      </c>
    </row>
    <row r="173" spans="9:10" x14ac:dyDescent="0.25">
      <c r="I173" t="s">
        <v>379</v>
      </c>
      <c r="J173" s="16">
        <v>-24391.73</v>
      </c>
    </row>
    <row r="174" spans="9:10" x14ac:dyDescent="0.25">
      <c r="I174" t="s">
        <v>380</v>
      </c>
      <c r="J174" s="16">
        <v>-4939.13</v>
      </c>
    </row>
    <row r="175" spans="9:10" x14ac:dyDescent="0.25">
      <c r="I175" t="s">
        <v>381</v>
      </c>
      <c r="J175" s="16">
        <v>22433.15</v>
      </c>
    </row>
    <row r="176" spans="9:10" x14ac:dyDescent="0.25">
      <c r="I176" t="s">
        <v>382</v>
      </c>
      <c r="J176" s="16">
        <v>6897.75</v>
      </c>
    </row>
    <row r="177" spans="9:10" x14ac:dyDescent="0.25">
      <c r="I177" t="s">
        <v>383</v>
      </c>
      <c r="J177" s="16">
        <v>-72786.73</v>
      </c>
    </row>
    <row r="178" spans="9:10" x14ac:dyDescent="0.25">
      <c r="I178" t="s">
        <v>384</v>
      </c>
      <c r="J178" s="16">
        <v>-24532.639999999999</v>
      </c>
    </row>
    <row r="179" spans="9:10" x14ac:dyDescent="0.25">
      <c r="I179" t="s">
        <v>385</v>
      </c>
      <c r="J179" s="16">
        <v>77680.710000000006</v>
      </c>
    </row>
    <row r="180" spans="9:10" x14ac:dyDescent="0.25">
      <c r="I180" t="s">
        <v>386</v>
      </c>
      <c r="J180" s="16">
        <v>20571.3</v>
      </c>
    </row>
    <row r="181" spans="9:10" x14ac:dyDescent="0.25">
      <c r="I181" t="s">
        <v>387</v>
      </c>
      <c r="J181" s="16">
        <v>-13777.15</v>
      </c>
    </row>
    <row r="182" spans="9:10" x14ac:dyDescent="0.25">
      <c r="I182" t="s">
        <v>388</v>
      </c>
      <c r="J182" s="16">
        <v>-8659.82</v>
      </c>
    </row>
    <row r="183" spans="9:10" x14ac:dyDescent="0.25">
      <c r="I183" t="s">
        <v>389</v>
      </c>
      <c r="J183" s="16">
        <v>18482.32</v>
      </c>
    </row>
    <row r="184" spans="9:10" x14ac:dyDescent="0.25">
      <c r="I184" t="s">
        <v>390</v>
      </c>
      <c r="J184" s="16">
        <v>3954.65</v>
      </c>
    </row>
    <row r="185" spans="9:10" x14ac:dyDescent="0.25">
      <c r="I185" t="s">
        <v>391</v>
      </c>
      <c r="J185" s="16">
        <v>-163738.37</v>
      </c>
    </row>
    <row r="186" spans="9:10" x14ac:dyDescent="0.25">
      <c r="I186" t="s">
        <v>392</v>
      </c>
      <c r="J186" s="16">
        <v>-26507.24</v>
      </c>
    </row>
    <row r="187" spans="9:10" x14ac:dyDescent="0.25">
      <c r="I187" t="s">
        <v>393</v>
      </c>
      <c r="J187" s="16">
        <v>143631.6</v>
      </c>
    </row>
    <row r="188" spans="9:10" x14ac:dyDescent="0.25">
      <c r="I188" t="s">
        <v>394</v>
      </c>
      <c r="J188" s="16">
        <v>46614.05</v>
      </c>
    </row>
    <row r="189" spans="9:10" x14ac:dyDescent="0.25">
      <c r="I189" t="s">
        <v>395</v>
      </c>
      <c r="J189" s="16">
        <v>-17992.189999999999</v>
      </c>
    </row>
    <row r="190" spans="9:10" x14ac:dyDescent="0.25">
      <c r="I190" t="s">
        <v>396</v>
      </c>
      <c r="J190" s="16">
        <v>-7951.98</v>
      </c>
    </row>
    <row r="191" spans="9:10" x14ac:dyDescent="0.25">
      <c r="I191" t="s">
        <v>397</v>
      </c>
      <c r="J191" s="16">
        <v>21090.38</v>
      </c>
    </row>
    <row r="192" spans="9:10" x14ac:dyDescent="0.25">
      <c r="I192" t="s">
        <v>398</v>
      </c>
      <c r="J192" s="16">
        <v>4853.82</v>
      </c>
    </row>
    <row r="193" spans="9:10" x14ac:dyDescent="0.25">
      <c r="I193" t="s">
        <v>399</v>
      </c>
      <c r="J193" s="16">
        <v>-72543.240000000005</v>
      </c>
    </row>
    <row r="194" spans="9:10" x14ac:dyDescent="0.25">
      <c r="I194" t="s">
        <v>400</v>
      </c>
      <c r="J194" s="16">
        <v>-76062.720000000001</v>
      </c>
    </row>
    <row r="195" spans="9:10" x14ac:dyDescent="0.25">
      <c r="I195" t="s">
        <v>401</v>
      </c>
      <c r="J195" s="16">
        <v>128443.27</v>
      </c>
    </row>
    <row r="196" spans="9:10" x14ac:dyDescent="0.25">
      <c r="I196" t="s">
        <v>402</v>
      </c>
      <c r="J196" s="16">
        <v>20162.54</v>
      </c>
    </row>
    <row r="197" spans="9:10" x14ac:dyDescent="0.25">
      <c r="I197" t="s">
        <v>403</v>
      </c>
      <c r="J197" s="16">
        <v>-16070.64</v>
      </c>
    </row>
    <row r="198" spans="9:10" x14ac:dyDescent="0.25">
      <c r="I198" t="s">
        <v>404</v>
      </c>
      <c r="J198" s="16">
        <v>685.87</v>
      </c>
    </row>
    <row r="199" spans="9:10" x14ac:dyDescent="0.25">
      <c r="I199" t="s">
        <v>405</v>
      </c>
      <c r="J199" s="16">
        <v>10768.54</v>
      </c>
    </row>
    <row r="200" spans="9:10" x14ac:dyDescent="0.25">
      <c r="I200" t="s">
        <v>406</v>
      </c>
      <c r="J200" s="16">
        <v>4616.24</v>
      </c>
    </row>
    <row r="201" spans="9:10" x14ac:dyDescent="0.25">
      <c r="I201" t="s">
        <v>407</v>
      </c>
      <c r="J201" s="16">
        <v>-21679.95</v>
      </c>
    </row>
    <row r="202" spans="9:10" x14ac:dyDescent="0.25">
      <c r="I202" t="s">
        <v>408</v>
      </c>
      <c r="J202" s="16">
        <v>-8320.77</v>
      </c>
    </row>
    <row r="203" spans="9:10" x14ac:dyDescent="0.25">
      <c r="I203" t="s">
        <v>409</v>
      </c>
      <c r="J203" s="16">
        <v>24157.26</v>
      </c>
    </row>
    <row r="204" spans="9:10" x14ac:dyDescent="0.25">
      <c r="I204" t="s">
        <v>410</v>
      </c>
      <c r="J204" s="16">
        <v>5843.46</v>
      </c>
    </row>
    <row r="205" spans="9:10" x14ac:dyDescent="0.25">
      <c r="I205" t="s">
        <v>411</v>
      </c>
      <c r="J205" s="16">
        <v>-53221.45</v>
      </c>
    </row>
    <row r="206" spans="9:10" x14ac:dyDescent="0.25">
      <c r="I206" t="s">
        <v>412</v>
      </c>
      <c r="J206" s="16">
        <v>-26452.38</v>
      </c>
    </row>
    <row r="207" spans="9:10" x14ac:dyDescent="0.25">
      <c r="I207" t="s">
        <v>413</v>
      </c>
      <c r="J207" s="16">
        <v>64290.78</v>
      </c>
    </row>
    <row r="208" spans="9:10" x14ac:dyDescent="0.25">
      <c r="I208" t="s">
        <v>414</v>
      </c>
      <c r="J208" s="16">
        <v>15383.04</v>
      </c>
    </row>
    <row r="209" spans="9:10" x14ac:dyDescent="0.25">
      <c r="I209" t="s">
        <v>415</v>
      </c>
      <c r="J209" s="16">
        <v>-6397.77</v>
      </c>
    </row>
    <row r="210" spans="9:10" x14ac:dyDescent="0.25">
      <c r="I210" t="s">
        <v>416</v>
      </c>
      <c r="J210" s="16">
        <v>-7125.92</v>
      </c>
    </row>
    <row r="211" spans="9:10" x14ac:dyDescent="0.25">
      <c r="I211" t="s">
        <v>417</v>
      </c>
      <c r="J211" s="16">
        <v>11820.14</v>
      </c>
    </row>
    <row r="212" spans="9:10" x14ac:dyDescent="0.25">
      <c r="I212" t="s">
        <v>418</v>
      </c>
      <c r="J212" s="16">
        <v>2031.68</v>
      </c>
    </row>
    <row r="213" spans="9:10" x14ac:dyDescent="0.25">
      <c r="I213" t="s">
        <v>156</v>
      </c>
      <c r="J213" s="16">
        <v>16000</v>
      </c>
    </row>
    <row r="214" spans="9:10" x14ac:dyDescent="0.25">
      <c r="I214" t="s">
        <v>157</v>
      </c>
      <c r="J214" s="16">
        <v>0</v>
      </c>
    </row>
    <row r="215" spans="9:10" x14ac:dyDescent="0.25">
      <c r="I215" t="s">
        <v>109</v>
      </c>
      <c r="J215" s="16">
        <v>1342.21</v>
      </c>
    </row>
    <row r="216" spans="9:10" x14ac:dyDescent="0.25">
      <c r="I216" t="s">
        <v>110</v>
      </c>
      <c r="J216" s="16">
        <v>636.84</v>
      </c>
    </row>
    <row r="217" spans="9:10" x14ac:dyDescent="0.25">
      <c r="I217" t="s">
        <v>111</v>
      </c>
      <c r="J217" s="16">
        <v>3097.39</v>
      </c>
    </row>
    <row r="218" spans="9:10" x14ac:dyDescent="0.25">
      <c r="I218" t="s">
        <v>112</v>
      </c>
      <c r="J218" s="16">
        <v>1706.48</v>
      </c>
    </row>
    <row r="219" spans="9:10" x14ac:dyDescent="0.25">
      <c r="I219" t="s">
        <v>97</v>
      </c>
      <c r="J219" s="16">
        <v>454.17</v>
      </c>
    </row>
    <row r="220" spans="9:10" x14ac:dyDescent="0.25">
      <c r="I220" t="s">
        <v>98</v>
      </c>
      <c r="J220" s="16">
        <v>215.5</v>
      </c>
    </row>
    <row r="221" spans="9:10" x14ac:dyDescent="0.25">
      <c r="I221" t="s">
        <v>99</v>
      </c>
      <c r="J221" s="16">
        <v>1048.0899999999999</v>
      </c>
    </row>
    <row r="222" spans="9:10" x14ac:dyDescent="0.25">
      <c r="I222" t="s">
        <v>100</v>
      </c>
      <c r="J222" s="16">
        <v>577.42999999999995</v>
      </c>
    </row>
    <row r="223" spans="9:10" x14ac:dyDescent="0.25">
      <c r="I223" t="s">
        <v>113</v>
      </c>
      <c r="J223" s="16">
        <v>1393.24</v>
      </c>
    </row>
    <row r="224" spans="9:10" x14ac:dyDescent="0.25">
      <c r="I224" t="s">
        <v>114</v>
      </c>
      <c r="J224" s="16">
        <v>661.05</v>
      </c>
    </row>
    <row r="225" spans="9:10" x14ac:dyDescent="0.25">
      <c r="I225" t="s">
        <v>115</v>
      </c>
      <c r="J225" s="16">
        <v>3215.14</v>
      </c>
    </row>
    <row r="226" spans="9:10" x14ac:dyDescent="0.25">
      <c r="I226" t="s">
        <v>116</v>
      </c>
      <c r="J226" s="16">
        <v>1771.36</v>
      </c>
    </row>
    <row r="227" spans="9:10" x14ac:dyDescent="0.25">
      <c r="I227" t="s">
        <v>117</v>
      </c>
      <c r="J227" s="16">
        <v>426.38</v>
      </c>
    </row>
    <row r="228" spans="9:10" x14ac:dyDescent="0.25">
      <c r="I228" t="s">
        <v>118</v>
      </c>
      <c r="J228" s="16">
        <v>220.15</v>
      </c>
    </row>
    <row r="229" spans="9:10" x14ac:dyDescent="0.25">
      <c r="I229" t="s">
        <v>119</v>
      </c>
      <c r="J229" s="16">
        <v>927.08</v>
      </c>
    </row>
    <row r="230" spans="9:10" x14ac:dyDescent="0.25">
      <c r="I230" t="s">
        <v>120</v>
      </c>
      <c r="J230" s="16">
        <v>552.25</v>
      </c>
    </row>
    <row r="231" spans="9:10" x14ac:dyDescent="0.25">
      <c r="I231" t="s">
        <v>121</v>
      </c>
      <c r="J231" s="16">
        <v>929.71</v>
      </c>
    </row>
    <row r="232" spans="9:10" x14ac:dyDescent="0.25">
      <c r="I232" t="s">
        <v>122</v>
      </c>
      <c r="J232" s="16">
        <v>441.12</v>
      </c>
    </row>
    <row r="233" spans="9:10" x14ac:dyDescent="0.25">
      <c r="I233" t="s">
        <v>123</v>
      </c>
      <c r="J233" s="16">
        <v>2145.4899999999998</v>
      </c>
    </row>
    <row r="234" spans="9:10" x14ac:dyDescent="0.25">
      <c r="I234" t="s">
        <v>124</v>
      </c>
      <c r="J234" s="16">
        <v>1182.04</v>
      </c>
    </row>
    <row r="235" spans="9:10" x14ac:dyDescent="0.25">
      <c r="I235" t="s">
        <v>101</v>
      </c>
      <c r="J235" s="16">
        <v>64.11</v>
      </c>
    </row>
    <row r="236" spans="9:10" x14ac:dyDescent="0.25">
      <c r="I236" t="s">
        <v>102</v>
      </c>
      <c r="J236" s="16">
        <v>30.43</v>
      </c>
    </row>
    <row r="237" spans="9:10" x14ac:dyDescent="0.25">
      <c r="I237" t="s">
        <v>103</v>
      </c>
      <c r="J237" s="16">
        <v>147.96</v>
      </c>
    </row>
    <row r="238" spans="9:10" x14ac:dyDescent="0.25">
      <c r="I238" t="s">
        <v>104</v>
      </c>
      <c r="J238" s="16">
        <v>81.510000000000005</v>
      </c>
    </row>
    <row r="239" spans="9:10" x14ac:dyDescent="0.25">
      <c r="I239" t="s">
        <v>93</v>
      </c>
      <c r="J239" s="16">
        <v>10341.040000000001</v>
      </c>
    </row>
    <row r="240" spans="9:10" x14ac:dyDescent="0.25">
      <c r="I240" t="s">
        <v>94</v>
      </c>
      <c r="J240" s="16">
        <v>4906.53</v>
      </c>
    </row>
    <row r="241" spans="9:10" x14ac:dyDescent="0.25">
      <c r="I241" t="s">
        <v>125</v>
      </c>
      <c r="J241" s="16">
        <v>23863.66</v>
      </c>
    </row>
    <row r="242" spans="9:10" x14ac:dyDescent="0.25">
      <c r="I242" t="s">
        <v>126</v>
      </c>
      <c r="J242" s="16">
        <v>13147.57</v>
      </c>
    </row>
    <row r="243" spans="9:10" x14ac:dyDescent="0.25">
      <c r="I243" t="s">
        <v>127</v>
      </c>
      <c r="J243" s="16">
        <v>2762.04</v>
      </c>
    </row>
    <row r="244" spans="9:10" x14ac:dyDescent="0.25">
      <c r="I244" t="s">
        <v>128</v>
      </c>
      <c r="J244" s="16">
        <v>1426.27</v>
      </c>
    </row>
    <row r="245" spans="9:10" x14ac:dyDescent="0.25">
      <c r="I245" t="s">
        <v>129</v>
      </c>
      <c r="J245" s="16">
        <v>6005.89</v>
      </c>
    </row>
    <row r="246" spans="9:10" x14ac:dyDescent="0.25">
      <c r="I246" t="s">
        <v>130</v>
      </c>
      <c r="J246" s="16">
        <v>3577.66</v>
      </c>
    </row>
    <row r="247" spans="9:10" x14ac:dyDescent="0.25">
      <c r="I247" t="s">
        <v>105</v>
      </c>
      <c r="J247" s="16">
        <v>10910.91</v>
      </c>
    </row>
    <row r="248" spans="9:10" x14ac:dyDescent="0.25">
      <c r="I248" t="s">
        <v>106</v>
      </c>
      <c r="J248" s="16">
        <v>5176.91</v>
      </c>
    </row>
    <row r="249" spans="9:10" x14ac:dyDescent="0.25">
      <c r="I249" t="s">
        <v>107</v>
      </c>
      <c r="J249" s="16">
        <v>25178.69</v>
      </c>
    </row>
    <row r="250" spans="9:10" x14ac:dyDescent="0.25">
      <c r="I250" t="s">
        <v>108</v>
      </c>
      <c r="J250" s="16">
        <v>13872.1</v>
      </c>
    </row>
    <row r="251" spans="9:10" x14ac:dyDescent="0.25">
      <c r="I251" t="s">
        <v>95</v>
      </c>
      <c r="J251" s="16">
        <v>1132.77</v>
      </c>
    </row>
    <row r="252" spans="9:10" x14ac:dyDescent="0.25">
      <c r="I252" t="s">
        <v>96</v>
      </c>
      <c r="J252" s="16">
        <v>537.47</v>
      </c>
    </row>
    <row r="253" spans="9:10" x14ac:dyDescent="0.25">
      <c r="I253" t="s">
        <v>139</v>
      </c>
      <c r="J253" s="16">
        <v>2614.04</v>
      </c>
    </row>
    <row r="254" spans="9:10" x14ac:dyDescent="0.25">
      <c r="I254" t="s">
        <v>140</v>
      </c>
      <c r="J254" s="16">
        <v>1440.2</v>
      </c>
    </row>
    <row r="255" spans="9:10" x14ac:dyDescent="0.25">
      <c r="I255" t="s">
        <v>131</v>
      </c>
      <c r="J255" s="16">
        <v>1461.91</v>
      </c>
    </row>
    <row r="256" spans="9:10" x14ac:dyDescent="0.25">
      <c r="I256" t="s">
        <v>132</v>
      </c>
      <c r="J256" s="16">
        <v>693.62</v>
      </c>
    </row>
    <row r="257" spans="8:10" x14ac:dyDescent="0.25">
      <c r="I257" t="s">
        <v>133</v>
      </c>
      <c r="J257" s="16">
        <v>3373.6</v>
      </c>
    </row>
    <row r="258" spans="8:10" x14ac:dyDescent="0.25">
      <c r="I258" t="s">
        <v>134</v>
      </c>
      <c r="J258" s="16">
        <v>1858.68</v>
      </c>
    </row>
    <row r="259" spans="8:10" x14ac:dyDescent="0.25">
      <c r="I259" t="s">
        <v>135</v>
      </c>
      <c r="J259" s="16">
        <v>47.38</v>
      </c>
    </row>
    <row r="260" spans="8:10" x14ac:dyDescent="0.25">
      <c r="I260" t="s">
        <v>136</v>
      </c>
      <c r="J260" s="16">
        <v>24.46</v>
      </c>
    </row>
    <row r="261" spans="8:10" x14ac:dyDescent="0.25">
      <c r="I261" t="s">
        <v>137</v>
      </c>
      <c r="J261" s="16">
        <v>103.01</v>
      </c>
    </row>
    <row r="262" spans="8:10" x14ac:dyDescent="0.25">
      <c r="I262" t="s">
        <v>138</v>
      </c>
      <c r="J262" s="16">
        <v>61.36</v>
      </c>
    </row>
    <row r="263" spans="8:10" x14ac:dyDescent="0.25">
      <c r="H263" t="s">
        <v>146</v>
      </c>
      <c r="J263" s="16">
        <v>6503429.9000000004</v>
      </c>
    </row>
    <row r="264" spans="8:10" x14ac:dyDescent="0.25">
      <c r="H264" t="s">
        <v>9</v>
      </c>
      <c r="J264" s="16">
        <v>6503429.9000000004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D22:Q113"/>
  <sheetViews>
    <sheetView workbookViewId="0">
      <selection activeCell="O29" sqref="O29"/>
    </sheetView>
  </sheetViews>
  <sheetFormatPr defaultRowHeight="15" x14ac:dyDescent="0.25"/>
  <cols>
    <col min="3" max="3" width="16.85546875" customWidth="1"/>
    <col min="4" max="4" width="34.5703125" customWidth="1"/>
    <col min="5" max="5" width="10.85546875" customWidth="1"/>
    <col min="6" max="6" width="31" bestFit="1" customWidth="1"/>
    <col min="7" max="7" width="11.5703125" customWidth="1"/>
    <col min="8" max="8" width="12.42578125" bestFit="1" customWidth="1"/>
    <col min="11" max="11" width="27.85546875" bestFit="1" customWidth="1"/>
    <col min="12" max="12" width="12.28515625" bestFit="1" customWidth="1"/>
    <col min="13" max="13" width="12.42578125" customWidth="1"/>
    <col min="14" max="14" width="11.5703125" bestFit="1" customWidth="1"/>
    <col min="15" max="15" width="34" customWidth="1"/>
    <col min="16" max="16" width="34.7109375" bestFit="1" customWidth="1"/>
  </cols>
  <sheetData>
    <row r="22" spans="4:17" x14ac:dyDescent="0.25">
      <c r="K22" s="1" t="s">
        <v>10</v>
      </c>
    </row>
    <row r="23" spans="4:17" x14ac:dyDescent="0.25">
      <c r="D23" s="16"/>
      <c r="E23" s="16"/>
      <c r="F23" s="16"/>
      <c r="G23" s="16"/>
      <c r="H23" s="16"/>
      <c r="I23" s="16"/>
      <c r="K23" s="1" t="s">
        <v>1</v>
      </c>
      <c r="L23" t="s">
        <v>11</v>
      </c>
      <c r="O23" s="42"/>
      <c r="P23" s="43"/>
      <c r="Q23" s="44"/>
    </row>
    <row r="24" spans="4:17" x14ac:dyDescent="0.25">
      <c r="D24" s="16"/>
      <c r="E24" s="16"/>
      <c r="F24" s="16"/>
      <c r="G24" s="16"/>
      <c r="H24" s="16"/>
      <c r="I24" s="16"/>
      <c r="K24" t="s">
        <v>420</v>
      </c>
      <c r="L24" s="16">
        <v>0</v>
      </c>
      <c r="O24" s="45"/>
      <c r="P24" s="46"/>
      <c r="Q24" s="47"/>
    </row>
    <row r="25" spans="4:17" x14ac:dyDescent="0.25">
      <c r="D25" s="16"/>
      <c r="E25" s="16"/>
      <c r="F25" s="16"/>
      <c r="G25" s="16"/>
      <c r="H25" s="16"/>
      <c r="I25" s="16"/>
      <c r="K25" s="39" t="s">
        <v>421</v>
      </c>
      <c r="L25" s="38">
        <v>218722.45</v>
      </c>
      <c r="O25" s="45"/>
      <c r="P25" s="46"/>
      <c r="Q25" s="47"/>
    </row>
    <row r="26" spans="4:17" x14ac:dyDescent="0.25">
      <c r="D26" s="16"/>
      <c r="E26" s="16"/>
      <c r="F26" s="16"/>
      <c r="G26" s="16"/>
      <c r="H26" s="16"/>
      <c r="I26" s="16"/>
      <c r="K26" t="s">
        <v>422</v>
      </c>
      <c r="L26" s="16">
        <v>-250</v>
      </c>
      <c r="O26" s="45"/>
      <c r="P26" s="46"/>
      <c r="Q26" s="47"/>
    </row>
    <row r="27" spans="4:17" x14ac:dyDescent="0.25">
      <c r="D27" s="16"/>
      <c r="E27" s="16"/>
      <c r="F27" s="16"/>
      <c r="G27" s="16"/>
      <c r="H27" s="16"/>
      <c r="I27" s="16"/>
      <c r="K27" t="s">
        <v>423</v>
      </c>
      <c r="L27" s="16">
        <v>-7833.87</v>
      </c>
      <c r="O27" s="45"/>
      <c r="P27" s="46"/>
      <c r="Q27" s="47"/>
    </row>
    <row r="28" spans="4:17" x14ac:dyDescent="0.25">
      <c r="D28" s="16"/>
      <c r="E28" s="16"/>
      <c r="F28" s="16"/>
      <c r="G28" s="16"/>
      <c r="H28" s="16"/>
      <c r="I28" s="16"/>
      <c r="K28" t="s">
        <v>424</v>
      </c>
      <c r="L28" s="16">
        <v>-600</v>
      </c>
      <c r="O28" s="45"/>
      <c r="P28" s="46"/>
      <c r="Q28" s="47"/>
    </row>
    <row r="29" spans="4:17" x14ac:dyDescent="0.25">
      <c r="D29" s="16"/>
      <c r="E29" s="16"/>
      <c r="F29" s="16"/>
      <c r="G29" s="16"/>
      <c r="H29" s="16"/>
      <c r="I29" s="16"/>
      <c r="K29" t="s">
        <v>370</v>
      </c>
      <c r="L29" s="16">
        <v>-149.5</v>
      </c>
      <c r="O29" s="45"/>
      <c r="P29" s="46"/>
      <c r="Q29" s="47"/>
    </row>
    <row r="30" spans="4:17" x14ac:dyDescent="0.25">
      <c r="D30" s="16"/>
      <c r="E30" s="16"/>
      <c r="F30" s="16"/>
      <c r="G30" s="16"/>
      <c r="H30" s="16"/>
      <c r="I30" s="16"/>
      <c r="K30" t="s">
        <v>425</v>
      </c>
      <c r="L30" s="16">
        <v>-295.5</v>
      </c>
      <c r="O30" s="45"/>
      <c r="P30" s="46"/>
      <c r="Q30" s="47"/>
    </row>
    <row r="31" spans="4:17" x14ac:dyDescent="0.25">
      <c r="D31" s="16"/>
      <c r="E31" s="16"/>
      <c r="F31" s="16"/>
      <c r="G31" s="16"/>
      <c r="H31" s="16"/>
      <c r="I31" s="16"/>
      <c r="K31" t="s">
        <v>426</v>
      </c>
      <c r="L31" s="16">
        <v>-547.5</v>
      </c>
      <c r="O31" s="45"/>
      <c r="P31" s="46"/>
      <c r="Q31" s="47"/>
    </row>
    <row r="32" spans="4:17" x14ac:dyDescent="0.25">
      <c r="D32" s="16"/>
      <c r="E32" s="16"/>
      <c r="F32" s="16"/>
      <c r="G32" s="16"/>
      <c r="H32" s="16"/>
      <c r="I32" s="16"/>
      <c r="K32" t="s">
        <v>371</v>
      </c>
      <c r="L32" s="16">
        <v>-3565.7</v>
      </c>
      <c r="O32" s="45"/>
      <c r="P32" s="46"/>
      <c r="Q32" s="47"/>
    </row>
    <row r="33" spans="4:17" x14ac:dyDescent="0.25">
      <c r="D33" s="16"/>
      <c r="E33" s="16"/>
      <c r="F33" s="16"/>
      <c r="G33" s="16"/>
      <c r="H33" s="16"/>
      <c r="I33" s="16"/>
      <c r="K33" t="s">
        <v>372</v>
      </c>
      <c r="L33" s="16">
        <v>271.66000000000003</v>
      </c>
      <c r="O33" s="45"/>
      <c r="P33" s="46"/>
      <c r="Q33" s="47"/>
    </row>
    <row r="34" spans="4:17" x14ac:dyDescent="0.25">
      <c r="D34" s="16"/>
      <c r="E34" s="16"/>
      <c r="F34" s="16"/>
      <c r="G34" s="16"/>
      <c r="H34" s="16"/>
      <c r="I34" s="16"/>
      <c r="K34" t="s">
        <v>373</v>
      </c>
      <c r="L34" s="16">
        <v>2313.21</v>
      </c>
      <c r="O34" s="45"/>
      <c r="P34" s="46"/>
      <c r="Q34" s="47"/>
    </row>
    <row r="35" spans="4:17" x14ac:dyDescent="0.25">
      <c r="D35" s="16"/>
      <c r="E35" s="16"/>
      <c r="F35" s="16"/>
      <c r="G35" s="16"/>
      <c r="H35" s="16"/>
      <c r="I35" s="16"/>
      <c r="K35" t="s">
        <v>374</v>
      </c>
      <c r="L35" s="16">
        <v>977.29</v>
      </c>
      <c r="O35" s="45"/>
      <c r="P35" s="46"/>
      <c r="Q35" s="47"/>
    </row>
    <row r="36" spans="4:17" x14ac:dyDescent="0.25">
      <c r="K36" t="s">
        <v>375</v>
      </c>
      <c r="L36" s="16">
        <v>-6755.37</v>
      </c>
      <c r="O36" s="45"/>
      <c r="P36" s="46"/>
      <c r="Q36" s="47"/>
    </row>
    <row r="37" spans="4:17" x14ac:dyDescent="0.25">
      <c r="K37" t="s">
        <v>376</v>
      </c>
      <c r="L37" s="16">
        <v>-1571.6</v>
      </c>
      <c r="O37" s="45"/>
      <c r="P37" s="46"/>
      <c r="Q37" s="47"/>
    </row>
    <row r="38" spans="4:17" x14ac:dyDescent="0.25">
      <c r="K38" t="s">
        <v>377</v>
      </c>
      <c r="L38" s="16">
        <v>6437.19</v>
      </c>
      <c r="O38" s="45"/>
      <c r="P38" s="46"/>
      <c r="Q38" s="47"/>
    </row>
    <row r="39" spans="4:17" x14ac:dyDescent="0.25">
      <c r="K39" t="s">
        <v>378</v>
      </c>
      <c r="L39" s="16">
        <v>1769.79</v>
      </c>
      <c r="O39" s="45"/>
      <c r="P39" s="46"/>
      <c r="Q39" s="47"/>
    </row>
    <row r="40" spans="4:17" x14ac:dyDescent="0.25">
      <c r="K40" t="s">
        <v>379</v>
      </c>
      <c r="L40" s="16">
        <v>-6594.5</v>
      </c>
      <c r="O40" s="48"/>
      <c r="P40" s="49"/>
      <c r="Q40" s="50"/>
    </row>
    <row r="41" spans="4:17" x14ac:dyDescent="0.25">
      <c r="K41" t="s">
        <v>380</v>
      </c>
      <c r="L41" s="16">
        <v>-4511.38</v>
      </c>
    </row>
    <row r="42" spans="4:17" x14ac:dyDescent="0.25">
      <c r="K42" t="s">
        <v>381</v>
      </c>
      <c r="L42" s="16">
        <v>9368.19</v>
      </c>
    </row>
    <row r="43" spans="4:17" x14ac:dyDescent="0.25">
      <c r="K43" t="s">
        <v>382</v>
      </c>
      <c r="L43" s="16">
        <v>1762.44</v>
      </c>
    </row>
    <row r="44" spans="4:17" x14ac:dyDescent="0.25">
      <c r="K44" t="s">
        <v>383</v>
      </c>
      <c r="L44" s="16">
        <v>-4701.9799999999996</v>
      </c>
    </row>
    <row r="45" spans="4:17" x14ac:dyDescent="0.25">
      <c r="K45" t="s">
        <v>384</v>
      </c>
      <c r="L45" s="16">
        <v>-2019.35</v>
      </c>
    </row>
    <row r="46" spans="4:17" x14ac:dyDescent="0.25">
      <c r="K46" t="s">
        <v>385</v>
      </c>
      <c r="L46" s="16">
        <v>5425.87</v>
      </c>
    </row>
    <row r="47" spans="4:17" x14ac:dyDescent="0.25">
      <c r="K47" t="s">
        <v>386</v>
      </c>
      <c r="L47" s="16">
        <v>1295.42</v>
      </c>
    </row>
    <row r="48" spans="4:17" x14ac:dyDescent="0.25">
      <c r="K48" t="s">
        <v>387</v>
      </c>
      <c r="L48" s="16">
        <v>-5732.31</v>
      </c>
    </row>
    <row r="49" spans="7:12" x14ac:dyDescent="0.25">
      <c r="K49" t="s">
        <v>388</v>
      </c>
      <c r="L49" s="16">
        <v>251.64</v>
      </c>
    </row>
    <row r="50" spans="7:12" x14ac:dyDescent="0.25">
      <c r="K50" t="s">
        <v>389</v>
      </c>
      <c r="L50" s="16">
        <v>3953.34</v>
      </c>
    </row>
    <row r="51" spans="7:12" x14ac:dyDescent="0.25">
      <c r="K51" t="s">
        <v>390</v>
      </c>
      <c r="L51" s="16">
        <v>1527.32</v>
      </c>
    </row>
    <row r="52" spans="7:12" x14ac:dyDescent="0.25">
      <c r="K52" t="s">
        <v>391</v>
      </c>
      <c r="L52" s="16">
        <v>-14739.8</v>
      </c>
    </row>
    <row r="53" spans="7:12" x14ac:dyDescent="0.25">
      <c r="K53" t="s">
        <v>392</v>
      </c>
      <c r="L53" s="16">
        <v>-7598.92</v>
      </c>
    </row>
    <row r="54" spans="7:12" x14ac:dyDescent="0.25">
      <c r="K54" t="s">
        <v>393</v>
      </c>
      <c r="L54" s="16">
        <v>18573.14</v>
      </c>
    </row>
    <row r="55" spans="7:12" x14ac:dyDescent="0.25">
      <c r="K55" t="s">
        <v>394</v>
      </c>
      <c r="L55" s="16">
        <v>3765.61</v>
      </c>
    </row>
    <row r="56" spans="7:12" x14ac:dyDescent="0.25">
      <c r="K56" t="s">
        <v>395</v>
      </c>
      <c r="L56" s="16">
        <v>-12158.43</v>
      </c>
    </row>
    <row r="57" spans="7:12" x14ac:dyDescent="0.25">
      <c r="K57" t="s">
        <v>396</v>
      </c>
      <c r="L57" s="16">
        <v>-1814.38</v>
      </c>
    </row>
    <row r="58" spans="7:12" x14ac:dyDescent="0.25">
      <c r="G58" s="2"/>
      <c r="K58" t="s">
        <v>397</v>
      </c>
      <c r="L58" s="16">
        <v>10506.38</v>
      </c>
    </row>
    <row r="59" spans="7:12" x14ac:dyDescent="0.25">
      <c r="G59" s="2"/>
      <c r="K59" t="s">
        <v>398</v>
      </c>
      <c r="L59" s="16">
        <v>3082.5</v>
      </c>
    </row>
    <row r="60" spans="7:12" x14ac:dyDescent="0.25">
      <c r="G60" s="2"/>
      <c r="K60" t="s">
        <v>399</v>
      </c>
      <c r="L60" s="16">
        <v>-20991.19</v>
      </c>
    </row>
    <row r="61" spans="7:12" x14ac:dyDescent="0.25">
      <c r="G61" s="2"/>
      <c r="K61" t="s">
        <v>400</v>
      </c>
      <c r="L61" s="16">
        <v>-13405.06</v>
      </c>
    </row>
    <row r="62" spans="7:12" x14ac:dyDescent="0.25">
      <c r="K62" t="s">
        <v>401</v>
      </c>
      <c r="L62" s="16">
        <v>28810.6</v>
      </c>
    </row>
    <row r="63" spans="7:12" x14ac:dyDescent="0.25">
      <c r="K63" t="s">
        <v>402</v>
      </c>
      <c r="L63" s="16">
        <v>5234.16</v>
      </c>
    </row>
    <row r="64" spans="7:12" x14ac:dyDescent="0.25">
      <c r="K64" t="s">
        <v>403</v>
      </c>
      <c r="L64" s="16">
        <v>-329205.19</v>
      </c>
    </row>
    <row r="65" spans="11:12" x14ac:dyDescent="0.25">
      <c r="K65" t="s">
        <v>404</v>
      </c>
      <c r="L65" s="16">
        <v>37411.519999999997</v>
      </c>
    </row>
    <row r="66" spans="11:12" x14ac:dyDescent="0.25">
      <c r="K66" t="s">
        <v>405</v>
      </c>
      <c r="L66" s="16">
        <v>204141.18</v>
      </c>
    </row>
    <row r="67" spans="11:12" x14ac:dyDescent="0.25">
      <c r="K67" t="s">
        <v>406</v>
      </c>
      <c r="L67" s="16">
        <v>87579.06</v>
      </c>
    </row>
    <row r="68" spans="11:12" x14ac:dyDescent="0.25">
      <c r="K68" t="s">
        <v>407</v>
      </c>
      <c r="L68" s="16">
        <v>-8010.89</v>
      </c>
    </row>
    <row r="69" spans="11:12" x14ac:dyDescent="0.25">
      <c r="K69" t="s">
        <v>408</v>
      </c>
      <c r="L69" s="16">
        <v>-370.69</v>
      </c>
    </row>
    <row r="70" spans="11:12" x14ac:dyDescent="0.25">
      <c r="K70" t="s">
        <v>409</v>
      </c>
      <c r="L70" s="16">
        <v>6206.74</v>
      </c>
    </row>
    <row r="71" spans="11:12" x14ac:dyDescent="0.25">
      <c r="K71" t="s">
        <v>410</v>
      </c>
      <c r="L71" s="16">
        <v>2049.88</v>
      </c>
    </row>
    <row r="72" spans="11:12" x14ac:dyDescent="0.25">
      <c r="K72" t="s">
        <v>411</v>
      </c>
      <c r="L72" s="16">
        <v>-4964.28</v>
      </c>
    </row>
    <row r="73" spans="11:12" x14ac:dyDescent="0.25">
      <c r="K73" t="s">
        <v>412</v>
      </c>
      <c r="L73" s="16">
        <v>-10289.09</v>
      </c>
    </row>
    <row r="74" spans="11:12" x14ac:dyDescent="0.25">
      <c r="K74" t="s">
        <v>413</v>
      </c>
      <c r="L74" s="16">
        <v>14116.89</v>
      </c>
    </row>
    <row r="75" spans="11:12" x14ac:dyDescent="0.25">
      <c r="K75" t="s">
        <v>414</v>
      </c>
      <c r="L75" s="16">
        <v>1312.91</v>
      </c>
    </row>
    <row r="76" spans="11:12" x14ac:dyDescent="0.25">
      <c r="K76" t="s">
        <v>415</v>
      </c>
      <c r="L76" s="16">
        <v>-369.29</v>
      </c>
    </row>
    <row r="77" spans="11:12" x14ac:dyDescent="0.25">
      <c r="K77" t="s">
        <v>416</v>
      </c>
      <c r="L77" s="16">
        <v>91.62</v>
      </c>
    </row>
    <row r="78" spans="11:12" x14ac:dyDescent="0.25">
      <c r="K78" t="s">
        <v>417</v>
      </c>
      <c r="L78" s="16">
        <v>904.92</v>
      </c>
    </row>
    <row r="79" spans="11:12" x14ac:dyDescent="0.25">
      <c r="K79" t="s">
        <v>418</v>
      </c>
      <c r="L79" s="16">
        <v>195.64</v>
      </c>
    </row>
    <row r="80" spans="11:12" x14ac:dyDescent="0.25">
      <c r="K80" t="s">
        <v>427</v>
      </c>
      <c r="L80" s="16">
        <v>0</v>
      </c>
    </row>
    <row r="81" spans="11:12" x14ac:dyDescent="0.25">
      <c r="K81" t="s">
        <v>428</v>
      </c>
      <c r="L81" s="16">
        <v>0</v>
      </c>
    </row>
    <row r="82" spans="11:12" x14ac:dyDescent="0.25">
      <c r="K82" t="s">
        <v>429</v>
      </c>
      <c r="L82" s="16">
        <v>0</v>
      </c>
    </row>
    <row r="83" spans="11:12" x14ac:dyDescent="0.25">
      <c r="K83" t="s">
        <v>430</v>
      </c>
      <c r="L83" s="16">
        <v>0</v>
      </c>
    </row>
    <row r="84" spans="11:12" x14ac:dyDescent="0.25">
      <c r="K84" t="s">
        <v>431</v>
      </c>
      <c r="L84" s="16">
        <v>-10.33</v>
      </c>
    </row>
    <row r="85" spans="11:12" x14ac:dyDescent="0.25">
      <c r="K85" t="s">
        <v>432</v>
      </c>
      <c r="L85" s="16">
        <v>-531.77</v>
      </c>
    </row>
    <row r="86" spans="11:12" x14ac:dyDescent="0.25">
      <c r="K86" t="s">
        <v>433</v>
      </c>
      <c r="L86" s="16">
        <v>-32.51</v>
      </c>
    </row>
    <row r="87" spans="11:12" x14ac:dyDescent="0.25">
      <c r="K87" t="s">
        <v>434</v>
      </c>
      <c r="L87" s="16">
        <v>-36.64</v>
      </c>
    </row>
    <row r="88" spans="11:12" x14ac:dyDescent="0.25">
      <c r="K88" t="s">
        <v>435</v>
      </c>
      <c r="L88" s="16">
        <v>0</v>
      </c>
    </row>
    <row r="89" spans="11:12" x14ac:dyDescent="0.25">
      <c r="K89" t="s">
        <v>436</v>
      </c>
      <c r="L89" s="16">
        <v>104.64</v>
      </c>
    </row>
    <row r="90" spans="11:12" x14ac:dyDescent="0.25">
      <c r="K90" t="s">
        <v>437</v>
      </c>
      <c r="L90" s="16">
        <v>-104.64</v>
      </c>
    </row>
    <row r="91" spans="11:12" x14ac:dyDescent="0.25">
      <c r="K91" t="s">
        <v>438</v>
      </c>
      <c r="L91" s="16">
        <v>32.72</v>
      </c>
    </row>
    <row r="92" spans="11:12" x14ac:dyDescent="0.25">
      <c r="K92" t="s">
        <v>439</v>
      </c>
      <c r="L92" s="16">
        <v>-32.72</v>
      </c>
    </row>
    <row r="93" spans="11:12" x14ac:dyDescent="0.25">
      <c r="K93" t="s">
        <v>440</v>
      </c>
      <c r="L93" s="16">
        <v>102.4</v>
      </c>
    </row>
    <row r="94" spans="11:12" x14ac:dyDescent="0.25">
      <c r="K94" t="s">
        <v>441</v>
      </c>
      <c r="L94" s="16">
        <v>-102.4</v>
      </c>
    </row>
    <row r="95" spans="11:12" x14ac:dyDescent="0.25">
      <c r="K95" t="s">
        <v>442</v>
      </c>
      <c r="L95" s="16">
        <v>4.18</v>
      </c>
    </row>
    <row r="96" spans="11:12" x14ac:dyDescent="0.25">
      <c r="K96" t="s">
        <v>443</v>
      </c>
      <c r="L96" s="16">
        <v>-4.18</v>
      </c>
    </row>
    <row r="97" spans="11:12" x14ac:dyDescent="0.25">
      <c r="K97" t="s">
        <v>444</v>
      </c>
      <c r="L97" s="16">
        <v>8.93</v>
      </c>
    </row>
    <row r="98" spans="11:12" x14ac:dyDescent="0.25">
      <c r="K98" t="s">
        <v>445</v>
      </c>
      <c r="L98" s="16">
        <v>-8.93</v>
      </c>
    </row>
    <row r="99" spans="11:12" x14ac:dyDescent="0.25">
      <c r="K99" t="s">
        <v>446</v>
      </c>
      <c r="L99" s="16">
        <v>621.16999999999996</v>
      </c>
    </row>
    <row r="100" spans="11:12" x14ac:dyDescent="0.25">
      <c r="K100" t="s">
        <v>447</v>
      </c>
      <c r="L100" s="16">
        <v>-621.16999999999996</v>
      </c>
    </row>
    <row r="101" spans="11:12" x14ac:dyDescent="0.25">
      <c r="K101" t="s">
        <v>448</v>
      </c>
      <c r="L101" s="16">
        <v>141.66</v>
      </c>
    </row>
    <row r="102" spans="11:12" x14ac:dyDescent="0.25">
      <c r="K102" t="s">
        <v>449</v>
      </c>
      <c r="L102" s="16">
        <v>-141.66</v>
      </c>
    </row>
    <row r="103" spans="11:12" x14ac:dyDescent="0.25">
      <c r="K103" t="s">
        <v>450</v>
      </c>
      <c r="L103" s="16">
        <v>94.87</v>
      </c>
    </row>
    <row r="104" spans="11:12" x14ac:dyDescent="0.25">
      <c r="K104" t="s">
        <v>451</v>
      </c>
      <c r="L104" s="16">
        <v>-94.87</v>
      </c>
    </row>
    <row r="105" spans="11:12" x14ac:dyDescent="0.25">
      <c r="K105" t="s">
        <v>452</v>
      </c>
      <c r="L105" s="16">
        <v>25627.83</v>
      </c>
    </row>
    <row r="106" spans="11:12" x14ac:dyDescent="0.25">
      <c r="K106" t="s">
        <v>453</v>
      </c>
      <c r="L106" s="16">
        <v>-25627.83</v>
      </c>
    </row>
    <row r="107" spans="11:12" x14ac:dyDescent="0.25">
      <c r="K107" t="s">
        <v>454</v>
      </c>
      <c r="L107" s="16">
        <v>371.47</v>
      </c>
    </row>
    <row r="108" spans="11:12" x14ac:dyDescent="0.25">
      <c r="K108" t="s">
        <v>455</v>
      </c>
      <c r="L108" s="16">
        <v>-371.47</v>
      </c>
    </row>
    <row r="109" spans="11:12" x14ac:dyDescent="0.25">
      <c r="K109" t="s">
        <v>456</v>
      </c>
      <c r="L109" s="16">
        <v>32.409999999999997</v>
      </c>
    </row>
    <row r="110" spans="11:12" x14ac:dyDescent="0.25">
      <c r="K110" t="s">
        <v>457</v>
      </c>
      <c r="L110" s="16">
        <v>-32.409999999999997</v>
      </c>
    </row>
    <row r="111" spans="11:12" x14ac:dyDescent="0.25">
      <c r="K111" t="s">
        <v>458</v>
      </c>
      <c r="L111" s="16">
        <v>-23.47</v>
      </c>
    </row>
    <row r="112" spans="11:12" x14ac:dyDescent="0.25">
      <c r="K112" t="s">
        <v>459</v>
      </c>
      <c r="L112" s="16">
        <v>-23.47</v>
      </c>
    </row>
    <row r="113" spans="11:12" x14ac:dyDescent="0.25">
      <c r="K113" t="s">
        <v>9</v>
      </c>
      <c r="L113" s="16">
        <v>208354.6</v>
      </c>
    </row>
  </sheetData>
  <pageMargins left="0.7" right="0.7" top="0.75" bottom="0.75" header="0.3" footer="0.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selection activeCell="J16" sqref="J16"/>
    </sheetView>
  </sheetViews>
  <sheetFormatPr defaultColWidth="9.140625" defaultRowHeight="12.75" x14ac:dyDescent="0.2"/>
  <cols>
    <col min="1" max="1" width="4.42578125" style="51" customWidth="1"/>
    <col min="2" max="2" width="11.140625" style="51" customWidth="1"/>
    <col min="3" max="3" width="48.28515625" style="51" bestFit="1" customWidth="1"/>
    <col min="4" max="4" width="11.42578125" style="51" bestFit="1" customWidth="1"/>
    <col min="5" max="5" width="6.7109375" style="51" customWidth="1"/>
    <col min="6" max="9" width="9.140625" style="51"/>
    <col min="10" max="10" width="34.42578125" style="51" bestFit="1" customWidth="1"/>
    <col min="11" max="11" width="9" style="51" bestFit="1" customWidth="1"/>
    <col min="12" max="16384" width="9.140625" style="51"/>
  </cols>
  <sheetData>
    <row r="1" spans="1:12" x14ac:dyDescent="0.2">
      <c r="A1" s="53" t="s">
        <v>471</v>
      </c>
      <c r="B1" s="54"/>
      <c r="C1" s="54"/>
      <c r="D1" s="54"/>
      <c r="E1" s="54"/>
    </row>
    <row r="2" spans="1:12" x14ac:dyDescent="0.2">
      <c r="A2" s="53" t="s">
        <v>473</v>
      </c>
      <c r="B2" s="54"/>
      <c r="C2" s="54"/>
      <c r="D2" s="54"/>
      <c r="E2" s="54"/>
    </row>
    <row r="3" spans="1:12" x14ac:dyDescent="0.2">
      <c r="A3" s="53" t="s">
        <v>472</v>
      </c>
      <c r="B3" s="54"/>
      <c r="C3" s="54"/>
      <c r="D3" s="54"/>
      <c r="E3" s="54"/>
    </row>
    <row r="4" spans="1:12" x14ac:dyDescent="0.2">
      <c r="A4" s="54"/>
      <c r="B4" s="54"/>
      <c r="C4" s="54"/>
      <c r="D4" s="54"/>
      <c r="E4" s="54"/>
    </row>
    <row r="5" spans="1:12" s="52" customFormat="1" x14ac:dyDescent="0.2">
      <c r="A5" s="54"/>
      <c r="B5" s="54"/>
      <c r="C5" s="54"/>
      <c r="D5" s="54"/>
      <c r="E5" s="54"/>
      <c r="H5" s="51"/>
      <c r="I5" s="51"/>
      <c r="J5" s="51"/>
      <c r="K5" s="51"/>
      <c r="L5" s="51"/>
    </row>
    <row r="6" spans="1:12" s="52" customFormat="1" x14ac:dyDescent="0.2">
      <c r="A6" s="55"/>
      <c r="B6" s="55" t="s">
        <v>14</v>
      </c>
      <c r="C6" s="55" t="s">
        <v>15</v>
      </c>
      <c r="D6" s="55" t="s">
        <v>16</v>
      </c>
      <c r="E6" s="56" t="s">
        <v>17</v>
      </c>
      <c r="H6" s="51"/>
      <c r="I6" s="51"/>
      <c r="J6" s="51"/>
      <c r="K6" s="51"/>
      <c r="L6" s="51"/>
    </row>
    <row r="7" spans="1:12" s="52" customFormat="1" ht="25.5" x14ac:dyDescent="0.2">
      <c r="A7" s="57" t="s">
        <v>18</v>
      </c>
      <c r="B7" s="57" t="s">
        <v>19</v>
      </c>
      <c r="C7" s="57" t="s">
        <v>487</v>
      </c>
      <c r="D7" s="57" t="s">
        <v>22</v>
      </c>
      <c r="E7" s="57" t="s">
        <v>496</v>
      </c>
      <c r="H7" s="51"/>
      <c r="I7" s="51"/>
      <c r="J7" s="51"/>
      <c r="K7" s="51"/>
      <c r="L7" s="51"/>
    </row>
    <row r="8" spans="1:12" s="52" customFormat="1" x14ac:dyDescent="0.2">
      <c r="A8" s="54"/>
      <c r="B8" s="54"/>
      <c r="C8" s="54"/>
      <c r="D8" s="54"/>
      <c r="E8" s="54"/>
      <c r="H8" s="51"/>
      <c r="I8" s="51"/>
      <c r="J8" s="51"/>
      <c r="K8" s="51"/>
      <c r="L8" s="51"/>
    </row>
    <row r="9" spans="1:12" s="52" customFormat="1" x14ac:dyDescent="0.2">
      <c r="A9" s="54">
        <v>1</v>
      </c>
      <c r="B9" s="58">
        <v>4264</v>
      </c>
      <c r="C9" s="54" t="s">
        <v>467</v>
      </c>
      <c r="D9" s="59">
        <v>9100</v>
      </c>
      <c r="E9" s="54"/>
      <c r="H9" s="51"/>
      <c r="I9" s="51"/>
      <c r="J9" s="51"/>
      <c r="K9" s="51"/>
      <c r="L9" s="51"/>
    </row>
    <row r="10" spans="1:12" s="52" customFormat="1" x14ac:dyDescent="0.2">
      <c r="A10" s="54">
        <v>2</v>
      </c>
      <c r="B10" s="58">
        <v>4264</v>
      </c>
      <c r="C10" s="54" t="s">
        <v>468</v>
      </c>
      <c r="D10" s="59">
        <v>3135.89</v>
      </c>
      <c r="E10" s="54"/>
      <c r="H10" s="51"/>
      <c r="I10" s="51"/>
      <c r="J10" s="51"/>
      <c r="K10" s="51"/>
      <c r="L10" s="51"/>
    </row>
    <row r="11" spans="1:12" s="52" customFormat="1" x14ac:dyDescent="0.2">
      <c r="A11" s="54">
        <v>3</v>
      </c>
      <c r="B11" s="58">
        <v>4264</v>
      </c>
      <c r="C11" s="54" t="s">
        <v>204</v>
      </c>
      <c r="D11" s="59">
        <v>14505.94</v>
      </c>
      <c r="E11" s="54"/>
      <c r="H11" s="51"/>
      <c r="I11" s="51"/>
      <c r="J11" s="51"/>
      <c r="K11" s="51"/>
      <c r="L11" s="51"/>
    </row>
    <row r="12" spans="1:12" s="52" customFormat="1" x14ac:dyDescent="0.2">
      <c r="A12" s="54">
        <v>4</v>
      </c>
      <c r="B12" s="58">
        <v>4264</v>
      </c>
      <c r="C12" s="54" t="s">
        <v>469</v>
      </c>
      <c r="D12" s="59">
        <v>125.45</v>
      </c>
      <c r="E12" s="54"/>
      <c r="H12" s="51"/>
      <c r="I12" s="51"/>
      <c r="J12" s="51"/>
      <c r="K12" s="51"/>
      <c r="L12" s="51"/>
    </row>
    <row r="13" spans="1:12" s="52" customFormat="1" x14ac:dyDescent="0.2">
      <c r="A13" s="54">
        <v>5</v>
      </c>
      <c r="B13" s="58">
        <v>4264</v>
      </c>
      <c r="C13" s="54" t="s">
        <v>466</v>
      </c>
      <c r="D13" s="59">
        <v>77273.740000000005</v>
      </c>
      <c r="E13" s="54"/>
      <c r="H13" s="51"/>
      <c r="I13" s="51"/>
      <c r="J13" s="51"/>
      <c r="K13" s="51"/>
      <c r="L13" s="51"/>
    </row>
    <row r="14" spans="1:12" s="52" customFormat="1" x14ac:dyDescent="0.2">
      <c r="A14" s="54">
        <v>6</v>
      </c>
      <c r="B14" s="58">
        <v>4264</v>
      </c>
      <c r="C14" s="54" t="s">
        <v>470</v>
      </c>
      <c r="D14" s="59">
        <v>20000</v>
      </c>
      <c r="E14" s="54"/>
      <c r="H14" s="51"/>
      <c r="I14" s="51"/>
      <c r="J14" s="51"/>
      <c r="K14" s="51"/>
      <c r="L14" s="51"/>
    </row>
    <row r="15" spans="1:12" s="52" customFormat="1" x14ac:dyDescent="0.2">
      <c r="A15" s="54">
        <v>7</v>
      </c>
      <c r="B15" s="58">
        <v>4264</v>
      </c>
      <c r="C15" s="54" t="s">
        <v>492</v>
      </c>
      <c r="D15" s="59">
        <v>5313.9459999999999</v>
      </c>
      <c r="E15" s="54"/>
      <c r="H15" s="51"/>
      <c r="I15" s="51"/>
      <c r="J15" s="51"/>
      <c r="K15" s="51"/>
      <c r="L15" s="51"/>
    </row>
    <row r="16" spans="1:12" s="52" customFormat="1" x14ac:dyDescent="0.2">
      <c r="A16" s="54">
        <v>8</v>
      </c>
      <c r="B16" s="58">
        <v>4264</v>
      </c>
      <c r="C16" s="54" t="s">
        <v>493</v>
      </c>
      <c r="D16" s="59">
        <v>124828.53</v>
      </c>
      <c r="E16" s="54" t="s">
        <v>488</v>
      </c>
      <c r="H16" s="51"/>
      <c r="I16" s="51"/>
      <c r="J16" s="51"/>
      <c r="K16" s="51"/>
      <c r="L16" s="51"/>
    </row>
    <row r="17" spans="1:12" s="52" customFormat="1" x14ac:dyDescent="0.2">
      <c r="A17" s="54">
        <v>9</v>
      </c>
      <c r="B17" s="58">
        <v>4264</v>
      </c>
      <c r="C17" s="54" t="s">
        <v>475</v>
      </c>
      <c r="D17" s="59">
        <v>13379.35</v>
      </c>
      <c r="E17" s="54" t="s">
        <v>489</v>
      </c>
      <c r="H17" s="51"/>
      <c r="I17" s="51"/>
      <c r="J17" s="51"/>
      <c r="K17" s="51"/>
      <c r="L17" s="51"/>
    </row>
    <row r="18" spans="1:12" s="52" customFormat="1" x14ac:dyDescent="0.2">
      <c r="A18" s="54">
        <v>10</v>
      </c>
      <c r="B18" s="58">
        <v>4264</v>
      </c>
      <c r="C18" s="54" t="s">
        <v>476</v>
      </c>
      <c r="D18" s="59">
        <v>1672.97</v>
      </c>
      <c r="E18" s="54" t="s">
        <v>489</v>
      </c>
      <c r="H18" s="51"/>
      <c r="I18" s="51"/>
      <c r="J18" s="51"/>
      <c r="K18" s="51"/>
      <c r="L18" s="51"/>
    </row>
    <row r="19" spans="1:12" s="52" customFormat="1" x14ac:dyDescent="0.2">
      <c r="A19" s="54">
        <v>11</v>
      </c>
      <c r="B19" s="58">
        <v>4264</v>
      </c>
      <c r="C19" s="54" t="s">
        <v>477</v>
      </c>
      <c r="D19" s="59">
        <v>3847.46</v>
      </c>
      <c r="E19" s="54" t="s">
        <v>489</v>
      </c>
      <c r="H19" s="51"/>
      <c r="I19" s="51"/>
      <c r="J19" s="51"/>
      <c r="K19" s="51"/>
      <c r="L19" s="51"/>
    </row>
    <row r="20" spans="1:12" s="52" customFormat="1" x14ac:dyDescent="0.2">
      <c r="A20" s="54">
        <v>12</v>
      </c>
      <c r="B20" s="58">
        <v>4264</v>
      </c>
      <c r="C20" s="54" t="s">
        <v>478</v>
      </c>
      <c r="D20" s="59">
        <v>2244.39</v>
      </c>
      <c r="E20" s="54" t="s">
        <v>489</v>
      </c>
      <c r="H20" s="51"/>
      <c r="I20" s="51"/>
      <c r="J20" s="51"/>
      <c r="K20" s="51"/>
      <c r="L20" s="51"/>
    </row>
    <row r="21" spans="1:12" s="52" customFormat="1" x14ac:dyDescent="0.2">
      <c r="A21" s="54">
        <v>13</v>
      </c>
      <c r="B21" s="58">
        <v>4264</v>
      </c>
      <c r="C21" s="54" t="s">
        <v>477</v>
      </c>
      <c r="D21" s="59">
        <v>2273.85</v>
      </c>
      <c r="E21" s="54" t="s">
        <v>489</v>
      </c>
      <c r="H21" s="51"/>
      <c r="I21" s="51"/>
      <c r="J21" s="51"/>
      <c r="K21" s="51"/>
      <c r="L21" s="51"/>
    </row>
    <row r="22" spans="1:12" s="52" customFormat="1" x14ac:dyDescent="0.2">
      <c r="A22" s="54">
        <v>14</v>
      </c>
      <c r="B22" s="58">
        <v>4264</v>
      </c>
      <c r="C22" s="54" t="s">
        <v>479</v>
      </c>
      <c r="D22" s="59">
        <v>3720.54</v>
      </c>
      <c r="E22" s="54" t="s">
        <v>489</v>
      </c>
      <c r="H22" s="51"/>
      <c r="I22" s="51"/>
      <c r="J22" s="51"/>
      <c r="K22" s="51"/>
      <c r="L22" s="51"/>
    </row>
    <row r="23" spans="1:12" s="52" customFormat="1" x14ac:dyDescent="0.2">
      <c r="A23" s="54">
        <v>15</v>
      </c>
      <c r="B23" s="58">
        <v>4264</v>
      </c>
      <c r="C23" s="54" t="s">
        <v>480</v>
      </c>
      <c r="D23" s="59">
        <v>698.38</v>
      </c>
      <c r="E23" s="54" t="s">
        <v>489</v>
      </c>
      <c r="H23" s="51"/>
      <c r="I23" s="51"/>
      <c r="J23" s="51"/>
      <c r="K23" s="51"/>
      <c r="L23" s="51"/>
    </row>
    <row r="24" spans="1:12" s="52" customFormat="1" x14ac:dyDescent="0.2">
      <c r="A24" s="54">
        <v>16</v>
      </c>
      <c r="B24" s="58">
        <v>4264</v>
      </c>
      <c r="C24" s="54" t="s">
        <v>474</v>
      </c>
      <c r="D24" s="59">
        <v>20504.97</v>
      </c>
      <c r="E24" s="54" t="s">
        <v>489</v>
      </c>
      <c r="H24" s="51"/>
      <c r="I24" s="51"/>
      <c r="J24" s="51"/>
      <c r="K24" s="51"/>
      <c r="L24" s="51"/>
    </row>
    <row r="25" spans="1:12" s="52" customFormat="1" x14ac:dyDescent="0.2">
      <c r="A25" s="54">
        <v>17</v>
      </c>
      <c r="B25" s="58">
        <v>4264</v>
      </c>
      <c r="C25" s="54" t="s">
        <v>481</v>
      </c>
      <c r="D25" s="59">
        <v>12469.52</v>
      </c>
      <c r="E25" s="54" t="s">
        <v>489</v>
      </c>
      <c r="H25" s="51"/>
      <c r="I25" s="51"/>
      <c r="J25" s="51"/>
      <c r="K25" s="51"/>
      <c r="L25" s="51"/>
    </row>
    <row r="26" spans="1:12" s="52" customFormat="1" x14ac:dyDescent="0.2">
      <c r="A26" s="54">
        <v>18</v>
      </c>
      <c r="B26" s="58">
        <v>4264</v>
      </c>
      <c r="C26" s="54" t="s">
        <v>482</v>
      </c>
      <c r="D26" s="59">
        <v>986.64</v>
      </c>
      <c r="E26" s="54" t="s">
        <v>489</v>
      </c>
      <c r="H26" s="51"/>
      <c r="I26" s="51"/>
      <c r="J26" s="51"/>
      <c r="K26" s="51"/>
      <c r="L26" s="51"/>
    </row>
    <row r="27" spans="1:12" s="52" customFormat="1" x14ac:dyDescent="0.2">
      <c r="A27" s="54">
        <v>19</v>
      </c>
      <c r="B27" s="58">
        <v>4264</v>
      </c>
      <c r="C27" s="54" t="s">
        <v>483</v>
      </c>
      <c r="D27" s="59">
        <v>49.87</v>
      </c>
      <c r="E27" s="54" t="s">
        <v>489</v>
      </c>
    </row>
    <row r="28" spans="1:12" s="52" customFormat="1" x14ac:dyDescent="0.2">
      <c r="A28" s="54">
        <v>20</v>
      </c>
      <c r="B28" s="58">
        <v>4264</v>
      </c>
      <c r="C28" s="54" t="s">
        <v>189</v>
      </c>
      <c r="D28" s="59">
        <v>252.05</v>
      </c>
      <c r="E28" s="54" t="s">
        <v>489</v>
      </c>
    </row>
    <row r="29" spans="1:12" s="52" customFormat="1" x14ac:dyDescent="0.2">
      <c r="A29" s="54">
        <v>21</v>
      </c>
      <c r="B29" s="58">
        <v>4264</v>
      </c>
      <c r="C29" s="54" t="s">
        <v>484</v>
      </c>
      <c r="D29" s="59">
        <v>4987.8100000000004</v>
      </c>
      <c r="E29" s="54" t="s">
        <v>489</v>
      </c>
    </row>
    <row r="30" spans="1:12" x14ac:dyDescent="0.2">
      <c r="A30" s="54">
        <v>22</v>
      </c>
      <c r="B30" s="58">
        <v>4264</v>
      </c>
      <c r="C30" s="54" t="s">
        <v>485</v>
      </c>
      <c r="D30" s="59">
        <v>2001.65</v>
      </c>
      <c r="E30" s="54" t="s">
        <v>489</v>
      </c>
    </row>
    <row r="31" spans="1:12" x14ac:dyDescent="0.2">
      <c r="A31" s="54">
        <v>23</v>
      </c>
      <c r="B31" s="58">
        <v>4264</v>
      </c>
      <c r="C31" s="54" t="s">
        <v>486</v>
      </c>
      <c r="D31" s="59">
        <v>502.88</v>
      </c>
      <c r="E31" s="54" t="s">
        <v>489</v>
      </c>
    </row>
    <row r="32" spans="1:12" x14ac:dyDescent="0.2">
      <c r="A32" s="54">
        <v>24</v>
      </c>
      <c r="B32" s="58">
        <v>4264</v>
      </c>
      <c r="C32" s="54" t="s">
        <v>490</v>
      </c>
      <c r="D32" s="59">
        <v>157</v>
      </c>
      <c r="E32" s="54" t="s">
        <v>489</v>
      </c>
    </row>
    <row r="33" spans="1:5" x14ac:dyDescent="0.2">
      <c r="A33" s="54"/>
      <c r="B33" s="58"/>
      <c r="C33" s="54"/>
      <c r="D33" s="59"/>
      <c r="E33" s="54"/>
    </row>
    <row r="34" spans="1:5" x14ac:dyDescent="0.2">
      <c r="A34" s="54">
        <v>25</v>
      </c>
      <c r="B34" s="58">
        <v>4264</v>
      </c>
      <c r="C34" s="60" t="s">
        <v>71</v>
      </c>
      <c r="D34" s="61">
        <f>SUM(D9:D32)</f>
        <v>324032.826</v>
      </c>
      <c r="E34" s="54"/>
    </row>
    <row r="35" spans="1:5" x14ac:dyDescent="0.2">
      <c r="A35" s="54"/>
      <c r="B35" s="54"/>
      <c r="C35" s="54"/>
      <c r="D35" s="62"/>
      <c r="E35" s="54"/>
    </row>
    <row r="36" spans="1:5" x14ac:dyDescent="0.2">
      <c r="A36" s="54">
        <v>26</v>
      </c>
      <c r="B36" s="54"/>
      <c r="C36" s="54" t="s">
        <v>419</v>
      </c>
      <c r="D36" s="61">
        <f>-D34</f>
        <v>-324032.826</v>
      </c>
      <c r="E36" s="54"/>
    </row>
    <row r="37" spans="1:5" x14ac:dyDescent="0.2">
      <c r="A37" s="54"/>
      <c r="B37" s="54"/>
      <c r="C37" s="54"/>
      <c r="D37" s="54"/>
      <c r="E37" s="54"/>
    </row>
    <row r="38" spans="1:5" ht="13.5" thickBot="1" x14ac:dyDescent="0.25">
      <c r="A38" s="54">
        <v>27</v>
      </c>
      <c r="B38" s="54"/>
      <c r="C38" s="54" t="s">
        <v>495</v>
      </c>
      <c r="D38" s="63">
        <f>D36+D34</f>
        <v>0</v>
      </c>
      <c r="E38" s="54"/>
    </row>
    <row r="39" spans="1:5" ht="13.5" thickTop="1" x14ac:dyDescent="0.2">
      <c r="A39" s="54"/>
      <c r="B39" s="54"/>
      <c r="C39" s="54"/>
      <c r="D39" s="59"/>
      <c r="E39" s="54"/>
    </row>
    <row r="40" spans="1:5" x14ac:dyDescent="0.2">
      <c r="A40" s="54"/>
      <c r="B40" s="54"/>
      <c r="C40" s="54"/>
      <c r="D40" s="58"/>
      <c r="E40" s="54"/>
    </row>
    <row r="41" spans="1:5" ht="12.75" customHeight="1" x14ac:dyDescent="0.2">
      <c r="A41" s="65">
        <v>28</v>
      </c>
      <c r="B41" s="66" t="s">
        <v>494</v>
      </c>
      <c r="C41" s="66"/>
      <c r="D41" s="66"/>
      <c r="E41" s="66"/>
    </row>
    <row r="42" spans="1:5" ht="12.75" customHeight="1" x14ac:dyDescent="0.2">
      <c r="A42" s="65"/>
      <c r="B42" s="66"/>
      <c r="C42" s="66"/>
      <c r="D42" s="66"/>
      <c r="E42" s="66"/>
    </row>
    <row r="43" spans="1:5" x14ac:dyDescent="0.2">
      <c r="A43" s="65"/>
      <c r="B43" s="66"/>
      <c r="C43" s="66"/>
      <c r="D43" s="66"/>
      <c r="E43" s="66"/>
    </row>
    <row r="44" spans="1:5" x14ac:dyDescent="0.2">
      <c r="A44" s="54"/>
      <c r="B44" s="54"/>
      <c r="C44" s="54"/>
      <c r="D44" s="54"/>
      <c r="E44" s="54"/>
    </row>
    <row r="45" spans="1:5" x14ac:dyDescent="0.2">
      <c r="A45" s="54">
        <v>29</v>
      </c>
      <c r="B45" s="64" t="s">
        <v>491</v>
      </c>
      <c r="C45" s="64"/>
      <c r="D45" s="64"/>
      <c r="E45" s="64"/>
    </row>
  </sheetData>
  <mergeCells count="2">
    <mergeCell ref="A41:A43"/>
    <mergeCell ref="B41:E43"/>
  </mergeCells>
  <pageMargins left="0.7" right="0.7" top="0.75" bottom="0.75" header="0.3" footer="0.3"/>
  <pageSetup orientation="portrait" horizontalDpi="300" r:id="rId1"/>
  <headerFooter>
    <oddHeader>&amp;RPUC Docket No. xxxxx
Schedule G-4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A d v e r t i s i n g     V e n d o r   I D _ e 3 7 5 4 8 4 9 - 3 2 6 3 - 4 9 8 8 - a 4 9 8 - 4 7 1 8 6 a f 7 a 2 1 2 " > < C u s t o m C o n t e n t   x m l n s = " h t t p : / / g e m i n i / p i v o t c u s t o m i z a t i o n / T a b l e X M L _ A d v e r t i s i n g   V e n d o r   I D _ e 3 7 5 4 8 4 9 - 3 2 6 3 - 4 9 8 8 - a 4 9 8 - 4 7 1 8 6 a f 7 a 2 1 2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 V E N D O R _ I D < / s t r i n g > < / k e y > < v a l u e > < i n t > 1 0 9 < / i n t > < / v a l u e > < / i t e m > < i t e m > < k e y > < s t r i n g > N A M E 1 < / s t r i n g > < / k e y > < v a l u e > < i n t > 8 1 < / i n t > < / v a l u e > < / i t e m > < / C o l u m n W i d t h s > < C o l u m n D i s p l a y I n d e x > < i t e m > < k e y > < s t r i n g > V E N D O R _ I D < / s t r i n g > < / k e y > < v a l u e > < i n t > 0 < / i n t > < / v a l u e > < / i t e m > < i t e m > < k e y > < s t r i n g > N A M E 1 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S C B _ A d v e r t i s i n g     2 _ 4 6 f 1 2 5 1 b - 0 f 9 5 - 4 5 2 2 - 9 4 4 d - a f 2 3 3 2 7 5 7 6 5 8 " > < C u s t o m C o n t e n t   x m l n s = " h t t p : / / g e m i n i / p i v o t c u s t o m i z a t i o n / T a b l e X M L _ S C B _ A d v e r t i s i n g   2 _ 4 6 f 1 2 5 1 b - 0 f 9 5 - 4 5 2 2 - 9 4 4 d - a f 2 3 3 2 7 5 7 6 5 8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 Y e a r   M o n t h < / s t r i n g > < / k e y > < v a l u e > < i n t > 1 0 6 < / i n t > < / v a l u e > < / i t e m > < i t e m > < k e y > < s t r i n g > B U S I N E S S _ U N I T _ G L < / s t r i n g > < / k e y > < v a l u e > < i n t > 1 5 4 < / i n t > < / v a l u e > < / i t e m > < i t e m > < k e y > < s t r i n g > J O U R N A L _ I D < / s t r i n g > < / k e y > < v a l u e > < i n t > 1 1 3 < / i n t > < / v a l u e > < / i t e m > < i t e m > < k e y > < s t r i n g > Z _ A C C O U N T _ F R O M < / s t r i n g > < / k e y > < v a l u e > < i n t > 1 5 5 < / i n t > < / v a l u e > < / i t e m > < i t e m > < k e y > < s t r i n g > A C C O U N T < / s t r i n g > < / k e y > < v a l u e > < i n t > 9 7 < / i n t > < / v a l u e > < / i t e m > < i t e m > < k e y > < s t r i n g > A C T I V I T Y _ I D < / s t r i n g > < / k e y > < v a l u e > < i n t > 1 1 1 < / i n t > < / v a l u e > < / i t e m > < i t e m > < k e y > < s t r i n g > S U M ( A . R E S O U R C E _ A M O U N T ) < / s t r i n g > < / k e y > < v a l u e > < i n t > 2 1 5 < / i n t > < / v a l u e > < / i t e m > < i t e m > < k e y > < s t r i n g > Z _ R E S _ T Y P _ F R O M < / s t r i n g > < / k e y > < v a l u e > < i n t > 1 4 5 < / i n t > < / v a l u e > < / i t e m > < i t e m > < k e y > < s t r i n g > Z _ B E N E F I T _ L O C _ F R O M < / s t r i n g > < / k e y > < v a l u e > < i n t > 1 7 5 < / i n t > < / v a l u e > < / i t e m > < i t e m > < k e y > < s t r i n g > Z _ B E N E F I T _ L O C < / s t r i n g > < / k e y > < v a l u e > < i n t > 1 3 1 < / i n t > < / v a l u e > < / i t e m > < i t e m > < k e y > < s t r i n g > Z _ D E P T I D _ F R O M < / s t r i n g > < / k e y > < v a l u e > < i n t > 1 3 8 < / i n t > < / v a l u e > < / i t e m > < i t e m > < k e y > < s t r i n g > P R O J E C T _ I D < / s t r i n g > < / k e y > < v a l u e > < i n t > 1 0 9 < / i n t > < / v a l u e > < / i t e m > < i t e m > < k e y > < s t r i n g > R E S O U R C E _ C A T E G O R Y < / s t r i n g > < / k e y > < v a l u e > < i n t > 1 7 1 < / i n t > < / v a l u e > < / i t e m > < i t e m > < k e y > < s t r i n g > Z _ R E S _ C A T _ F R O M < / s t r i n g > < / k e y > < v a l u e > < i n t > 1 4 6 < / i n t > < / v a l u e > < / i t e m > < i t e m > < k e y > < s t r i n g > P R O D U C T < / s t r i n g > < / k e y > < v a l u e > < i n t > 9 5 < / i n t > < / v a l u e > < / i t e m > < i t e m > < k e y > < s t r i n g > Z _ A T T R I B _ B A S I S < / s t r i n g > < / k e y > < v a l u e > < i n t > 1 3 4 < / i n t > < / v a l u e > < / i t e m > < i t e m > < k e y > < s t r i n g > Z _ T R A N S _ T Y P E < / s t r i n g > < / k e y > < v a l u e > < i n t > 1 2 7 < / i n t > < / v a l u e > < / i t e m > < i t e m > < k e y > < s t r i n g > Z _ P R O J E C T _ I D _ F R O M < / s t r i n g > < / k e y > < v a l u e > < i n t > 1 6 7 < / i n t > < / v a l u e > < / i t e m > < i t e m > < k e y > < s t r i n g > Z _ E P M _ C O S T _ C O M P < / s t r i n g > < / k e y > < v a l u e > < i n t > 1 6 1 < / i n t > < / v a l u e > < / i t e m > < i t e m > < k e y > < s t r i n g > R E S O U R C E _ I D < / s t r i n g > < / k e y > < v a l u e > < i n t > 1 2 0 < / i n t > < / v a l u e > < / i t e m > < i t e m > < k e y > < s t r i n g > Z _ A C T I V I T Y _ I D _ F R O M < / s t r i n g > < / k e y > < v a l u e > < i n t > 1 6 9 < / i n t > < / v a l u e > < / i t e m > < i t e m > < k e y > < s t r i n g > V O U C H E R _ I D < / s t r i n g > < / k e y > < v a l u e > < i n t > 1 1 6 < / i n t > < / v a l u e > < / i t e m > < i t e m > < k e y > < s t r i n g > V E N D O R _ I D < / s t r i n g > < / k e y > < v a l u e > < i n t > 1 0 9 < / i n t > < / v a l u e > < / i t e m > < / C o l u m n W i d t h s > < C o l u m n D i s p l a y I n d e x > < i t e m > < k e y > < s t r i n g > Y e a r   M o n t h < / s t r i n g > < / k e y > < v a l u e > < i n t > 0 < / i n t > < / v a l u e > < / i t e m > < i t e m > < k e y > < s t r i n g > B U S I N E S S _ U N I T _ G L < / s t r i n g > < / k e y > < v a l u e > < i n t > 1 < / i n t > < / v a l u e > < / i t e m > < i t e m > < k e y > < s t r i n g > J O U R N A L _ I D < / s t r i n g > < / k e y > < v a l u e > < i n t > 2 < / i n t > < / v a l u e > < / i t e m > < i t e m > < k e y > < s t r i n g > Z _ A C C O U N T _ F R O M 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 A C T I V I T Y _ I D < / s t r i n g > < / k e y > < v a l u e > < i n t > 5 < / i n t > < / v a l u e > < / i t e m > < i t e m > < k e y > < s t r i n g > S U M ( A . R E S O U R C E _ A M O U N T ) < / s t r i n g > < / k e y > < v a l u e > < i n t > 6 < / i n t > < / v a l u e > < / i t e m > < i t e m > < k e y > < s t r i n g > Z _ R E S _ T Y P _ F R O M < / s t r i n g > < / k e y > < v a l u e > < i n t > 7 < / i n t > < / v a l u e > < / i t e m > < i t e m > < k e y > < s t r i n g > Z _ B E N E F I T _ L O C _ F R O M < / s t r i n g > < / k e y > < v a l u e > < i n t > 8 < / i n t > < / v a l u e > < / i t e m > < i t e m > < k e y > < s t r i n g > Z _ B E N E F I T _ L O C < / s t r i n g > < / k e y > < v a l u e > < i n t > 9 < / i n t > < / v a l u e > < / i t e m > < i t e m > < k e y > < s t r i n g > Z _ D E P T I D _ F R O M < / s t r i n g > < / k e y > < v a l u e > < i n t > 1 0 < / i n t > < / v a l u e > < / i t e m > < i t e m > < k e y > < s t r i n g > P R O J E C T _ I D < / s t r i n g > < / k e y > < v a l u e > < i n t > 1 1 < / i n t > < / v a l u e > < / i t e m > < i t e m > < k e y > < s t r i n g > R E S O U R C E _ C A T E G O R Y < / s t r i n g > < / k e y > < v a l u e > < i n t > 1 2 < / i n t > < / v a l u e > < / i t e m > < i t e m > < k e y > < s t r i n g > Z _ R E S _ C A T _ F R O M < / s t r i n g > < / k e y > < v a l u e > < i n t > 1 3 < / i n t > < / v a l u e > < / i t e m > < i t e m > < k e y > < s t r i n g > P R O D U C T < / s t r i n g > < / k e y > < v a l u e > < i n t > 1 4 < / i n t > < / v a l u e > < / i t e m > < i t e m > < k e y > < s t r i n g > Z _ A T T R I B _ B A S I S < / s t r i n g > < / k e y > < v a l u e > < i n t > 1 5 < / i n t > < / v a l u e > < / i t e m > < i t e m > < k e y > < s t r i n g > Z _ T R A N S _ T Y P E < / s t r i n g > < / k e y > < v a l u e > < i n t > 1 6 < / i n t > < / v a l u e > < / i t e m > < i t e m > < k e y > < s t r i n g > Z _ P R O J E C T _ I D _ F R O M < / s t r i n g > < / k e y > < v a l u e > < i n t > 1 7 < / i n t > < / v a l u e > < / i t e m > < i t e m > < k e y > < s t r i n g > Z _ E P M _ C O S T _ C O M P < / s t r i n g > < / k e y > < v a l u e > < i n t > 1 8 < / i n t > < / v a l u e > < / i t e m > < i t e m > < k e y > < s t r i n g > R E S O U R C E _ I D < / s t r i n g > < / k e y > < v a l u e > < i n t > 1 9 < / i n t > < / v a l u e > < / i t e m > < i t e m > < k e y > < s t r i n g > Z _ A C T I V I T Y _ I D _ F R O M < / s t r i n g > < / k e y > < v a l u e > < i n t > 2 0 < / i n t > < / v a l u e > < / i t e m > < i t e m > < k e y > < s t r i n g > V O U C H E R _ I D < / s t r i n g > < / k e y > < v a l u e > < i n t > 2 1 < / i n t > < / v a l u e > < / i t e m > < i t e m > < k e y > < s t r i n g > V E N D O R _ I D 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A d v e r t i s i n g     A P A C C _ a f 7 8 b 2 e 7 - 6 a 5 b - 4 a 6 a - b 3 9 6 - 0 4 8 1 b f d e 1 d 3 4 " > < C u s t o m C o n t e n t   x m l n s = " h t t p : / / g e m i n i / p i v o t c u s t o m i z a t i o n / T a b l e X M L _ A d v e r t i s i n g   A P A C C _ a f 7 8 b 2 e 7 - 6 a 5 b - 4 a 6 a - b 3 9 6 - 0 4 8 1 b f d e 1 d 3 4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S W E P C O _ C O N T R I B U T I O N S     A P A C C _ 2 7 e 3 0 f e 2 - d a e f - 4 2 3 2 - 8 f 8 3 - c 3 3 6 c 3 b 3 4 5 4 e " > < C u s t o m C o n t e n t   x m l n s = " h t t p : / / g e m i n i / p i v o t c u s t o m i z a t i o n / T a b l e X M L _ S W E P C O _ C O N T R I B U T I O N S   A P A C C _ 2 7 e 3 0 f e 2 - d a e f - 4 2 3 2 - 8 f 8 3 - c 3 3 6 c 3 b 3 4 5 4 e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i t e m > < k e y > < s t r i n g > T y p e   o f   C o n t r i b u t i o n < / s t r i n g > < / k e y > < v a l u e > < i n t > 1 6 2 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 C O S T   C O M P O N E N T < / s t r i n g > < / k e y > < v a l u e > < i n t > 8 < / i n t > < / v a l u e > < / i t e m > < i t e m > < k e y > < s t r i n g > A B M < / s t r i n g > < / k e y > < v a l u e > < i n t > 9 < / i n t > < / v a l u e > < / i t e m > < i t e m > < k e y > < s t r i n g > V E N D O R _ I D < / s t r i n g > < / k e y > < v a l u e > < i n t > 1 0 < / i n t > < / v a l u e > < / i t e m > < i t e m > < k e y > < s t r i n g > V E N D O R   N A M E < / s t r i n g > < / k e y > < v a l u e > < i n t > 1 1 < / i n t > < / v a l u e > < / i t e m > < i t e m > < k e y > < s t r i n g > V O U C H E R _ I D < / s t r i n g > < / k e y > < v a l u e > < i n t > 1 2 < / i n t > < / v a l u e > < / i t e m > < i t e m > < k e y > < s t r i n g > T O _ C H A R ( C . L A S T _ A C T I V I T Y _ D T , ' Y Y Y Y - M M - D D ' ) < / s t r i n g > < / k e y > < v a l u e > < i n t > 1 3 < / i n t > < / v a l u e > < / i t e m > < i t e m > < k e y > < s t r i n g > V C H R _ S R C < / s t r i n g > < / k e y > < v a l u e > < i n t > 1 4 < / i n t > < / v a l u e > < / i t e m > < i t e m > < k e y > < s t r i n g > O R I G I N < / s t r i n g > < / k e y > < v a l u e > < i n t > 1 5 < / i n t > < / v a l u e > < / i t e m > < i t e m > < k e y > < s t r i n g > M O N E T A R Y _ A M O U N T < / s t r i n g > < / k e y > < v a l u e > < i n t > 1 6 < / i n t > < / v a l u e > < / i t e m > < i t e m > < k e y > < s t r i n g > Y e a r   a n d   M o n t h < / s t r i n g > < / k e y > < v a l u e > < i n t > 1 7 < / i n t > < / v a l u e > < / i t e m > < i t e m > < k e y > < s t r i n g > R E M I T _ V E N D O R 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i t e m > < k e y > < s t r i n g > T y p e   o f   C o n t r i b u t i o n < / s t r i n g > < / k e y > < v a l u e > < i n t > 2 3 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 i : t y p e = " T a b l e W i d g e t V i e w M o d e l S a n d b o x A d a p t e r " & g t ; & l t ; T a b l e N a m e & g t ; S W E P C O _ A D V E R T I S I N G     A P A C C & l t ; / T a b l e N a m e & g t ; & l t ; / A d a p t e r & g t ; & l t ; D i a g r a m T y p e & g t ; T a b l e W i d g e t V i e w M o d e l & l t ; / D i a g r a m T y p e & g t ; & l t ; D i s p l a y C o n t e x t 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 i : t y p e = " S a n d b o x E d i t o r T a b l e W i d g e t V i e w M o d e l K e y " & g t ; & l t ; T a b l e N a m e & g t ; S W E P C O _ A D V E R T I S I N G     A P A C C & l t ; / T a b l e N a m e & g t ; & l t ; / K e y & g t ; & l t ; M a i n t a i n e r 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_ G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_ P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U R N A L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P T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T I V I T Y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O U C H E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_ C H A R ( C . L A S T _ A C T I V I T Y _ D T , ' Y Y Y Y - M M - D D ' )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C H R _ S R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I G I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E T A R Y _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  a n d  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M I T _ V E N D O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 C O M P O N E N T & l t ; / K e y & g t ; & l t ; / a : K e y & g t ; & l t ; a : V a l u e 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T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C R 4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 i : t y p e = " T a b l e W i d g e t V i e w M o d e l S a n d b o x A d a p t e r " & g t ; & l t ; T a b l e N a m e & g t ; S C B _ A d v e r t i s i n g     2 & l t ; / T a b l e N a m e & g t ; & l t ; / A d a p t e r & g t ; & l t ; D i a g r a m T y p e & g t ; T a b l e W i d g e t V i e w M o d e l & l t ; / D i a g r a m T y p e & g t ; & l t ; D i s p l a y C o n t e x t 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 i : t y p e = " S a n d b o x E d i t o r T a b l e W i d g e t V i e w M o d e l K e y " & g t ; & l t ; T a b l e N a m e & g t ; S C B _ A d v e r t i s i n g     2 & l t ; / T a b l e N a m e & g t ; & l t ; / K e y & g t ; & l t ; M a i n t a i n e r 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 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_ G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U R N A L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A C C O U N T _ F R O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T I V I T Y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M ( A . R E S O U R C E _ A M O U N T )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R E S _ T Y P _ F R O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B E N E F I T _ L O C _ F R O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B E N E F I T _ L O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D E P T I D _ F R O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O U R C E _ C A T E G O R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R E S _ C A T _ F R O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A T T R I B _ B A S I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T R A N S _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P R O J E C T _ I D _ F R O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E P M _ C O S T _ C O M P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O U R C E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_ A C T I V I T Y _ I D _ F R O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O U C H E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 i : t y p e = " T a b l e W i d g e t V i e w M o d e l S a n d b o x A d a p t e r " & g t ; & l t ; T a b l e N a m e & g t ; V e n d o r   I D _ A d v e r t i s i n g & l t ; / T a b l e N a m e & g t ; & l t ; / A d a p t e r & g t ; & l t ; D i a g r a m T y p e & g t ; T a b l e W i d g e t V i e w M o d e l & l t ; / D i a g r a m T y p e & g t ; & l t ; D i s p l a y C o n t e x t 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 i : t y p e = " S a n d b o x E d i t o r T a b l e W i d g e t V i e w M o d e l K e y " & g t ; & l t ; T a b l e N a m e & g t ; V e n d o r   I D _ A d v e r t i s i n g & l t ; / T a b l e N a m e & g t ; & l t ; / K e y & g t ; & l t ; M a i n t a i n e r 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M E 1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 i : t y p e = " T a b l e W i d g e t V i e w M o d e l S a n d b o x A d a p t e r " & g t ; & l t ; T a b l e N a m e & g t ; S W E P C O _ C O N T R I B U T I O N S     A P A C C & l t ; / T a b l e N a m e & g t ; & l t ; / A d a p t e r & g t ; & l t ; D i a g r a m T y p e & g t ; T a b l e W i d g e t V i e w M o d e l & l t ; / D i a g r a m T y p e & g t ; & l t ; D i s p l a y C o n t e x t 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 i : t y p e = " S a n d b o x E d i t o r T a b l e W i d g e t V i e w M o d e l K e y " & g t ; & l t ; T a b l e N a m e & g t ; S W E P C O _ C O N T R I B U T I O N S     A P A C C & l t ; / T a b l e N a m e & g t ; & l t ; / K e y & g t ; & l t ; M a i n t a i n e r 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_ G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_ P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U R N A L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P T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T I V I T Y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 C O M P O N E N T & l t ; / K e y & g t ; & l t ; / a : K e y & g t ; & l t ; a : V a l u e 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O U C H E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_ C H A R ( C . L A S T _ A C T I V I T Y _ D T , ' Y Y Y Y - M M - D D ' )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C H R _ S R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I G I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E T A R Y _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  a n d  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M I T _ V E N D O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T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C R 4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y p e   o f   C o n t r i b u t i o n & l t ; / K e y & g t ; & l t ; / a : K e y & g t ; & l t ; a : V a l u e 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 i : t y p e = " T a b l e W i d g e t V i e w M o d e l S a n d b o x A d a p t e r " & g t ; & l t ; T a b l e N a m e & g t ; A d v e r t i s i n g     V e n d o r   I D & l t ; / T a b l e N a m e & g t ; & l t ; / A d a p t e r & g t ; & l t ; D i a g r a m T y p e & g t ; T a b l e W i d g e t V i e w M o d e l & l t ; / D i a g r a m T y p e & g t ; & l t ; D i s p l a y C o n t e x t 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 i : t y p e = " S a n d b o x E d i t o r T a b l e W i d g e t V i e w M o d e l K e y " & g t ; & l t ; T a b l e N a m e & g t ; A d v e r t i s i n g     V e n d o r   I D & l t ; / T a b l e N a m e & g t ; & l t ; / K e y & g t ; & l t ; M a i n t a i n e r 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M E 1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 i : t y p e = " T a b l e W i d g e t V i e w M o d e l S a n d b o x A d a p t e r " & g t ; & l t ; T a b l e N a m e & g t ; A d v e r t i s i n g     A P A C C & l t ; / T a b l e N a m e & g t ; & l t ; / A d a p t e r & g t ; & l t ; D i a g r a m T y p e & g t ; T a b l e W i d g e t V i e w M o d e l & l t ; / D i a g r a m T y p e & g t ; & l t ; D i s p l a y C o n t e x t 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 i : t y p e = " S a n d b o x E d i t o r T a b l e W i d g e t V i e w M o d e l K e y " & g t ; & l t ; T a b l e N a m e & g t ; A d v e r t i s i n g     A P A C C & l t ; / T a b l e N a m e & g t ; & l t ; / K e y & g t ; & l t ; M a i n t a i n e r 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_ G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_ P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U R N A L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P T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T I V I T Y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O U C H E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_ C H A R ( C . L A S T _ A C T I V I T Y _ D T , ' Y Y Y Y - M M - D D ' )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C H R _ S R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I G I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E T A R Y _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  a n d  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M I T _ V E N D O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 C O M P O N E N T & l t ; / K e y & g t ; & l t ; / a : K e y & g t ; & l t ; a : V a l u e 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T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C R 4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V E N D O R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 i : t y p e = " S a n d b o x E d i t o r T a b l e W i d g e t V i e w M o d e l K e y " & g t ; & l t ; T a b l e N a m e & g t ; V E N D O R & l t ; / T a b l e N a m e & g t ; & l t ; / K e y & g t ; & l t ; M a i n t a i n e r 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M E 1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K P C O _ L O B B Y I N G _ A C C T _ D E T A I L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 i : t y p e = " S a n d b o x E d i t o r T a b l e W i d g e t V i e w M o d e l K e y " & g t ; & l t ; T a b l e N a m e & g t ; K P C O _ L O B B Y I N G _ A C C T _ D E T A I L & l t ; / T a b l e N a m e & g t ; & l t ; / K e y & g t ; & l t ; M a i n t a i n e r 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S I N E S S _ U N I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E T A R Y _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 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U R N A L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P R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R N L _ L N _ R E F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I N E _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P T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T I V I T Y _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 C o m p o n e n t & l t ; / K e y & g t ; & l t ; / a : K e y & g t ; & l t ; a : V a l u e 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O U R C E _ S U B _ C A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U R C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M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  C o m p o n e n t 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c c o u n t   D e s c r & l t ; / K e y & g t ; & l t ; / a : K e y & g t ; & l t ; a : V a l u e 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A d v e r t i s i n g     V e n d o r   I D _ e 3 7 5 4 8 4 9 - 3 2 6 3 - 4 9 8 8 - a 4 9 8 - 4 7 1 8 6 a f 7 a 2 1 2 " > < C u s t o m C o n t e n t   x m l n s = " h t t p : / / g e m i n i / p i v o t c u s t o m i z a t i o n / T a b l e X M L _ A d v e r t i s i n g   V e n d o r   I D _ e 3 7 5 4 8 4 9 - 3 2 6 3 - 4 9 8 8 - a 4 9 8 - 4 7 1 8 6 a f 7 a 2 1 2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 V E N D O R _ I D < / s t r i n g > < / k e y > < v a l u e > < i n t > 1 0 9 < / i n t > < / v a l u e > < / i t e m > < i t e m > < k e y > < s t r i n g > N A M E 1 < / s t r i n g > < / k e y > < v a l u e > < i n t > 8 1 < / i n t > < / v a l u e > < / i t e m > < / C o l u m n W i d t h s > < C o l u m n D i s p l a y I n d e x > < i t e m > < k e y > < s t r i n g > V E N D O R _ I D < / s t r i n g > < / k e y > < v a l u e > < i n t > 0 < / i n t > < / v a l u e > < / i t e m > < i t e m > < k e y > < s t r i n g > N A M E 1 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A d v e r t i s i n g     V e n d o r   I D _ e 3 7 5 4 8 4 9 - 3 2 6 3 - 4 9 8 8 - a 4 9 8 - 4 7 1 8 6 a f 7 a 2 1 2 " > < C u s t o m C o n t e n t   x m l n s = " h t t p : / / g e m i n i / p i v o t c u s t o m i z a t i o n / T a b l e X M L _ A d v e r t i s i n g   V e n d o r   I D _ e 3 7 5 4 8 4 9 - 3 2 6 3 - 4 9 8 8 - a 4 9 8 - 4 7 1 8 6 a f 7 a 2 1 2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 V E N D O R _ I D < / s t r i n g > < / k e y > < v a l u e > < i n t > 1 0 9 < / i n t > < / v a l u e > < / i t e m > < i t e m > < k e y > < s t r i n g > N A M E 1 < / s t r i n g > < / k e y > < v a l u e > < i n t > 8 1 < / i n t > < / v a l u e > < / i t e m > < / C o l u m n W i d t h s > < C o l u m n D i s p l a y I n d e x > < i t e m > < k e y > < s t r i n g > V E N D O R _ I D < / s t r i n g > < / k e y > < v a l u e > < i n t > 0 < / i n t > < / v a l u e > < / i t e m > < i t e m > < k e y > < s t r i n g > N A M E 1 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A d v e r t i s i n g     V e n d o r   I D _ e 3 7 5 4 8 4 9 - 3 2 6 3 - 4 9 8 8 - a 4 9 8 - 4 7 1 8 6 a f 7 a 2 1 2 " > < C u s t o m C o n t e n t   x m l n s = " h t t p : / / g e m i n i / p i v o t c u s t o m i z a t i o n / T a b l e X M L _ A d v e r t i s i n g   V e n d o r   I D _ e 3 7 5 4 8 4 9 - 3 2 6 3 - 4 9 8 8 - a 4 9 8 - 4 7 1 8 6 a f 7 a 2 1 2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 V E N D O R _ I D < / s t r i n g > < / k e y > < v a l u e > < i n t > 1 0 9 < / i n t > < / v a l u e > < / i t e m > < i t e m > < k e y > < s t r i n g > N A M E 1 < / s t r i n g > < / k e y > < v a l u e > < i n t > 8 1 < / i n t > < / v a l u e > < / i t e m > < / C o l u m n W i d t h s > < C o l u m n D i s p l a y I n d e x > < i t e m > < k e y > < s t r i n g > V E N D O R _ I D < / s t r i n g > < / k e y > < v a l u e > < i n t > 0 < / i n t > < / v a l u e > < / i t e m > < i t e m > < k e y > < s t r i n g > N A M E 1 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A d v e r t i s i n g     A P A C C _ a f 7 8 b 2 e 7 - 6 a 5 b - 4 a 6 a - b 3 9 6 - 0 4 8 1 b f d e 1 d 3 4 " > < C u s t o m C o n t e n t   x m l n s = " h t t p : / / g e m i n i / p i v o t c u s t o m i z a t i o n / T a b l e X M L _ A d v e r t i s i n g   A P A C C _ a f 7 8 b 2 e 7 - 6 a 5 b - 4 a 6 a - b 3 9 6 - 0 4 8 1 b f d e 1 d 3 4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S W E P C O _ A D V E R T I S I N G     A P A C C _ 9 b 8 9 5 1 7 2 - 3 3 4 3 - 4 d 7 5 - 9 3 d f - 7 3 9 d a 5 5 e 3 5 3 d " > < C u s t o m C o n t e n t   x m l n s = " h t t p : / / g e m i n i / p i v o t c u s t o m i z a t i o n / T a b l e X M L _ S W E P C O _ A D V E R T I S I N G   A P A C C _ 9 b 8 9 5 1 7 2 - 3 3 4 3 - 4 d 7 5 - 9 3 d f - 7 3 9 d a 5 5 e 3 5 3 d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K P C O _ L O B B Y I N G _ A C C T _ D E T A I L _ f 8 0 6 7 8 3 b - 5 d 2 c - 4 6 9 3 - b f d 6 - c b 7 2 c 7 0 0 8 1 2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< / s t r i n g > < / k e y > < v a l u e > < i n t > 1 3 2 < / i n t > < / v a l u e > < / i t e m > < i t e m > < k e y > < s t r i n g > A C C O U N T < / s t r i n g > < / k e y > < v a l u e > < i n t > 9 7 < / i n t > < / v a l u e > < / i t e m > < i t e m > < k e y > < s t r i n g > M O N E T A R Y _ A M O U N T < / s t r i n g > < / k e y > < v a l u e > < i n t > 1 6 9 < / i n t > < / v a l u e > < / i t e m > < i t e m > < k e y > < s t r i n g > Y e a r   M o n t h < / s t r i n g > < / k e y > < v a l u e > < i n t > 1 0 6 < / i n t > < / v a l u e > < / i t e m > < i t e m > < k e y > < s t r i n g > J O U R N A L _ I D < / s t r i n g > < / k e y > < v a l u e > < i n t > 1 1 3 < / i n t > < / v a l u e > < / i t e m > < i t e m > < k e y > < s t r i n g > O P R I D < / s t r i n g > < / k e y > < v a l u e > < i n t > 7 5 < / i n t > < / v a l u e > < / i t e m > < i t e m > < k e y > < s t r i n g > P R O J E C T _ I D < / s t r i n g > < / k e y > < v a l u e > < i n t > 1 0 9 < / i n t > < / v a l u e > < / i t e m > < i t e m > < k e y > < s t r i n g > J R N L _ L N _ R E F < / s t r i n g > < / k e y > < v a l u e > < i n t > 1 1 7 < / i n t > < / v a l u e > < / i t e m > < i t e m > < k e y > < s t r i n g > L I N E _ D E S C R < / s t r i n g > < / k e y > < v a l u e > < i n t > 1 0 9 < / i n t > < / v a l u e > < / i t e m > < i t e m > < k e y > < s t r i n g > D E S C R < / s t r i n g > < / k e y > < v a l u e > < i n t > 7 5 < / i n t > < / v a l u e > < / i t e m > < i t e m > < k e y > < s t r i n g > D E P T I D < / s t r i n g > < / k e y > < v a l u e > < i n t > 8 0 < / i n t > < / v a l u e > < / i t e m > < i t e m > < k e y > < s t r i n g > A C T I V I T Y _ I D < / s t r i n g > < / k e y > < v a l u e > < i n t > 1 1 1 < / i n t > < / v a l u e > < / i t e m > < i t e m > < k e y > < s t r i n g > C o s t   C o m p o n e n t < / s t r i n g > < / k e y > < v a l u e > < i n t > 1 3 9 < / i n t > < / v a l u e > < / i t e m > < i t e m > < k e y > < s t r i n g > A B M < / s t r i n g > < / k e y > < v a l u e > < i n t > 6 5 < / i n t > < / v a l u e > < / i t e m > < i t e m > < k e y > < s t r i n g > R E S O U R C E _ S U B _ C A T < / s t r i n g > < / k e y > < v a l u e > < i n t > 1 6 1 < / i n t > < / v a l u e > < / i t e m > < i t e m > < k e y > < s t r i n g > S O U R C E < / s t r i n g > < / k e y > < v a l u e > < i n t > 8 5 < / i n t > < / v a l u e > < / i t e m > < i t e m > < k e y > < s t r i n g > A B M   D e s c r < / s t r i n g > < / k e y > < v a l u e > < i n t > 1 0 2 < / i n t > < / v a l u e > < / i t e m > < i t e m > < k e y > < s t r i n g > C o s t   C o m p o n e n t   D e s c r < / s t r i n g > < / k e y > < v a l u e > < i n t > 1 7 6 < / i n t > < / v a l u e > < / i t e m > < i t e m > < k e y > < s t r i n g > A c c o u n t   D e s c r < / s t r i n g > < / k e y > < v a l u e > < i n t > 1 2 3 < / i n t > < / v a l u e > < / i t e m > < / C o l u m n W i d t h s > < C o l u m n D i s p l a y I n d e x > < i t e m > < k e y > < s t r i n g > B U S I N E S S _ U N I T < / s t r i n g > < / k e y > < v a l u e > < i n t > 0 < / i n t > < / v a l u e > < / i t e m > < i t e m > < k e y > < s t r i n g > A C C O U N T < / s t r i n g > < / k e y > < v a l u e > < i n t > 1 < / i n t > < / v a l u e > < / i t e m > < i t e m > < k e y > < s t r i n g > M O N E T A R Y _ A M O U N T < / s t r i n g > < / k e y > < v a l u e > < i n t > 2 < / i n t > < / v a l u e > < / i t e m > < i t e m > < k e y > < s t r i n g > Y e a r   M o n t h < / s t r i n g > < / k e y > < v a l u e > < i n t > 3 < / i n t > < / v a l u e > < / i t e m > < i t e m > < k e y > < s t r i n g > J O U R N A L _ I D < / s t r i n g > < / k e y > < v a l u e > < i n t > 4 < / i n t > < / v a l u e > < / i t e m > < i t e m > < k e y > < s t r i n g > O P R I D 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 J R N L _ L N _ R E F < / s t r i n g > < / k e y > < v a l u e > < i n t > 7 < / i n t > < / v a l u e > < / i t e m > < i t e m > < k e y > < s t r i n g > L I N E _ D E S C R < / s t r i n g > < / k e y > < v a l u e > < i n t > 8 < / i n t > < / v a l u e > < / i t e m > < i t e m > < k e y > < s t r i n g > D E S C R < / s t r i n g > < / k e y > < v a l u e > < i n t > 9 < / i n t > < / v a l u e > < / i t e m > < i t e m > < k e y > < s t r i n g > D E P T I D < / s t r i n g > < / k e y > < v a l u e > < i n t > 1 0 < / i n t > < / v a l u e > < / i t e m > < i t e m > < k e y > < s t r i n g > A C T I V I T Y _ I D < / s t r i n g > < / k e y > < v a l u e > < i n t > 1 1 < / i n t > < / v a l u e > < / i t e m > < i t e m > < k e y > < s t r i n g > C o s t   C o m p o n e n t < / s t r i n g > < / k e y > < v a l u e > < i n t > 1 2 < / i n t > < / v a l u e > < / i t e m > < i t e m > < k e y > < s t r i n g > A B M < / s t r i n g > < / k e y > < v a l u e > < i n t > 1 3 < / i n t > < / v a l u e > < / i t e m > < i t e m > < k e y > < s t r i n g > R E S O U R C E _ S U B _ C A T < / s t r i n g > < / k e y > < v a l u e > < i n t > 1 4 < / i n t > < / v a l u e > < / i t e m > < i t e m > < k e y > < s t r i n g > S O U R C E < / s t r i n g > < / k e y > < v a l u e > < i n t > 1 5 < / i n t > < / v a l u e > < / i t e m > < i t e m > < k e y > < s t r i n g > A B M   D e s c r < / s t r i n g > < / k e y > < v a l u e > < i n t > 1 6 < / i n t > < / v a l u e > < / i t e m > < i t e m > < k e y > < s t r i n g > C o s t   C o m p o n e n t   D e s c r < / s t r i n g > < / k e y > < v a l u e > < i n t > 1 7 < / i n t > < / v a l u e > < / i t e m > < i t e m > < k e y > < s t r i n g > A c c o u n t   D e s c r < / s t r i n g > < / k e y > < v a l u e > < i n t > 1 8 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A d v e r t i s i n g     A P A C C _ a f 7 8 b 2 e 7 - 6 a 5 b - 4 a 6 a - b 3 9 6 - 0 4 8 1 b f d e 1 d 3 4 " > < C u s t o m C o n t e n t   x m l n s = " h t t p : / / g e m i n i / p i v o t c u s t o m i z a t i o n / T a b l e X M L _ A d v e r t i s i n g   A P A C C _ a f 7 8 b 2 e 7 - 6 a 5 b - 4 a 6 a - b 3 9 6 - 0 4 8 1 b f d e 1 d 3 4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A d v e r t i s i n g     A P A C C _ a f 7 8 b 2 e 7 - 6 a 5 b - 4 a 6 a - b 3 9 6 - 0 4 8 1 b f d e 1 d 3 4 " > < C u s t o m C o n t e n t   x m l n s = " h t t p : / / g e m i n i / p i v o t c u s t o m i z a t i o n / T a b l e X M L _ A d v e r t i s i n g   A P A C C _ a f 7 8 b 2 e 7 - 6 a 5 b - 4 a 6 a - b 3 9 6 - 0 4 8 1 b f d e 1 d 3 4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A d v e r t i s i n g     V e n d o r   I D _ e 3 7 5 4 8 4 9 - 3 2 6 3 - 4 9 8 8 - a 4 9 8 - 4 7 1 8 6 a f 7 a 2 1 2 " > < C u s t o m C o n t e n t   x m l n s = " h t t p : / / g e m i n i / p i v o t c u s t o m i z a t i o n / T a b l e X M L _ A d v e r t i s i n g   V e n d o r   I D _ e 3 7 5 4 8 4 9 - 3 2 6 3 - 4 9 8 8 - a 4 9 8 - 4 7 1 8 6 a f 7 a 2 1 2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 V E N D O R _ I D < / s t r i n g > < / k e y > < v a l u e > < i n t > 1 0 9 < / i n t > < / v a l u e > < / i t e m > < i t e m > < k e y > < s t r i n g > N A M E 1 < / s t r i n g > < / k e y > < v a l u e > < i n t > 8 1 < / i n t > < / v a l u e > < / i t e m > < / C o l u m n W i d t h s > < C o l u m n D i s p l a y I n d e x > < i t e m > < k e y > < s t r i n g > V E N D O R _ I D < / s t r i n g > < / k e y > < v a l u e > < i n t > 0 < / i n t > < / v a l u e > < / i t e m > < i t e m > < k e y > < s t r i n g > N A M E 1 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S W E P C O _ A D V E R T I S I N G     A P A C C _ 9 b 8 9 5 1 7 2 - 3 3 4 3 - 4 d 7 5 - 9 3 d f - 7 3 9 d a 5 5 e 3 5 3 d " > < C u s t o m C o n t e n t   x m l n s = " h t t p : / / g e m i n i / p i v o t c u s t o m i z a t i o n / T a b l e X M L _ S W E P C O _ A D V E R T I S I N G   A P A C C _ 9 b 8 9 5 1 7 2 - 3 3 4 3 - 4 d 7 5 - 9 3 d f - 7 3 9 d a 5 5 e 3 5 3 d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X M L _ S C B _ A d v e r t i s i n g     2 _ 4 6 f 1 2 5 1 b - 0 f 9 5 - 4 5 2 2 - 9 4 4 d - a f 2 3 3 2 7 5 7 6 5 8 " > < C u s t o m C o n t e n t   x m l n s = " h t t p : / / g e m i n i / p i v o t c u s t o m i z a t i o n / T a b l e X M L _ S C B _ A d v e r t i s i n g   2 _ 4 6 f 1 2 5 1 b - 0 f 9 5 - 4 5 2 2 - 9 4 4 d - a f 2 3 3 2 7 5 7 6 5 8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 Y e a r   M o n t h < / s t r i n g > < / k e y > < v a l u e > < i n t > 1 0 6 < / i n t > < / v a l u e > < / i t e m > < i t e m > < k e y > < s t r i n g > B U S I N E S S _ U N I T _ G L < / s t r i n g > < / k e y > < v a l u e > < i n t > 1 5 4 < / i n t > < / v a l u e > < / i t e m > < i t e m > < k e y > < s t r i n g > J O U R N A L _ I D < / s t r i n g > < / k e y > < v a l u e > < i n t > 1 1 3 < / i n t > < / v a l u e > < / i t e m > < i t e m > < k e y > < s t r i n g > Z _ A C C O U N T _ F R O M < / s t r i n g > < / k e y > < v a l u e > < i n t > 1 5 5 < / i n t > < / v a l u e > < / i t e m > < i t e m > < k e y > < s t r i n g > A C C O U N T < / s t r i n g > < / k e y > < v a l u e > < i n t > 9 7 < / i n t > < / v a l u e > < / i t e m > < i t e m > < k e y > < s t r i n g > A C T I V I T Y _ I D < / s t r i n g > < / k e y > < v a l u e > < i n t > 1 1 1 < / i n t > < / v a l u e > < / i t e m > < i t e m > < k e y > < s t r i n g > S U M ( A . R E S O U R C E _ A M O U N T ) < / s t r i n g > < / k e y > < v a l u e > < i n t > 2 1 5 < / i n t > < / v a l u e > < / i t e m > < i t e m > < k e y > < s t r i n g > Z _ R E S _ T Y P _ F R O M < / s t r i n g > < / k e y > < v a l u e > < i n t > 1 4 5 < / i n t > < / v a l u e > < / i t e m > < i t e m > < k e y > < s t r i n g > Z _ B E N E F I T _ L O C _ F R O M < / s t r i n g > < / k e y > < v a l u e > < i n t > 1 7 5 < / i n t > < / v a l u e > < / i t e m > < i t e m > < k e y > < s t r i n g > Z _ B E N E F I T _ L O C < / s t r i n g > < / k e y > < v a l u e > < i n t > 1 3 1 < / i n t > < / v a l u e > < / i t e m > < i t e m > < k e y > < s t r i n g > Z _ D E P T I D _ F R O M < / s t r i n g > < / k e y > < v a l u e > < i n t > 1 3 8 < / i n t > < / v a l u e > < / i t e m > < i t e m > < k e y > < s t r i n g > P R O J E C T _ I D < / s t r i n g > < / k e y > < v a l u e > < i n t > 1 0 9 < / i n t > < / v a l u e > < / i t e m > < i t e m > < k e y > < s t r i n g > R E S O U R C E _ C A T E G O R Y < / s t r i n g > < / k e y > < v a l u e > < i n t > 1 7 1 < / i n t > < / v a l u e > < / i t e m > < i t e m > < k e y > < s t r i n g > Z _ R E S _ C A T _ F R O M < / s t r i n g > < / k e y > < v a l u e > < i n t > 1 4 6 < / i n t > < / v a l u e > < / i t e m > < i t e m > < k e y > < s t r i n g > P R O D U C T < / s t r i n g > < / k e y > < v a l u e > < i n t > 9 5 < / i n t > < / v a l u e > < / i t e m > < i t e m > < k e y > < s t r i n g > Z _ A T T R I B _ B A S I S < / s t r i n g > < / k e y > < v a l u e > < i n t > 1 3 4 < / i n t > < / v a l u e > < / i t e m > < i t e m > < k e y > < s t r i n g > Z _ T R A N S _ T Y P E < / s t r i n g > < / k e y > < v a l u e > < i n t > 1 2 7 < / i n t > < / v a l u e > < / i t e m > < i t e m > < k e y > < s t r i n g > Z _ P R O J E C T _ I D _ F R O M < / s t r i n g > < / k e y > < v a l u e > < i n t > 1 6 7 < / i n t > < / v a l u e > < / i t e m > < i t e m > < k e y > < s t r i n g > Z _ E P M _ C O S T _ C O M P < / s t r i n g > < / k e y > < v a l u e > < i n t > 1 6 1 < / i n t > < / v a l u e > < / i t e m > < i t e m > < k e y > < s t r i n g > R E S O U R C E _ I D < / s t r i n g > < / k e y > < v a l u e > < i n t > 1 2 0 < / i n t > < / v a l u e > < / i t e m > < i t e m > < k e y > < s t r i n g > Z _ A C T I V I T Y _ I D _ F R O M < / s t r i n g > < / k e y > < v a l u e > < i n t > 1 6 9 < / i n t > < / v a l u e > < / i t e m > < i t e m > < k e y > < s t r i n g > V O U C H E R _ I D < / s t r i n g > < / k e y > < v a l u e > < i n t > 1 1 6 < / i n t > < / v a l u e > < / i t e m > < i t e m > < k e y > < s t r i n g > V E N D O R _ I D < / s t r i n g > < / k e y > < v a l u e > < i n t > 1 0 9 < / i n t > < / v a l u e > < / i t e m > < / C o l u m n W i d t h s > < C o l u m n D i s p l a y I n d e x > < i t e m > < k e y > < s t r i n g > Y e a r   M o n t h < / s t r i n g > < / k e y > < v a l u e > < i n t > 0 < / i n t > < / v a l u e > < / i t e m > < i t e m > < k e y > < s t r i n g > B U S I N E S S _ U N I T _ G L < / s t r i n g > < / k e y > < v a l u e > < i n t > 1 < / i n t > < / v a l u e > < / i t e m > < i t e m > < k e y > < s t r i n g > J O U R N A L _ I D < / s t r i n g > < / k e y > < v a l u e > < i n t > 2 < / i n t > < / v a l u e > < / i t e m > < i t e m > < k e y > < s t r i n g > Z _ A C C O U N T _ F R O M 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 A C T I V I T Y _ I D < / s t r i n g > < / k e y > < v a l u e > < i n t > 5 < / i n t > < / v a l u e > < / i t e m > < i t e m > < k e y > < s t r i n g > S U M ( A . R E S O U R C E _ A M O U N T ) < / s t r i n g > < / k e y > < v a l u e > < i n t > 6 < / i n t > < / v a l u e > < / i t e m > < i t e m > < k e y > < s t r i n g > Z _ R E S _ T Y P _ F R O M < / s t r i n g > < / k e y > < v a l u e > < i n t > 7 < / i n t > < / v a l u e > < / i t e m > < i t e m > < k e y > < s t r i n g > Z _ B E N E F I T _ L O C _ F R O M < / s t r i n g > < / k e y > < v a l u e > < i n t > 8 < / i n t > < / v a l u e > < / i t e m > < i t e m > < k e y > < s t r i n g > Z _ B E N E F I T _ L O C < / s t r i n g > < / k e y > < v a l u e > < i n t > 9 < / i n t > < / v a l u e > < / i t e m > < i t e m > < k e y > < s t r i n g > Z _ D E P T I D _ F R O M < / s t r i n g > < / k e y > < v a l u e > < i n t > 1 0 < / i n t > < / v a l u e > < / i t e m > < i t e m > < k e y > < s t r i n g > P R O J E C T _ I D < / s t r i n g > < / k e y > < v a l u e > < i n t > 1 1 < / i n t > < / v a l u e > < / i t e m > < i t e m > < k e y > < s t r i n g > R E S O U R C E _ C A T E G O R Y < / s t r i n g > < / k e y > < v a l u e > < i n t > 1 2 < / i n t > < / v a l u e > < / i t e m > < i t e m > < k e y > < s t r i n g > Z _ R E S _ C A T _ F R O M < / s t r i n g > < / k e y > < v a l u e > < i n t > 1 3 < / i n t > < / v a l u e > < / i t e m > < i t e m > < k e y > < s t r i n g > P R O D U C T < / s t r i n g > < / k e y > < v a l u e > < i n t > 1 4 < / i n t > < / v a l u e > < / i t e m > < i t e m > < k e y > < s t r i n g > Z _ A T T R I B _ B A S I S < / s t r i n g > < / k e y > < v a l u e > < i n t > 1 5 < / i n t > < / v a l u e > < / i t e m > < i t e m > < k e y > < s t r i n g > Z _ T R A N S _ T Y P E < / s t r i n g > < / k e y > < v a l u e > < i n t > 1 6 < / i n t > < / v a l u e > < / i t e m > < i t e m > < k e y > < s t r i n g > Z _ P R O J E C T _ I D _ F R O M < / s t r i n g > < / k e y > < v a l u e > < i n t > 1 7 < / i n t > < / v a l u e > < / i t e m > < i t e m > < k e y > < s t r i n g > Z _ E P M _ C O S T _ C O M P < / s t r i n g > < / k e y > < v a l u e > < i n t > 1 8 < / i n t > < / v a l u e > < / i t e m > < i t e m > < k e y > < s t r i n g > R E S O U R C E _ I D < / s t r i n g > < / k e y > < v a l u e > < i n t > 1 9 < / i n t > < / v a l u e > < / i t e m > < i t e m > < k e y > < s t r i n g > Z _ A C T I V I T Y _ I D _ F R O M < / s t r i n g > < / k e y > < v a l u e > < i n t > 2 0 < / i n t > < / v a l u e > < / i t e m > < i t e m > < k e y > < s t r i n g > V O U C H E R _ I D < / s t r i n g > < / k e y > < v a l u e > < i n t > 2 1 < / i n t > < / v a l u e > < / i t e m > < i t e m > < k e y > < s t r i n g > V E N D O R _ I D 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5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3.xml>��< ? x m l   v e r s i o n = " 1 . 0 "   e n c o d i n g = " U T F - 1 6 " ? > < G e m i n i   x m l n s = " h t t p : / / g e m i n i / p i v o t c u s t o m i z a t i o n / T a b l e X M L _ A d v e r t i s i n g     A P A C C _ a f 7 8 b 2 e 7 - 6 a 5 b - 4 a 6 a - b 3 9 6 - 0 4 8 1 b f d e 1 d 3 4 " > < C u s t o m C o n t e n t   x m l n s = " h t t p : / / g e m i n i / p i v o t c u s t o m i z a t i o n / T a b l e X M L _ A d v e r t i s i n g   A P A C C _ a f 7 8 b 2 e 7 - 6 a 5 b - 4 a 6 a - b 3 9 6 - 0 4 8 1 b f d e 1 d 3 4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V e n d o r   I D _ A d v e r t i s i n g _ 5 b 3 a b 2 7 7 - c b 4 c - 4 c e 6 - 9 d 4 2 - 2 7 0 0 c 3 9 a b 2 7 a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 V E N D O R _ I D < / s t r i n g > < / k e y > < v a l u e > < i n t > 1 0 9 < / i n t > < / v a l u e > < / i t e m > < i t e m > < k e y > < s t r i n g > N A M E 1 < / s t r i n g > < / k e y > < v a l u e > < i n t > 8 1 < / i n t > < / v a l u e > < / i t e m > < / C o l u m n W i d t h s > < C o l u m n D i s p l a y I n d e x > < i t e m > < k e y > < s t r i n g > V E N D O R _ I D < / s t r i n g > < / k e y > < v a l u e > < i n t > 0 < / i n t > < / v a l u e > < / i t e m > < i t e m > < k e y > < s t r i n g > N A M E 1 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S W E P C O _ A D V E R T I S I N G     A P A C C _ 9 b 8 9 5 1 7 2 - 3 3 4 3 - 4 d 7 5 - 9 3 d f - 7 3 9 d a 5 5 e 3 5 3 d " > < C u s t o m C o n t e n t   x m l n s = " h t t p : / / g e m i n i / p i v o t c u s t o m i z a t i o n / T a b l e X M L _ S W E P C O _ A D V E R T I S I N G   A P A C C _ 9 b 8 9 5 1 7 2 - 3 3 4 3 - 4 d 7 5 - 9 3 d f - 7 3 9 d a 5 5 e 3 5 3 d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V E N D O R _ c c 3 1 c f 2 b - a 7 1 8 - 4 a b f - b a 8 b - d 8 7 1 d d 3 2 8 0 3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 V E N D O R _ I D < / s t r i n g > < / k e y > < v a l u e > < i n t > 1 0 9 < / i n t > < / v a l u e > < / i t e m > < i t e m > < k e y > < s t r i n g > N A M E 1 < / s t r i n g > < / k e y > < v a l u e > < i n t > 8 1 < / i n t > < / v a l u e > < / i t e m > < / C o l u m n W i d t h s > < C o l u m n D i s p l a y I n d e x > < i t e m > < k e y > < s t r i n g > V E N D O R _ I D < / s t r i n g > < / k e y > < v a l u e > < i n t > 0 < / i n t > < / v a l u e > < / i t e m > < i t e m > < k e y > < s t r i n g > N A M E 1 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S W E P C O _ A D V E R T I S I N G     A P A C C _ 9 b 8 9 5 1 7 2 - 3 3 4 3 - 4 d 7 5 - 9 3 d f - 7 3 9 d a 5 5 e 3 5 3 d " > < C u s t o m C o n t e n t   x m l n s = " h t t p : / / g e m i n i / p i v o t c u s t o m i z a t i o n / T a b l e X M L _ S W E P C O _ A D V E R T I S I N G   A P A C C _ 9 b 8 9 5 1 7 2 - 3 3 4 3 - 4 d 7 5 - 9 3 d f - 7 3 9 d a 5 5 e 3 5 3 d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S W E P C O _ A D V E R T I S I N G     A P A C C _ 9 b 8 9 5 1 7 2 - 3 3 4 3 - 4 d 7 5 - 9 3 d f - 7 3 9 d a 5 5 e 3 5 3 d " > < C u s t o m C o n t e n t   x m l n s = " h t t p : / / g e m i n i / p i v o t c u s t o m i z a t i o n / T a b l e X M L _ S W E P C O _ A D V E R T I S I N G   A P A C C _ 9 b 8 9 5 1 7 2 - 3 3 4 3 - 4 d 7 5 - 9 3 d f - 7 3 9 d a 5 5 e 3 5 3 d "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 B U S I N E S S _ U N I T _ G L < / s t r i n g > < / k e y > < v a l u e > < i n t > 1 5 4 < / i n t > < / v a l u e > < / i t e m > < i t e m > < k e y > < s t r i n g > B U S I N E S S _ U N I T < / s t r i n g > < / k e y > < v a l u e > < i n t > 1 3 2 < / i n t > < / v a l u e > < / i t e m > < i t e m > < k e y > < s t r i n g > B U S I N E S S _ U N I T _ P C < / s t r i n g > < / k e y > < v a l u e > < i n t > 1 5 5 < / i n t > < / v a l u e > < / i t e m > < i t e m > < k e y > < s t r i n g > J O U R N A L _ I D < / s t r i n g > < / k e y > < v a l u e > < i n t > 1 1 3 < / i n t > < / v a l u e > < / i t e m > < i t e m > < k e y > < s t r i n g > A C C O U N T < / s t r i n g > < / k e y > < v a l u e > < i n t > 9 7 < / i n t > < / v a l u e > < / i t e m > < i t e m > < k e y > < s t r i n g > D E P T I D < / s t r i n g > < / k e y > < v a l u e > < i n t > 8 0 < / i n t > < / v a l u e > < / i t e m > < i t e m > < k e y > < s t r i n g > P R O J E C T _ I D < / s t r i n g > < / k e y > < v a l u e > < i n t > 1 0 9 < / i n t > < / v a l u e > < / i t e m > < i t e m > < k e y > < s t r i n g > A C T I V I T Y _ I D < / s t r i n g > < / k e y > < v a l u e > < i n t > 1 1 1 < / i n t > < / v a l u e > < / i t e m > < i t e m > < k e y > < s t r i n g > V E N D O R _ I D < / s t r i n g > < / k e y > < v a l u e > < i n t > 1 0 9 < / i n t > < / v a l u e > < / i t e m > < i t e m > < k e y > < s t r i n g > V E N D O R   N A M E < / s t r i n g > < / k e y > < v a l u e > < i n t > 1 3 0 < / i n t > < / v a l u e > < / i t e m > < i t e m > < k e y > < s t r i n g > V O U C H E R _ I D < / s t r i n g > < / k e y > < v a l u e > < i n t > 1 1 6 < / i n t > < / v a l u e > < / i t e m > < i t e m > < k e y > < s t r i n g > T O _ C H A R ( C . L A S T _ A C T I V I T Y _ D T , ' Y Y Y Y - M M - D D ' ) < / s t r i n g > < / k e y > < v a l u e > < i n t > 3 1 7 < / i n t > < / v a l u e > < / i t e m > < i t e m > < k e y > < s t r i n g > V C H R _ S R C < / s t r i n g > < / k e y > < v a l u e > < i n t > 1 0 0 < / i n t > < / v a l u e > < / i t e m > < i t e m > < k e y > < s t r i n g > O R I G I N < / s t r i n g > < / k e y > < v a l u e > < i n t > 8 1 < / i n t > < / v a l u e > < / i t e m > < i t e m > < k e y > < s t r i n g > M O N E T A R Y _ A M O U N T < / s t r i n g > < / k e y > < v a l u e > < i n t > 1 6 9 < / i n t > < / v a l u e > < / i t e m > < i t e m > < k e y > < s t r i n g > Y e a r   a n d   M o n t h < / s t r i n g > < / k e y > < v a l u e > < i n t > 1 3 2 < / i n t > < / v a l u e > < / i t e m > < i t e m > < k e y > < s t r i n g > R E M I T _ V E N D O R < / s t r i n g > < / k e y > < v a l u e > < i n t > 1 3 4 < / i n t > < / v a l u e > < / i t e m > < i t e m > < k e y > < s t r i n g > C O S T   C O M P O N E N T < / s t r i n g > < / k e y > < v a l u e > < i n t > 1 5 3 < / i n t > < / v a l u e > < / i t e m > < i t e m > < k e y > < s t r i n g > A B M < / s t r i n g > < / k e y > < v a l u e > < i n t > 6 5 < / i n t > < / v a l u e > < / i t e m > < i t e m > < k e y > < s t r i n g > A B M   D E S C R < / s t r i n g > < / k e y > < v a l u e > < i n t > 1 0 7 < / i n t > < / v a l u e > < / i t e m > < i t e m > < k e y > < s t r i n g > C O S T   C O M P   D E S C R < / s t r i n g > < / k e y > < v a l u e > < i n t > 1 5 1 < / i n t > < / v a l u e > < / i t e m > < i t e m > < k e y > < s t r i n g > A C C T   D E S C R < / s t r i n g > < / k e y > < v a l u e > < i n t > 1 1 0 < / i n t > < / v a l u e > < / i t e m > < i t e m > < k e y > < s t r i n g > D E S C R 4 < / s t r i n g > < / k e y > < v a l u e > < i n t > 8 2 < / i n t > < / v a l u e > < / i t e m > < / C o l u m n W i d t h s > < C o l u m n D i s p l a y I n d e x > < i t e m > < k e y > < s t r i n g > B U S I N E S S _ U N I T _ G L < / s t r i n g > < / k e y > < v a l u e > < i n t > 0 < / i n t > < / v a l u e > < / i t e m > < i t e m > < k e y > < s t r i n g > B U S I N E S S _ U N I T < / s t r i n g > < / k e y > < v a l u e > < i n t > 1 < / i n t > < / v a l u e > < / i t e m > < i t e m > < k e y > < s t r i n g > B U S I N E S S _ U N I T _ P C < / s t r i n g > < / k e y > < v a l u e > < i n t > 2 < / i n t > < / v a l u e > < / i t e m > < i t e m > < k e y > < s t r i n g > J O U R N A L _ I D < / s t r i n g > < / k e y > < v a l u e > < i n t > 3 < / i n t > < / v a l u e > < / i t e m > < i t e m > < k e y > < s t r i n g > A C C O U N T < / s t r i n g > < / k e y > < v a l u e > < i n t > 4 < / i n t > < / v a l u e > < / i t e m > < i t e m > < k e y > < s t r i n g > D E P T I D < / s t r i n g > < / k e y > < v a l u e > < i n t > 5 < / i n t > < / v a l u e > < / i t e m > < i t e m > < k e y > < s t r i n g > P R O J E C T _ I D < / s t r i n g > < / k e y > < v a l u e > < i n t > 6 < / i n t > < / v a l u e > < / i t e m > < i t e m > < k e y > < s t r i n g > A C T I V I T Y _ I D < / s t r i n g > < / k e y > < v a l u e > < i n t > 7 < / i n t > < / v a l u e > < / i t e m > < i t e m > < k e y > < s t r i n g > V E N D O R _ I D < / s t r i n g > < / k e y > < v a l u e > < i n t > 8 < / i n t > < / v a l u e > < / i t e m > < i t e m > < k e y > < s t r i n g > V E N D O R   N A M E < / s t r i n g > < / k e y > < v a l u e > < i n t > 9 < / i n t > < / v a l u e > < / i t e m > < i t e m > < k e y > < s t r i n g > V O U C H E R _ I D < / s t r i n g > < / k e y > < v a l u e > < i n t > 1 0 < / i n t > < / v a l u e > < / i t e m > < i t e m > < k e y > < s t r i n g > T O _ C H A R ( C . L A S T _ A C T I V I T Y _ D T , ' Y Y Y Y - M M - D D ' ) < / s t r i n g > < / k e y > < v a l u e > < i n t > 1 1 < / i n t > < / v a l u e > < / i t e m > < i t e m > < k e y > < s t r i n g > V C H R _ S R C < / s t r i n g > < / k e y > < v a l u e > < i n t > 1 2 < / i n t > < / v a l u e > < / i t e m > < i t e m > < k e y > < s t r i n g > O R I G I N < / s t r i n g > < / k e y > < v a l u e > < i n t > 1 3 < / i n t > < / v a l u e > < / i t e m > < i t e m > < k e y > < s t r i n g > M O N E T A R Y _ A M O U N T < / s t r i n g > < / k e y > < v a l u e > < i n t > 1 4 < / i n t > < / v a l u e > < / i t e m > < i t e m > < k e y > < s t r i n g > Y e a r   a n d   M o n t h < / s t r i n g > < / k e y > < v a l u e > < i n t > 1 5 < / i n t > < / v a l u e > < / i t e m > < i t e m > < k e y > < s t r i n g > R E M I T _ V E N D O R < / s t r i n g > < / k e y > < v a l u e > < i n t > 1 6 < / i n t > < / v a l u e > < / i t e m > < i t e m > < k e y > < s t r i n g > C O S T   C O M P O N E N T < / s t r i n g > < / k e y > < v a l u e > < i n t > 1 7 < / i n t > < / v a l u e > < / i t e m > < i t e m > < k e y > < s t r i n g > A B M < / s t r i n g > < / k e y > < v a l u e > < i n t > 1 8 < / i n t > < / v a l u e > < / i t e m > < i t e m > < k e y > < s t r i n g > A B M   D E S C R < / s t r i n g > < / k e y > < v a l u e > < i n t > 1 9 < / i n t > < / v a l u e > < / i t e m > < i t e m > < k e y > < s t r i n g > C O S T   C O M P   D E S C R < / s t r i n g > < / k e y > < v a l u e > < i n t > 2 0 < / i n t > < / v a l u e > < / i t e m > < i t e m > < k e y > < s t r i n g > A C C T   D E S C R < / s t r i n g > < / k e y > < v a l u e > < i n t > 2 1 < / i n t > < / v a l u e > < / i t e m > < i t e m > < k e y > < s t r i n g > D E S C R 4 < / s t r i n g > < / k e y > < v a l u e > < i n t > 2 2 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D a t a M a s h u p   s q m i d = " 5 8 c 5 2 1 3 3 - 0 3 0 2 - 4 6 3 1 - 9 2 d e - f 3 e 3 f 1 b 0 f 6 1 3 "   x m l n s = " h t t p : / / s c h e m a s . m i c r o s o f t . c o m / D a t a M a s h u p " > A A A A A B c D A A B Q S w M E F A A C A A g A L n A R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L n A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w E V E o i k e 4 D g A A A B E A A A A T A B w A R m 9 y b X V s Y X M v U 2 V j d G l v b j E u b S C i G A A o o B Q A A A A A A A A A A A A A A A A A A A A A A A A A A A A r T k 0 u y c z P U w i G 0 I b W A F B L A Q I t A B Q A A g A I A C 5 w E V H G r a w E p w A A A P g A A A A S A A A A A A A A A A A A A A A A A A A A A A B D b 2 5 m a W c v U G F j a 2 F n Z S 5 4 b W x Q S w E C L Q A U A A I A C A A u c B F R D 8 r p q 6 Q A A A D p A A A A E w A A A A A A A A A A A A A A A A D z A A A A W 0 N v b n R l b n R f V H l w Z X N d L n h t b F B L A Q I t A B Q A A g A I A C 5 w E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A N s y b Q i 0 0 R r Z 3 Q F l 6 0 9 R 2 A A A A A A I A A A A A A A N m A A D A A A A A E A A A A D R X J R A z d J g 2 n n D l 1 N 7 6 z Y 8 A A A A A B I A A A K A A A A A Q A A A A + 5 x 4 J F X i t I O K a D u W 2 j L w U V A A A A B y R J n x f q Y y Z v M M m m D Q Z E o H 2 z O Z S L J j P d u F N m K c s W O 5 l 0 w W H H u a M R 7 V a 5 z H X + P V 3 D q x n v F / 2 8 N C H H W f 0 r V q R / E i 5 G T 0 I 3 v V B H n K P s o 4 J b v k 6 x Q A A A B 9 T p S a S P N g d 2 v d T + 4 R p U w I 6 L O a D w = = < / D a t a M a s h u p > 
</file>

<file path=customXml/itemProps1.xml><?xml version="1.0" encoding="utf-8"?>
<ds:datastoreItem xmlns:ds="http://schemas.openxmlformats.org/officeDocument/2006/customXml" ds:itemID="{9CE68EB1-ED6C-4330-A83F-652616C5CB7D}">
  <ds:schemaRefs/>
</ds:datastoreItem>
</file>

<file path=customXml/itemProps10.xml><?xml version="1.0" encoding="utf-8"?>
<ds:datastoreItem xmlns:ds="http://schemas.openxmlformats.org/officeDocument/2006/customXml" ds:itemID="{D8A19234-8B17-4026-9AAD-B8DFEA7DC2F4}">
  <ds:schemaRefs/>
</ds:datastoreItem>
</file>

<file path=customXml/itemProps11.xml><?xml version="1.0" encoding="utf-8"?>
<ds:datastoreItem xmlns:ds="http://schemas.openxmlformats.org/officeDocument/2006/customXml" ds:itemID="{BB0BF9AA-DA56-428D-A85D-B70AA633E27B}">
  <ds:schemaRefs/>
</ds:datastoreItem>
</file>

<file path=customXml/itemProps12.xml><?xml version="1.0" encoding="utf-8"?>
<ds:datastoreItem xmlns:ds="http://schemas.openxmlformats.org/officeDocument/2006/customXml" ds:itemID="{8D125322-6D1F-4756-8EF4-EE089E14F5F9}">
  <ds:schemaRefs/>
</ds:datastoreItem>
</file>

<file path=customXml/itemProps13.xml><?xml version="1.0" encoding="utf-8"?>
<ds:datastoreItem xmlns:ds="http://schemas.openxmlformats.org/officeDocument/2006/customXml" ds:itemID="{457333D0-6732-4512-8FDB-5AE0C168C03D}">
  <ds:schemaRefs/>
</ds:datastoreItem>
</file>

<file path=customXml/itemProps14.xml><?xml version="1.0" encoding="utf-8"?>
<ds:datastoreItem xmlns:ds="http://schemas.openxmlformats.org/officeDocument/2006/customXml" ds:itemID="{D7139689-57BF-4060-B9D8-9BF8A42390FC}">
  <ds:schemaRefs/>
</ds:datastoreItem>
</file>

<file path=customXml/itemProps15.xml><?xml version="1.0" encoding="utf-8"?>
<ds:datastoreItem xmlns:ds="http://schemas.openxmlformats.org/officeDocument/2006/customXml" ds:itemID="{B3B26543-1F9B-4878-8962-FDE15D71FCA7}">
  <ds:schemaRefs/>
</ds:datastoreItem>
</file>

<file path=customXml/itemProps16.xml><?xml version="1.0" encoding="utf-8"?>
<ds:datastoreItem xmlns:ds="http://schemas.openxmlformats.org/officeDocument/2006/customXml" ds:itemID="{1CD87643-00DC-4F5B-BE44-C0B84971BE40}">
  <ds:schemaRefs/>
</ds:datastoreItem>
</file>

<file path=customXml/itemProps17.xml><?xml version="1.0" encoding="utf-8"?>
<ds:datastoreItem xmlns:ds="http://schemas.openxmlformats.org/officeDocument/2006/customXml" ds:itemID="{2D34D38D-0BA8-49EB-A5BE-A3762633D028}">
  <ds:schemaRefs/>
</ds:datastoreItem>
</file>

<file path=customXml/itemProps18.xml><?xml version="1.0" encoding="utf-8"?>
<ds:datastoreItem xmlns:ds="http://schemas.openxmlformats.org/officeDocument/2006/customXml" ds:itemID="{1C05BE09-8EB5-4FE5-82E5-65CF740AC076}">
  <ds:schemaRefs/>
</ds:datastoreItem>
</file>

<file path=customXml/itemProps19.xml><?xml version="1.0" encoding="utf-8"?>
<ds:datastoreItem xmlns:ds="http://schemas.openxmlformats.org/officeDocument/2006/customXml" ds:itemID="{4F156D56-3CA9-44E5-BF63-F3B6FF228D77}">
  <ds:schemaRefs/>
</ds:datastoreItem>
</file>

<file path=customXml/itemProps2.xml><?xml version="1.0" encoding="utf-8"?>
<ds:datastoreItem xmlns:ds="http://schemas.openxmlformats.org/officeDocument/2006/customXml" ds:itemID="{E96D743B-E6AC-4A69-8C85-97EB1C33F0AC}">
  <ds:schemaRefs/>
</ds:datastoreItem>
</file>

<file path=customXml/itemProps20.xml><?xml version="1.0" encoding="utf-8"?>
<ds:datastoreItem xmlns:ds="http://schemas.openxmlformats.org/officeDocument/2006/customXml" ds:itemID="{165A6C86-DBD3-47C2-99B2-5EABBBB28D66}">
  <ds:schemaRefs/>
</ds:datastoreItem>
</file>

<file path=customXml/itemProps21.xml><?xml version="1.0" encoding="utf-8"?>
<ds:datastoreItem xmlns:ds="http://schemas.openxmlformats.org/officeDocument/2006/customXml" ds:itemID="{D930C214-D934-46D2-A467-480BA808A997}">
  <ds:schemaRefs/>
</ds:datastoreItem>
</file>

<file path=customXml/itemProps22.xml><?xml version="1.0" encoding="utf-8"?>
<ds:datastoreItem xmlns:ds="http://schemas.openxmlformats.org/officeDocument/2006/customXml" ds:itemID="{9C394802-85B3-4F40-AE41-8D3781ECCF4E}">
  <ds:schemaRefs/>
</ds:datastoreItem>
</file>

<file path=customXml/itemProps23.xml><?xml version="1.0" encoding="utf-8"?>
<ds:datastoreItem xmlns:ds="http://schemas.openxmlformats.org/officeDocument/2006/customXml" ds:itemID="{CE8AD63F-2ED8-4D81-A934-048A3C9A3E0D}">
  <ds:schemaRefs/>
</ds:datastoreItem>
</file>

<file path=customXml/itemProps24.xml><?xml version="1.0" encoding="utf-8"?>
<ds:datastoreItem xmlns:ds="http://schemas.openxmlformats.org/officeDocument/2006/customXml" ds:itemID="{7988B1A1-C8DD-4F5B-B1FE-ADF5A08C3339}">
  <ds:schemaRefs/>
</ds:datastoreItem>
</file>

<file path=customXml/itemProps25.xml><?xml version="1.0" encoding="utf-8"?>
<ds:datastoreItem xmlns:ds="http://schemas.openxmlformats.org/officeDocument/2006/customXml" ds:itemID="{F38E8075-58AD-450D-8068-AAC704F36D2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9256F65-1702-49B1-A78D-6B9C6BAEF989}">
  <ds:schemaRefs/>
</ds:datastoreItem>
</file>

<file path=customXml/itemProps4.xml><?xml version="1.0" encoding="utf-8"?>
<ds:datastoreItem xmlns:ds="http://schemas.openxmlformats.org/officeDocument/2006/customXml" ds:itemID="{A5896BF4-1020-4103-AF33-B8FA1BD9C233}">
  <ds:schemaRefs/>
</ds:datastoreItem>
</file>

<file path=customXml/itemProps5.xml><?xml version="1.0" encoding="utf-8"?>
<ds:datastoreItem xmlns:ds="http://schemas.openxmlformats.org/officeDocument/2006/customXml" ds:itemID="{38AEF66D-90B3-4A5F-9A9D-61FD3562AB31}">
  <ds:schemaRefs/>
</ds:datastoreItem>
</file>

<file path=customXml/itemProps6.xml><?xml version="1.0" encoding="utf-8"?>
<ds:datastoreItem xmlns:ds="http://schemas.openxmlformats.org/officeDocument/2006/customXml" ds:itemID="{C1F8FB4D-F955-493B-8B5F-07426A9ED915}">
  <ds:schemaRefs/>
</ds:datastoreItem>
</file>

<file path=customXml/itemProps7.xml><?xml version="1.0" encoding="utf-8"?>
<ds:datastoreItem xmlns:ds="http://schemas.openxmlformats.org/officeDocument/2006/customXml" ds:itemID="{9E865ABA-6256-4E2F-B5C7-165AC69BF2BC}">
  <ds:schemaRefs/>
</ds:datastoreItem>
</file>

<file path=customXml/itemProps8.xml><?xml version="1.0" encoding="utf-8"?>
<ds:datastoreItem xmlns:ds="http://schemas.openxmlformats.org/officeDocument/2006/customXml" ds:itemID="{A314BFAA-1C6F-4F04-9675-FA0F1C379E2F}">
  <ds:schemaRefs/>
</ds:datastoreItem>
</file>

<file path=customXml/itemProps9.xml><?xml version="1.0" encoding="utf-8"?>
<ds:datastoreItem xmlns:ds="http://schemas.openxmlformats.org/officeDocument/2006/customXml" ds:itemID="{C61066BE-663C-4549-8AE8-F50B7B309A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PS Query (Adv)</vt:lpstr>
      <vt:lpstr>PS Query SCB (AdV)</vt:lpstr>
      <vt:lpstr>G-4.1 (Summary Advertising Exp)</vt:lpstr>
      <vt:lpstr>G-4.1a (Summary Info-Instr Ad)</vt:lpstr>
      <vt:lpstr>G-4.1b (Ad to Promote &amp; Retain)</vt:lpstr>
      <vt:lpstr>G-4.1c (Genl Advertising)</vt:lpstr>
      <vt:lpstr>PS Pivots Acct (Edu)</vt:lpstr>
      <vt:lpstr>PS Pivots (Dues)</vt:lpstr>
      <vt:lpstr>KIUC_AG_1_59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s276749</dc:creator>
  <cp:keywords/>
  <cp:lastModifiedBy>s213167</cp:lastModifiedBy>
  <cp:lastPrinted>2020-07-27T20:29:34Z</cp:lastPrinted>
  <dcterms:created xsi:type="dcterms:W3CDTF">2020-05-27T15:32:26Z</dcterms:created>
  <dcterms:modified xsi:type="dcterms:W3CDTF">2020-08-20T22:02:47Z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761279c9-6775-4ab1-9bde-655f33dfd79c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sobnA7OZbd59oFzGLTke91HiSgINkewh</vt:lpwstr>
  </property>
</Properties>
</file>