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internal\Tax Accounting\RATE CASES\Kentucky Rate Case\2020 Base Case\Data Requests\AG\"/>
    </mc:Choice>
  </mc:AlternateContent>
  <bookViews>
    <workbookView xWindow="0" yWindow="0" windowWidth="28800" windowHeight="13960"/>
  </bookViews>
  <sheets>
    <sheet name="Sheet1" sheetId="1" r:id="rId1"/>
  </sheets>
  <definedNames>
    <definedName name="_xlnm.Print_Area" localSheetId="0">Sheet1!$A$1:$E$26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" l="1"/>
  <c r="B21" i="1"/>
  <c r="B20" i="1"/>
  <c r="B19" i="1"/>
  <c r="B24" i="1" s="1"/>
  <c r="B13" i="1"/>
</calcChain>
</file>

<file path=xl/sharedStrings.xml><?xml version="1.0" encoding="utf-8"?>
<sst xmlns="http://schemas.openxmlformats.org/spreadsheetml/2006/main" count="19" uniqueCount="14">
  <si>
    <t>AEG Rockport</t>
  </si>
  <si>
    <t>12 months Ended March 2020</t>
  </si>
  <si>
    <t>KPCO's Rockport UPA Excess Amortization</t>
  </si>
  <si>
    <t>KPCO's Rockport Ownership Percentage</t>
  </si>
  <si>
    <t>Kentucky Power</t>
  </si>
  <si>
    <t>Kentucky Power Company</t>
  </si>
  <si>
    <t xml:space="preserve">EDIT Regulatory Liability Amortization Expense </t>
  </si>
  <si>
    <t>Rockport UPA Purchase Power Expense</t>
  </si>
  <si>
    <t>12 Months Ended March 2020</t>
  </si>
  <si>
    <t>Total Excess Amortization</t>
  </si>
  <si>
    <t>Excess 281 Protected</t>
  </si>
  <si>
    <t>Excess 282 Protected</t>
  </si>
  <si>
    <t>Excess 282 Unprotected</t>
  </si>
  <si>
    <t>Excess 283 Unprotected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</si>
</sst>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Fill="1" applyBorder="1"/>
    <xf numFmtId="43" fontId="0" fillId="0" borderId="0" xfId="1" applyFont="1" applyFill="1" applyBorder="1"/>
    <xf numFmtId="43" fontId="0" fillId="0" borderId="0" xfId="0" applyNumberFormat="1" applyFill="1" applyBorder="1"/>
    <xf numFmtId="0" fontId="2" fillId="0" borderId="0" xfId="0" applyFont="1" applyAlignment="1">
      <alignment horizontal="center"/>
    </xf>
    <xf numFmtId="0" fontId="0" fillId="0" borderId="1" xfId="0" applyFill="1" applyBorder="1"/>
    <xf numFmtId="43" fontId="0" fillId="0" borderId="1" xfId="0" applyNumberFormat="1" applyFill="1" applyBorder="1"/>
    <xf numFmtId="0" fontId="0" fillId="0" borderId="0" xfId="0" applyFill="1" applyBorder="1" applyAlignment="1">
      <alignment wrapText="1"/>
    </xf>
    <xf numFmtId="0" fontId="0" fillId="0" borderId="1" xfId="0" applyFill="1" applyBorder="1" applyAlignment="1">
      <alignment wrapText="1"/>
    </xf>
    <xf numFmtId="43" fontId="0" fillId="0" borderId="1" xfId="1" applyFont="1" applyFill="1" applyBorder="1"/>
    <xf numFmtId="43" fontId="0" fillId="0" borderId="2" xfId="0" applyNumberFormat="1" applyBorder="1"/>
    <xf numFmtId="43" fontId="0" fillId="0" borderId="2" xfId="0" applyNumberFormat="1" applyFill="1" applyBorder="1"/>
    <xf numFmtId="0" fontId="2" fillId="0" borderId="1" xfId="0" applyFont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topLeftCell="A12" workbookViewId="0">
      <selection activeCell="A29" sqref="A29"/>
    </sheetView>
  </sheetViews>
  <sheetFormatPr defaultRowHeight="14.5" x14ac:dyDescent="0.35"/>
  <cols>
    <col min="1" max="1" width="22.1796875" bestFit="1" customWidth="1"/>
    <col min="2" max="2" width="13.26953125" bestFit="1" customWidth="1"/>
    <col min="3" max="3" width="14.26953125" bestFit="1" customWidth="1"/>
    <col min="4" max="4" width="13.26953125" bestFit="1" customWidth="1"/>
  </cols>
  <sheetData>
    <row r="1" spans="1:9" x14ac:dyDescent="0.35">
      <c r="A1" t="s">
        <v>5</v>
      </c>
    </row>
    <row r="2" spans="1:9" x14ac:dyDescent="0.35">
      <c r="A2" t="s">
        <v>6</v>
      </c>
    </row>
    <row r="3" spans="1:9" x14ac:dyDescent="0.35">
      <c r="A3" s="1" t="s">
        <v>7</v>
      </c>
      <c r="B3" s="1"/>
      <c r="C3" s="1"/>
      <c r="D3" s="1"/>
    </row>
    <row r="4" spans="1:9" x14ac:dyDescent="0.35">
      <c r="A4" s="1" t="s">
        <v>8</v>
      </c>
      <c r="B4" s="1"/>
      <c r="C4" s="1"/>
      <c r="D4" s="1"/>
    </row>
    <row r="5" spans="1:9" x14ac:dyDescent="0.35">
      <c r="A5" s="1"/>
      <c r="B5" s="1"/>
      <c r="C5" s="1"/>
      <c r="D5" s="1"/>
    </row>
    <row r="6" spans="1:9" x14ac:dyDescent="0.35">
      <c r="A6" s="1"/>
      <c r="B6" s="1"/>
      <c r="C6" s="1"/>
      <c r="D6" s="1"/>
    </row>
    <row r="7" spans="1:9" ht="43.5" x14ac:dyDescent="0.35">
      <c r="A7" s="5" t="s">
        <v>0</v>
      </c>
      <c r="B7" s="12" t="s">
        <v>1</v>
      </c>
      <c r="C7" s="4"/>
      <c r="D7" s="4"/>
      <c r="E7" s="4"/>
      <c r="F7" s="4"/>
      <c r="G7" s="4"/>
      <c r="H7" s="4"/>
      <c r="I7" s="4"/>
    </row>
    <row r="8" spans="1:9" x14ac:dyDescent="0.35">
      <c r="A8" s="1" t="s">
        <v>10</v>
      </c>
      <c r="B8" s="3">
        <v>-1199711</v>
      </c>
      <c r="C8" s="1"/>
      <c r="D8" s="1"/>
    </row>
    <row r="9" spans="1:9" x14ac:dyDescent="0.35">
      <c r="A9" s="1" t="s">
        <v>11</v>
      </c>
      <c r="B9" s="3">
        <v>-2464438.5</v>
      </c>
      <c r="C9" s="1"/>
      <c r="D9" s="1"/>
    </row>
    <row r="10" spans="1:9" x14ac:dyDescent="0.35">
      <c r="A10" s="1" t="s">
        <v>12</v>
      </c>
      <c r="B10" s="3">
        <v>-946006.5</v>
      </c>
      <c r="C10" s="2"/>
      <c r="D10" s="1"/>
    </row>
    <row r="11" spans="1:9" x14ac:dyDescent="0.35">
      <c r="A11" s="1" t="s">
        <v>13</v>
      </c>
      <c r="B11" s="6">
        <v>-724860.75</v>
      </c>
      <c r="C11" s="2"/>
      <c r="D11" s="1"/>
    </row>
    <row r="12" spans="1:9" x14ac:dyDescent="0.35">
      <c r="A12" s="1"/>
      <c r="B12" s="1"/>
      <c r="C12" s="2"/>
      <c r="D12" s="1"/>
    </row>
    <row r="13" spans="1:9" ht="15" thickBot="1" x14ac:dyDescent="0.4">
      <c r="A13" s="1" t="s">
        <v>9</v>
      </c>
      <c r="B13" s="11">
        <f>SUM(B8:B11)</f>
        <v>-5335016.75</v>
      </c>
      <c r="C13" s="1"/>
      <c r="D13" s="2"/>
    </row>
    <row r="14" spans="1:9" ht="15" thickTop="1" x14ac:dyDescent="0.35">
      <c r="A14" s="1"/>
      <c r="B14" s="3"/>
      <c r="C14" s="1"/>
      <c r="D14" s="2"/>
    </row>
    <row r="15" spans="1:9" x14ac:dyDescent="0.35">
      <c r="A15" s="1"/>
      <c r="B15" s="3"/>
      <c r="C15" s="1"/>
      <c r="D15" s="2"/>
    </row>
    <row r="16" spans="1:9" x14ac:dyDescent="0.35">
      <c r="A16" s="1"/>
      <c r="B16" s="3">
        <v>0.3</v>
      </c>
      <c r="C16" s="1" t="s">
        <v>3</v>
      </c>
      <c r="D16" s="2"/>
    </row>
    <row r="17" spans="1:4" x14ac:dyDescent="0.35">
      <c r="A17" s="1"/>
      <c r="B17" s="1"/>
      <c r="C17" s="1"/>
      <c r="D17" s="2"/>
    </row>
    <row r="18" spans="1:4" ht="43.5" x14ac:dyDescent="0.35">
      <c r="A18" s="8" t="s">
        <v>4</v>
      </c>
      <c r="B18" s="12" t="s">
        <v>1</v>
      </c>
      <c r="C18" s="2"/>
      <c r="D18" s="2"/>
    </row>
    <row r="19" spans="1:4" x14ac:dyDescent="0.35">
      <c r="A19" s="1" t="s">
        <v>10</v>
      </c>
      <c r="B19" s="2">
        <f>B8*$B$16</f>
        <v>-359913.3</v>
      </c>
      <c r="C19" s="1"/>
      <c r="D19" s="3"/>
    </row>
    <row r="20" spans="1:4" x14ac:dyDescent="0.35">
      <c r="A20" s="1" t="s">
        <v>11</v>
      </c>
      <c r="B20" s="2">
        <f>B9*$B$16</f>
        <v>-739331.54999999993</v>
      </c>
      <c r="C20" s="1"/>
      <c r="D20" s="1"/>
    </row>
    <row r="21" spans="1:4" x14ac:dyDescent="0.35">
      <c r="A21" s="1" t="s">
        <v>12</v>
      </c>
      <c r="B21" s="2">
        <f>B10*$B$16</f>
        <v>-283801.95</v>
      </c>
      <c r="C21" s="1"/>
      <c r="D21" s="1"/>
    </row>
    <row r="22" spans="1:4" x14ac:dyDescent="0.35">
      <c r="A22" s="1" t="s">
        <v>13</v>
      </c>
      <c r="B22" s="9">
        <f>B11*$B$16</f>
        <v>-217458.22500000001</v>
      </c>
    </row>
    <row r="24" spans="1:4" ht="29.5" thickBot="1" x14ac:dyDescent="0.4">
      <c r="A24" s="7" t="s">
        <v>2</v>
      </c>
      <c r="B24" s="10">
        <f>SUM(B19:B23)</f>
        <v>-1600505.0249999999</v>
      </c>
    </row>
    <row r="25" spans="1:4" ht="15" thickTop="1" x14ac:dyDescent="0.35"/>
  </sheetData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e9c0b8d7-bdb4-4fd3-b62a-f50327aaefce" origin="defaultValue">
  <element uid="936e22d5-45a7-4cb7-95ab-1aa8c7c88789" value=""/>
</sisl>
</file>

<file path=customXml/itemProps1.xml><?xml version="1.0" encoding="utf-8"?>
<ds:datastoreItem xmlns:ds="http://schemas.openxmlformats.org/officeDocument/2006/customXml" ds:itemID="{160C5AF9-DD40-4C96-AC3E-A1E33630145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s175747</dc:creator>
  <cp:keywords/>
  <cp:lastModifiedBy>s175747</cp:lastModifiedBy>
  <cp:lastPrinted>2020-08-24T20:33:45Z</cp:lastPrinted>
  <dcterms:created xsi:type="dcterms:W3CDTF">2020-08-24T18:12:06Z</dcterms:created>
  <dcterms:modified xsi:type="dcterms:W3CDTF">2020-08-25T12:33:58Z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348c90ac-820d-4dd0-bc4b-e54e4f9805e5</vt:lpwstr>
  </property>
  <property fmtid="{D5CDD505-2E9C-101B-9397-08002B2CF9AE}" pid="3" name="bjDocumentLabelXML">
    <vt:lpwstr>&lt;?xml version="1.0" encoding="us-ascii"?&gt;&lt;sisl xmlns:xsi="http://www.w3.org/2001/XMLSchema-instance" xmlns:xsd="http://www.w3.org/2001/XMLSchema" sislVersion="0" policy="e9c0b8d7-bdb4-4fd3-b62a-f50327aaefce" origin="defaultValue" xmlns="http://www.boldonj</vt:lpwstr>
  </property>
  <property fmtid="{D5CDD505-2E9C-101B-9397-08002B2CF9AE}" pid="4" name="bjDocumentLabelXML-0">
    <vt:lpwstr>ames.com/2008/01/sie/internal/label"&gt;&lt;element uid="936e22d5-45a7-4cb7-95ab-1aa8c7c88789" value="" /&gt;&lt;/sisl&gt;</vt:lpwstr>
  </property>
  <property fmtid="{D5CDD505-2E9C-101B-9397-08002B2CF9AE}" pid="5" name="bjDocumentSecurityLabel">
    <vt:lpwstr>Uncategorized</vt:lpwstr>
  </property>
  <property fmtid="{D5CDD505-2E9C-101B-9397-08002B2CF9AE}" pid="6" name="bjSaver">
    <vt:lpwstr>+oNObCRuBlQbmshL+Jfw70Gv6AQAEokq</vt:lpwstr>
  </property>
</Properties>
</file>