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Data Requests\AG.KIUC Set 2\2-28\"/>
    </mc:Choice>
  </mc:AlternateContent>
  <bookViews>
    <workbookView xWindow="0" yWindow="0" windowWidth="20490" windowHeight="7020" activeTab="8"/>
  </bookViews>
  <sheets>
    <sheet name="Dec 2019" sheetId="1" r:id="rId1"/>
    <sheet name="Jan 2020" sheetId="2" r:id="rId2"/>
    <sheet name="Feb 2020" sheetId="3" r:id="rId3"/>
    <sheet name="Mar 2020" sheetId="4" r:id="rId4"/>
    <sheet name="Apr 2020" sheetId="5" r:id="rId5"/>
    <sheet name="May 2020" sheetId="6" r:id="rId6"/>
    <sheet name="Jun 2020" sheetId="7" r:id="rId7"/>
    <sheet name="Jul 2020" sheetId="8" r:id="rId8"/>
    <sheet name="Aug 2020" sheetId="9" r:id="rId9"/>
  </sheets>
  <definedNames>
    <definedName name="_xlnm._FilterDatabase" localSheetId="4" hidden="1">'Apr 2020'!$A$1:$J$81</definedName>
    <definedName name="_xlnm._FilterDatabase" localSheetId="8" hidden="1">'Aug 2020'!$A$1:$J$82</definedName>
    <definedName name="_xlnm._FilterDatabase" localSheetId="0" hidden="1">'Dec 2019'!$A$1:$J$81</definedName>
    <definedName name="_xlnm._FilterDatabase" localSheetId="2" hidden="1">'Feb 2020'!$A$1:$J$81</definedName>
    <definedName name="_xlnm._FilterDatabase" localSheetId="1" hidden="1">'Jan 2020'!$A$1:$J$81</definedName>
    <definedName name="_xlnm._FilterDatabase" localSheetId="7" hidden="1">'Jul 2020'!$A$1:$J$82</definedName>
    <definedName name="_xlnm._FilterDatabase" localSheetId="6" hidden="1">'Jun 2020'!$A$1:$J$81</definedName>
    <definedName name="_xlnm._FilterDatabase" localSheetId="3" hidden="1">'Mar 2020'!$A$1:$J$81</definedName>
    <definedName name="_xlnm._FilterDatabase" localSheetId="5" hidden="1">'May 2020'!$A$1:$J$81</definedName>
  </definedNames>
  <calcPr calcId="162913" iterate="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I85" i="1"/>
  <c r="H85" i="1"/>
  <c r="J65" i="1"/>
  <c r="J86" i="1" s="1"/>
  <c r="I65" i="1"/>
  <c r="I86" i="1" s="1"/>
  <c r="H65" i="1"/>
  <c r="H86" i="1" s="1"/>
  <c r="J85" i="2"/>
  <c r="I85" i="2"/>
  <c r="H85" i="2"/>
  <c r="J65" i="2"/>
  <c r="J86" i="2" s="1"/>
  <c r="I65" i="2"/>
  <c r="I86" i="2" s="1"/>
  <c r="H65" i="2"/>
  <c r="H86" i="2" s="1"/>
  <c r="J85" i="3"/>
  <c r="I85" i="3"/>
  <c r="H85" i="3"/>
  <c r="J65" i="3"/>
  <c r="J86" i="3" s="1"/>
  <c r="I65" i="3"/>
  <c r="I86" i="3" s="1"/>
  <c r="H65" i="3"/>
  <c r="H86" i="3" s="1"/>
  <c r="J85" i="4"/>
  <c r="I85" i="4"/>
  <c r="H85" i="4"/>
  <c r="J65" i="4"/>
  <c r="J86" i="4" s="1"/>
  <c r="I65" i="4"/>
  <c r="I86" i="4" s="1"/>
  <c r="H65" i="4"/>
  <c r="H86" i="4" s="1"/>
  <c r="J85" i="5"/>
  <c r="I85" i="5"/>
  <c r="H85" i="5"/>
  <c r="J65" i="5"/>
  <c r="J86" i="5" s="1"/>
  <c r="I65" i="5"/>
  <c r="I86" i="5" s="1"/>
  <c r="H65" i="5"/>
  <c r="H86" i="5" s="1"/>
  <c r="J85" i="6"/>
  <c r="I85" i="6"/>
  <c r="H85" i="6"/>
  <c r="J65" i="6"/>
  <c r="J86" i="6" s="1"/>
  <c r="I65" i="6"/>
  <c r="I86" i="6" s="1"/>
  <c r="H65" i="6"/>
  <c r="H86" i="6" s="1"/>
  <c r="J85" i="7"/>
  <c r="I85" i="7"/>
  <c r="H85" i="7"/>
  <c r="J65" i="7"/>
  <c r="J86" i="7" s="1"/>
  <c r="I65" i="7"/>
  <c r="I86" i="7" s="1"/>
  <c r="H65" i="7"/>
  <c r="H86" i="7" s="1"/>
  <c r="J86" i="8"/>
  <c r="I86" i="8"/>
  <c r="H86" i="8"/>
  <c r="J65" i="8"/>
  <c r="J87" i="8" s="1"/>
  <c r="I65" i="8"/>
  <c r="I87" i="8" s="1"/>
  <c r="H65" i="8"/>
  <c r="H87" i="8" s="1"/>
  <c r="J86" i="9"/>
  <c r="I86" i="9"/>
  <c r="H86" i="9"/>
  <c r="J65" i="9"/>
  <c r="J87" i="9" s="1"/>
  <c r="I65" i="9"/>
  <c r="I87" i="9" s="1"/>
  <c r="H65" i="9"/>
  <c r="H87" i="9" s="1"/>
</calcChain>
</file>

<file path=xl/sharedStrings.xml><?xml version="1.0" encoding="utf-8"?>
<sst xmlns="http://schemas.openxmlformats.org/spreadsheetml/2006/main" count="4557" uniqueCount="72">
  <si>
    <t>AEG - Rockport</t>
  </si>
  <si>
    <t>Rockport Generating Plant</t>
  </si>
  <si>
    <t>Rockport Generating Plant Unit No.1 - Owned : I&amp;M/AEGR : 0111</t>
  </si>
  <si>
    <t>AEGCo 101/6 301 Non-Depr</t>
  </si>
  <si>
    <t>30100 - Organization Costs</t>
  </si>
  <si>
    <t>12/2019</t>
  </si>
  <si>
    <t>AEGCo 101/6 310 Rockport Non-Depr</t>
  </si>
  <si>
    <t>31010 - Land Rights - Coal Fired</t>
  </si>
  <si>
    <t>Rockport Generating Plant U1 - SCR : I&amp;M/AEGR : 0120</t>
  </si>
  <si>
    <t>AEGCo 101/6 311-316 Rockport Plant</t>
  </si>
  <si>
    <t>31200 - Boiler Plant Equip-Coal</t>
  </si>
  <si>
    <t>31400 - Turbogenerator Units-Coal</t>
  </si>
  <si>
    <t>31500 - Accessory Elect Equip-Coal</t>
  </si>
  <si>
    <t>Rockport Plant Information Center : I&amp;M : 0118</t>
  </si>
  <si>
    <t>31600 - Misc Pwr Plant Equip-Coal</t>
  </si>
  <si>
    <t>31100 - Structures, Improvemnt-Coal</t>
  </si>
  <si>
    <t>Rockport Generating Plant Unit Nos.1&amp;2 - Post 12/89 Additions : I&amp;M/AEGR : 0116</t>
  </si>
  <si>
    <t>Rockport Generating Plant Unit Nos.1&amp;2 - Capitalized Spare Parts : I&amp;M/AEGR : 0117</t>
  </si>
  <si>
    <t>Rockport Generating Plant U1 - Dry Sorbent Injection (DSI) - Construction : I&amp;M/AEGR : DSICON1</t>
  </si>
  <si>
    <t>Rockport Generating Plant Unit No.2 - Owned Severable : I&amp;M/AEGR : 0113</t>
  </si>
  <si>
    <t>Rockport Generating Plant U1 - Dry Sorbent Injection (DSI) - Pre-Construction : I&amp;M/AEGR : DSIPRE1</t>
  </si>
  <si>
    <t>Rockport Generating Plant Unit No.2 - Leased Property : I&amp;M/AEGR : 0114</t>
  </si>
  <si>
    <t>Rockport Generating Plant Active Carbon Injection (ACI) : I&amp;M/AEGR : 0119</t>
  </si>
  <si>
    <t>Rockport Generating Plant Unit No.2 - Owned Associated : I&amp;M/AEGR : 0112</t>
  </si>
  <si>
    <t>AEGCo 101/6 311-316 Rockprt 2 Assoc</t>
  </si>
  <si>
    <t>Rockport Generating Plant U2 - Dry Sorbent Injection (DSI) - Construction : I&amp;M/AEGR : DSICON2</t>
  </si>
  <si>
    <t>Rockport Generating Plant Unit No.2 - Non-Severable Improvement : I&amp;M/AEGR : 0115</t>
  </si>
  <si>
    <t>AEGCo 101/6 311-316 Rockprt 2 Lease</t>
  </si>
  <si>
    <t>AEGCo 101/6 317 ARO Rockport Asbest</t>
  </si>
  <si>
    <t>31700 - ARO Steam Production Plant</t>
  </si>
  <si>
    <t>ARO#1 Rockport Ash Pond - IN I&amp;M/AEG</t>
  </si>
  <si>
    <t>AEGCo 101/6 317 ASH Rockport Ash Pd</t>
  </si>
  <si>
    <t>ARO#2 Rockport Ash Pnd - IN I&amp;M/AEG</t>
  </si>
  <si>
    <t>AEGCo 101/6 317 ASH2 Rockport</t>
  </si>
  <si>
    <t>AEGCo 101/6 390-399 - IN</t>
  </si>
  <si>
    <t>39300 - Stores Equipment</t>
  </si>
  <si>
    <t>39500 - Laboratory Equipment</t>
  </si>
  <si>
    <t>39400 - Tools</t>
  </si>
  <si>
    <t>39700 - Communication Equipment</t>
  </si>
  <si>
    <t>39100 - Office Furniture, Equipment</t>
  </si>
  <si>
    <t>39800 - Miscellaneous Equipment</t>
  </si>
  <si>
    <t>39000 - Structures and Improvements</t>
  </si>
  <si>
    <t>1 Total</t>
  </si>
  <si>
    <t>2 Total</t>
  </si>
  <si>
    <t>01/2020</t>
  </si>
  <si>
    <t>02/2020</t>
  </si>
  <si>
    <t>03/2020</t>
  </si>
  <si>
    <t>Grand Total</t>
  </si>
  <si>
    <t>04/2020</t>
  </si>
  <si>
    <t>05/2020</t>
  </si>
  <si>
    <t>06/2020</t>
  </si>
  <si>
    <t>07/2020</t>
  </si>
  <si>
    <t>Rockport Generating Plant U2 - SCR : I&amp;M/AEGR : 5378</t>
  </si>
  <si>
    <t>08/2020</t>
  </si>
  <si>
    <t>Company</t>
  </si>
  <si>
    <t>Major Location</t>
  </si>
  <si>
    <t>Asset Location</t>
  </si>
  <si>
    <t>Depr Group</t>
  </si>
  <si>
    <t>Utility Account</t>
  </si>
  <si>
    <t>Unit</t>
  </si>
  <si>
    <t>Month</t>
  </si>
  <si>
    <t>Original Cost</t>
  </si>
  <si>
    <t>Accum Depr</t>
  </si>
  <si>
    <t>Net Book Value</t>
  </si>
  <si>
    <t>31000 - Land - Coal Fired</t>
  </si>
  <si>
    <t>AEGCo 101/6 310 Rockport 2 Land</t>
  </si>
  <si>
    <t>Capitalized Software - AEG</t>
  </si>
  <si>
    <t>Capitalized Software Fully Depreciated : AEG : 9303FD</t>
  </si>
  <si>
    <t>AEGCo 101/6 303 Cap Soft Fully Depr</t>
  </si>
  <si>
    <t>30300 - Intangible Property</t>
  </si>
  <si>
    <t>Capitalized Software - Maximo : AEG : 9303MAX</t>
  </si>
  <si>
    <t>AEGCo 101/6 303 CapSoft Maximo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</si>
</sst>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1" applyNumberFormat="1" applyFont="1"/>
    <xf numFmtId="0" fontId="0" fillId="0" borderId="0" xfId="0"/>
    <xf numFmtId="0" fontId="2" fillId="0" borderId="0" xfId="0" applyFon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  <xf numFmtId="0" fontId="0" fillId="0" borderId="0" xfId="0"/>
    <xf numFmtId="49" fontId="0" fillId="0" borderId="0" xfId="0" applyNumberFormat="1"/>
    <xf numFmtId="8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53" activePane="bottomLeft" state="frozen"/>
      <selection pane="bottomLeft" activeCell="C56" sqref="C56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s="2" customFormat="1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>
        <v>1</v>
      </c>
      <c r="G2" s="9" t="s">
        <v>5</v>
      </c>
      <c r="H2" s="1">
        <v>64475</v>
      </c>
      <c r="I2" s="1">
        <v>0</v>
      </c>
      <c r="J2" s="1">
        <v>64475</v>
      </c>
    </row>
    <row r="3" spans="1:10" x14ac:dyDescent="0.25">
      <c r="A3" s="12" t="s">
        <v>0</v>
      </c>
      <c r="B3" s="12" t="s">
        <v>66</v>
      </c>
      <c r="C3" s="12" t="s">
        <v>67</v>
      </c>
      <c r="D3" s="12" t="s">
        <v>68</v>
      </c>
      <c r="E3" s="12" t="s">
        <v>69</v>
      </c>
      <c r="F3" s="11">
        <v>1</v>
      </c>
      <c r="G3" s="12" t="s">
        <v>5</v>
      </c>
      <c r="H3" s="13">
        <v>1346869.32</v>
      </c>
      <c r="I3" s="13">
        <v>1346869.32</v>
      </c>
      <c r="J3" s="13">
        <v>0</v>
      </c>
    </row>
    <row r="4" spans="1:10" x14ac:dyDescent="0.25">
      <c r="A4" s="12" t="s">
        <v>0</v>
      </c>
      <c r="B4" s="12" t="s">
        <v>66</v>
      </c>
      <c r="C4" s="12" t="s">
        <v>70</v>
      </c>
      <c r="D4" s="12" t="s">
        <v>71</v>
      </c>
      <c r="E4" s="12" t="s">
        <v>69</v>
      </c>
      <c r="F4" s="11">
        <v>1</v>
      </c>
      <c r="G4" s="12" t="s">
        <v>5</v>
      </c>
      <c r="H4" s="13">
        <v>186184.45</v>
      </c>
      <c r="I4" s="13">
        <v>0</v>
      </c>
      <c r="J4" s="13">
        <v>186184.45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5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5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5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5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5</v>
      </c>
      <c r="H9" s="1">
        <v>94702279.140000001</v>
      </c>
      <c r="I9" s="1">
        <v>91817593.670000002</v>
      </c>
      <c r="J9" s="1">
        <v>2884685.4699999997</v>
      </c>
    </row>
    <row r="10" spans="1:10" outlineLevel="2" x14ac:dyDescent="0.25">
      <c r="A10" s="9" t="s">
        <v>0</v>
      </c>
      <c r="B10" s="9" t="s">
        <v>1</v>
      </c>
      <c r="C10" s="9" t="s">
        <v>18</v>
      </c>
      <c r="D10" s="9" t="s">
        <v>9</v>
      </c>
      <c r="E10" s="9" t="s">
        <v>15</v>
      </c>
      <c r="F10" s="9">
        <v>1</v>
      </c>
      <c r="G10" s="9" t="s">
        <v>5</v>
      </c>
      <c r="H10" s="1">
        <v>2842359.4699999997</v>
      </c>
      <c r="I10" s="1">
        <v>842013.58000000007</v>
      </c>
      <c r="J10" s="1">
        <v>2000345.89</v>
      </c>
    </row>
    <row r="11" spans="1:10" outlineLevel="2" x14ac:dyDescent="0.25">
      <c r="A11" s="9" t="s">
        <v>0</v>
      </c>
      <c r="B11" s="9" t="s">
        <v>1</v>
      </c>
      <c r="C11" s="9" t="s">
        <v>16</v>
      </c>
      <c r="D11" s="9" t="s">
        <v>9</v>
      </c>
      <c r="E11" s="9" t="s">
        <v>15</v>
      </c>
      <c r="F11" s="9">
        <v>1</v>
      </c>
      <c r="G11" s="9" t="s">
        <v>5</v>
      </c>
      <c r="H11" s="1">
        <v>1405590.5049999999</v>
      </c>
      <c r="I11" s="1">
        <v>598669.02500000002</v>
      </c>
      <c r="J11" s="1">
        <v>806921.48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5</v>
      </c>
      <c r="H12" s="1">
        <v>18845.27</v>
      </c>
      <c r="I12" s="1">
        <v>15919.61</v>
      </c>
      <c r="J12" s="1">
        <v>2925.66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5</v>
      </c>
      <c r="H13" s="1">
        <v>9026.2000000000007</v>
      </c>
      <c r="I13" s="1">
        <v>8427.74</v>
      </c>
      <c r="J13" s="1">
        <v>598.46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5</v>
      </c>
      <c r="H14" s="1">
        <v>1405590.5049999999</v>
      </c>
      <c r="I14" s="1">
        <v>598669.02500000002</v>
      </c>
      <c r="J14" s="1">
        <v>806921.48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5</v>
      </c>
      <c r="H15" s="1">
        <v>18845.27</v>
      </c>
      <c r="I15" s="1">
        <v>15919.61</v>
      </c>
      <c r="J15" s="1">
        <v>2925.66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5</v>
      </c>
      <c r="H16" s="1">
        <v>9026.2000000000007</v>
      </c>
      <c r="I16" s="1">
        <v>8427.74</v>
      </c>
      <c r="J16" s="1">
        <v>598.46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5</v>
      </c>
      <c r="H17" s="1">
        <v>131913720</v>
      </c>
      <c r="I17" s="1">
        <v>16457317.16</v>
      </c>
      <c r="J17" s="1">
        <v>115456402.84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5</v>
      </c>
      <c r="H18" s="1">
        <v>21184316.629999999</v>
      </c>
      <c r="I18" s="1">
        <v>4659070.1500000004</v>
      </c>
      <c r="J18" s="1">
        <v>16525246.48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5</v>
      </c>
      <c r="H19" s="1">
        <v>51556331.109999999</v>
      </c>
      <c r="I19" s="1">
        <v>11441093.35</v>
      </c>
      <c r="J19" s="1">
        <v>40115237.759999998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5</v>
      </c>
      <c r="H20" s="1">
        <v>396539465.97000003</v>
      </c>
      <c r="I20" s="1">
        <v>368579526.88</v>
      </c>
      <c r="J20" s="1">
        <v>27959939.09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5</v>
      </c>
      <c r="H21" s="1">
        <v>2324015.395</v>
      </c>
      <c r="I21" s="1">
        <v>1419395.0150000001</v>
      </c>
      <c r="J21" s="1">
        <v>904620.38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5</v>
      </c>
      <c r="H22" s="1">
        <v>3593238.645</v>
      </c>
      <c r="I22" s="1">
        <v>1787850.5049999999</v>
      </c>
      <c r="J22" s="1">
        <v>1805388.1400000001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5</v>
      </c>
      <c r="H23" s="1">
        <v>5797998.6050000004</v>
      </c>
      <c r="I23" s="1">
        <v>2919112.8849999998</v>
      </c>
      <c r="J23" s="1">
        <v>2878885.72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5</v>
      </c>
      <c r="H24" s="1">
        <v>2324015.395</v>
      </c>
      <c r="I24" s="1">
        <v>1419395.0150000001</v>
      </c>
      <c r="J24" s="1">
        <v>904620.38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5</v>
      </c>
      <c r="H25" s="1">
        <v>3593238.645</v>
      </c>
      <c r="I25" s="1">
        <v>1787850.5049999999</v>
      </c>
      <c r="J25" s="1">
        <v>1805388.1400000001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5</v>
      </c>
      <c r="H26" s="1">
        <v>5797998.6050000004</v>
      </c>
      <c r="I26" s="1">
        <v>2919112.8849999998</v>
      </c>
      <c r="J26" s="1">
        <v>2878885.72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5</v>
      </c>
      <c r="H27" s="1">
        <v>77468306.730000004</v>
      </c>
      <c r="I27" s="1">
        <v>69429500.780000001</v>
      </c>
      <c r="J27" s="1">
        <v>8038805.9500000002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5</v>
      </c>
      <c r="H28" s="1">
        <v>14560382.359999999</v>
      </c>
      <c r="I28" s="1">
        <v>4073466.3149999999</v>
      </c>
      <c r="J28" s="1">
        <v>10486916.045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5</v>
      </c>
      <c r="H29" s="1">
        <v>20689.445</v>
      </c>
      <c r="I29" s="1">
        <v>8878.3250000000007</v>
      </c>
      <c r="J29" s="1">
        <v>11811.12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5</v>
      </c>
      <c r="H30" s="1">
        <v>14560382.359999999</v>
      </c>
      <c r="I30" s="1">
        <v>4073466.3149999999</v>
      </c>
      <c r="J30" s="1">
        <v>10486916.045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5</v>
      </c>
      <c r="H31" s="1">
        <v>20689.445</v>
      </c>
      <c r="I31" s="1">
        <v>8878.3250000000007</v>
      </c>
      <c r="J31" s="1">
        <v>11811.12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5</v>
      </c>
      <c r="H32" s="1">
        <v>57682390.490000002</v>
      </c>
      <c r="I32" s="1">
        <v>59074181</v>
      </c>
      <c r="J32" s="1">
        <v>-1391790.51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5</v>
      </c>
      <c r="H33" s="1">
        <v>897298.26</v>
      </c>
      <c r="I33" s="1">
        <v>942153.35499999998</v>
      </c>
      <c r="J33" s="1">
        <v>-44855.095000000001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5</v>
      </c>
      <c r="H34" s="1">
        <v>191670.82</v>
      </c>
      <c r="I34" s="1">
        <v>41104.165000000001</v>
      </c>
      <c r="J34" s="1">
        <v>150566.655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5</v>
      </c>
      <c r="H35" s="1">
        <v>897298.26</v>
      </c>
      <c r="I35" s="1">
        <v>942153.35499999998</v>
      </c>
      <c r="J35" s="1">
        <v>-44855.095000000001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5</v>
      </c>
      <c r="H36" s="1">
        <v>191670.82</v>
      </c>
      <c r="I36" s="1">
        <v>41104.165000000001</v>
      </c>
      <c r="J36" s="1">
        <v>150566.655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5</v>
      </c>
      <c r="H37" s="1">
        <v>8361.5499999999993</v>
      </c>
      <c r="I37" s="1">
        <v>645.32000000000005</v>
      </c>
      <c r="J37" s="1">
        <v>7716.2300000000005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5</v>
      </c>
      <c r="H38" s="1">
        <v>12323818.15</v>
      </c>
      <c r="I38" s="1">
        <v>11604499.699999999</v>
      </c>
      <c r="J38" s="1">
        <v>719318.45000000007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5</v>
      </c>
      <c r="H39" s="1">
        <v>8747.81</v>
      </c>
      <c r="I39" s="1">
        <v>1091.385</v>
      </c>
      <c r="J39" s="1">
        <v>7656.4250000000002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5</v>
      </c>
      <c r="H40" s="1">
        <v>896.72500000000002</v>
      </c>
      <c r="I40" s="1">
        <v>4764.72</v>
      </c>
      <c r="J40" s="1">
        <v>-3867.9949999999999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5</v>
      </c>
      <c r="H41" s="1">
        <v>2134671.98</v>
      </c>
      <c r="I41" s="1">
        <v>1024614.76</v>
      </c>
      <c r="J41" s="1">
        <v>1110057.22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5</v>
      </c>
      <c r="H42" s="1">
        <v>8747.81</v>
      </c>
      <c r="I42" s="1">
        <v>1091.385</v>
      </c>
      <c r="J42" s="1">
        <v>7656.4250000000002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5</v>
      </c>
      <c r="H43" s="1">
        <v>896.72500000000002</v>
      </c>
      <c r="I43" s="1">
        <v>4764.72</v>
      </c>
      <c r="J43" s="1">
        <v>-3867.9949999999999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5</v>
      </c>
      <c r="H44" s="1">
        <v>2134671.98</v>
      </c>
      <c r="I44" s="1">
        <v>1024614.76</v>
      </c>
      <c r="J44" s="1">
        <v>1110057.22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5</v>
      </c>
      <c r="H45" s="1">
        <v>123042.02</v>
      </c>
      <c r="I45" s="1">
        <v>237145.34</v>
      </c>
      <c r="J45" s="1">
        <v>-114103.32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5</v>
      </c>
      <c r="H46" s="1">
        <v>2572868.9300000002</v>
      </c>
      <c r="I46" s="1">
        <v>1034342.425</v>
      </c>
      <c r="J46" s="1">
        <v>1538526.5049999999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5</v>
      </c>
      <c r="H47" s="1">
        <v>2572868.9300000002</v>
      </c>
      <c r="I47" s="1">
        <v>1034342.425</v>
      </c>
      <c r="J47" s="1">
        <v>1538526.5049999999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5</v>
      </c>
      <c r="H48" s="1">
        <v>4774284.4349999996</v>
      </c>
      <c r="I48" s="1">
        <v>661024.65</v>
      </c>
      <c r="J48" s="1">
        <v>4113259.7850000001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5</v>
      </c>
      <c r="H49" s="1">
        <v>4774284.4349999996</v>
      </c>
      <c r="I49" s="1">
        <v>661024.65</v>
      </c>
      <c r="J49" s="1">
        <v>4113259.7850000001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5</v>
      </c>
      <c r="H50" s="1">
        <v>46857.42</v>
      </c>
      <c r="I50" s="1">
        <v>19240.48</v>
      </c>
      <c r="J50" s="1">
        <v>27616.940000000002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5</v>
      </c>
      <c r="H51" s="1">
        <v>77928.350000000006</v>
      </c>
      <c r="I51" s="1">
        <v>22535.77</v>
      </c>
      <c r="J51" s="1">
        <v>55392.58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5</v>
      </c>
      <c r="H52" s="1">
        <v>13944.795</v>
      </c>
      <c r="I52" s="1">
        <v>5033.55</v>
      </c>
      <c r="J52" s="1">
        <v>8911.2450000000008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5</v>
      </c>
      <c r="H53" s="1">
        <v>13944.795</v>
      </c>
      <c r="I53" s="1">
        <v>5033.55</v>
      </c>
      <c r="J53" s="1">
        <v>8911.2450000000008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5</v>
      </c>
      <c r="H54" s="1">
        <v>4153.21</v>
      </c>
      <c r="I54" s="1">
        <v>1352.54</v>
      </c>
      <c r="J54" s="1">
        <v>2800.67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5</v>
      </c>
      <c r="H55" s="1">
        <v>149932.18</v>
      </c>
      <c r="I55" s="1">
        <v>60200.99</v>
      </c>
      <c r="J55" s="1">
        <v>89731.19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5</v>
      </c>
      <c r="H56" s="1">
        <v>24204.83</v>
      </c>
      <c r="I56" s="1">
        <v>7508.7449999999999</v>
      </c>
      <c r="J56" s="1">
        <v>16696.084999999999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5</v>
      </c>
      <c r="H57" s="1">
        <v>24204.83</v>
      </c>
      <c r="I57" s="1">
        <v>7508.7449999999999</v>
      </c>
      <c r="J57" s="1">
        <v>16696.084999999999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5</v>
      </c>
      <c r="H58" s="1">
        <v>1656.9</v>
      </c>
      <c r="I58" s="1">
        <v>351.91</v>
      </c>
      <c r="J58" s="1">
        <v>1304.99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5</v>
      </c>
      <c r="H59" s="1">
        <v>61292.130000000005</v>
      </c>
      <c r="I59" s="1">
        <v>9924.3700000000008</v>
      </c>
      <c r="J59" s="1">
        <v>51367.76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5</v>
      </c>
      <c r="H60" s="1">
        <v>8857.43</v>
      </c>
      <c r="I60" s="1">
        <v>1748.5050000000001</v>
      </c>
      <c r="J60" s="1">
        <v>7108.9250000000002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5</v>
      </c>
      <c r="H61" s="1">
        <v>8857.43</v>
      </c>
      <c r="I61" s="1">
        <v>1748.5050000000001</v>
      </c>
      <c r="J61" s="1">
        <v>7108.9250000000002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5</v>
      </c>
      <c r="H62" s="1">
        <v>128662.3</v>
      </c>
      <c r="I62" s="1">
        <v>34461.32</v>
      </c>
      <c r="J62" s="1">
        <v>94200.98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5</v>
      </c>
      <c r="H63" s="1">
        <v>312.49</v>
      </c>
      <c r="I63" s="1">
        <v>84.070000000000007</v>
      </c>
      <c r="J63" s="1">
        <v>228.42000000000002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5</v>
      </c>
      <c r="H64" s="1">
        <v>312.49</v>
      </c>
      <c r="I64" s="1">
        <v>84.070000000000007</v>
      </c>
      <c r="J64" s="1">
        <v>228.42000000000002</v>
      </c>
    </row>
    <row r="65" spans="1:10" s="9" customFormat="1" outlineLevel="1" x14ac:dyDescent="0.25">
      <c r="F65" s="10" t="s">
        <v>42</v>
      </c>
      <c r="H65" s="3">
        <f>SUBTOTAL(9,H2:H64)</f>
        <v>931643443.63999963</v>
      </c>
      <c r="I65" s="3">
        <f>SUBTOTAL(9,I2:I64)</f>
        <v>664747903.13000011</v>
      </c>
      <c r="J65" s="3">
        <f>SUBTOTAL(9,J2:J64)</f>
        <v>266895540.50999993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5</v>
      </c>
      <c r="H66" s="1">
        <v>15523</v>
      </c>
      <c r="I66" s="1">
        <v>16182.41</v>
      </c>
      <c r="J66" s="1">
        <v>-659.41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5</v>
      </c>
      <c r="H67" s="1">
        <v>19834.41</v>
      </c>
      <c r="I67" s="1">
        <v>17223.05</v>
      </c>
      <c r="J67" s="1">
        <v>2611.36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5</v>
      </c>
      <c r="H68" s="1">
        <v>4269433.74</v>
      </c>
      <c r="I68" s="1">
        <v>4230953.83</v>
      </c>
      <c r="J68" s="1">
        <v>38479.910000000003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5</v>
      </c>
      <c r="H69" s="1">
        <v>491598.7</v>
      </c>
      <c r="I69" s="1">
        <v>229658.04</v>
      </c>
      <c r="J69" s="1">
        <v>261940.66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5</v>
      </c>
      <c r="H70" s="1">
        <v>48825482.579999998</v>
      </c>
      <c r="I70" s="1">
        <v>22802050.420000002</v>
      </c>
      <c r="J70" s="1">
        <v>26023432.16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5</v>
      </c>
      <c r="H71" s="1">
        <v>19902059.539999999</v>
      </c>
      <c r="I71" s="1">
        <v>18608569.420000002</v>
      </c>
      <c r="J71" s="1">
        <v>1293490.1200000001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t="s">
        <v>5</v>
      </c>
      <c r="H72" s="1">
        <v>864273.77</v>
      </c>
      <c r="I72" s="1">
        <v>854416.74</v>
      </c>
      <c r="J72" s="1">
        <v>9857.0300000000007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t="s">
        <v>5</v>
      </c>
      <c r="H73" s="1">
        <v>2085227.53</v>
      </c>
      <c r="I73" s="1">
        <v>2109355.17</v>
      </c>
      <c r="J73" s="1">
        <v>-24127.64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t="s">
        <v>5</v>
      </c>
      <c r="H74" s="1">
        <v>6997988.71</v>
      </c>
      <c r="I74" s="1">
        <v>7114024.6500000004</v>
      </c>
      <c r="J74" s="1">
        <v>-116035.94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t="s">
        <v>5</v>
      </c>
      <c r="H75" s="1">
        <v>2412289.23</v>
      </c>
      <c r="I75" s="1">
        <v>1799180.77</v>
      </c>
      <c r="J75" s="1">
        <v>613108.46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t="s">
        <v>5</v>
      </c>
      <c r="H76" s="1">
        <v>71497305.890000001</v>
      </c>
      <c r="I76" s="1">
        <v>51215564.539999999</v>
      </c>
      <c r="J76" s="1">
        <v>20281741.350000001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t="s">
        <v>5</v>
      </c>
      <c r="H77" s="1">
        <v>14698972.779999999</v>
      </c>
      <c r="I77" s="1">
        <v>10571012.470000001</v>
      </c>
      <c r="J77" s="1">
        <v>4127960.31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t="s">
        <v>5</v>
      </c>
      <c r="H78" s="1">
        <v>1910562.42</v>
      </c>
      <c r="I78" s="1">
        <v>1238724.1400000001</v>
      </c>
      <c r="J78" s="1">
        <v>671838.28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t="s">
        <v>5</v>
      </c>
      <c r="H79" s="1">
        <v>275067.36</v>
      </c>
      <c r="I79" s="1">
        <v>200041.18</v>
      </c>
      <c r="J79" s="1">
        <v>75026.180000000008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t="s">
        <v>5</v>
      </c>
      <c r="H80" s="1">
        <v>7536.49</v>
      </c>
      <c r="I80" s="1">
        <v>2525.2400000000002</v>
      </c>
      <c r="J80" s="1">
        <v>5011.25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t="s">
        <v>5</v>
      </c>
      <c r="H81" s="1">
        <v>4153.21</v>
      </c>
      <c r="I81" s="1">
        <v>1352.54</v>
      </c>
      <c r="J81" s="1">
        <v>2800.67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5</v>
      </c>
      <c r="H82" s="1">
        <v>7348.63</v>
      </c>
      <c r="I82" s="1">
        <v>1976.97</v>
      </c>
      <c r="J82" s="1">
        <v>5371.66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5</v>
      </c>
      <c r="H83" s="1">
        <v>33139.050000000003</v>
      </c>
      <c r="I83" s="1">
        <v>4015.57</v>
      </c>
      <c r="J83" s="1">
        <v>29123.48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5</v>
      </c>
      <c r="H84" s="1">
        <v>6861.83</v>
      </c>
      <c r="I84" s="1">
        <v>1068.74</v>
      </c>
      <c r="J84" s="1">
        <v>5793.09</v>
      </c>
    </row>
    <row r="85" spans="1:10" s="9" customFormat="1" outlineLevel="1" x14ac:dyDescent="0.25">
      <c r="F85" s="10" t="s">
        <v>43</v>
      </c>
      <c r="H85" s="3">
        <f>SUBTOTAL(9,H66:H84)</f>
        <v>174324658.87000003</v>
      </c>
      <c r="I85" s="3">
        <f>SUBTOTAL(9,I66:I84)</f>
        <v>121017895.89</v>
      </c>
      <c r="J85" s="3">
        <f>SUBTOTAL(9,J66:J84)</f>
        <v>53306762.980000004</v>
      </c>
    </row>
    <row r="86" spans="1:10" s="9" customFormat="1" x14ac:dyDescent="0.25">
      <c r="F86" s="10" t="s">
        <v>47</v>
      </c>
      <c r="H86" s="3">
        <f>SUBTOTAL(9,H2:H84)</f>
        <v>1105968102.5099998</v>
      </c>
      <c r="I86" s="3">
        <f>SUBTOTAL(9,I2:I84)</f>
        <v>785765799.01999986</v>
      </c>
      <c r="J86" s="3">
        <f>SUBTOTAL(9,J2:J84)</f>
        <v>320202303.48999995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62" activePane="bottomLeft" state="frozen"/>
      <selection activeCell="C11" sqref="C11"/>
      <selection pane="bottomLeft" activeCell="F2" sqref="F2:F3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7.42578125" style="1" bestFit="1" customWidth="1"/>
    <col min="5" max="5" width="37" style="1" bestFit="1" customWidth="1"/>
    <col min="6" max="6" width="11.28515625" style="1" bestFit="1" customWidth="1"/>
    <col min="7" max="7" width="9.42578125" style="1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s="9" t="s">
        <v>0</v>
      </c>
      <c r="B2" s="9" t="s">
        <v>1</v>
      </c>
      <c r="C2" s="9" t="s">
        <v>2</v>
      </c>
      <c r="D2" s="1" t="s">
        <v>3</v>
      </c>
      <c r="E2" s="1" t="s">
        <v>4</v>
      </c>
      <c r="F2" s="4">
        <v>1</v>
      </c>
      <c r="G2" s="1" t="s">
        <v>44</v>
      </c>
      <c r="H2" s="1">
        <v>64475</v>
      </c>
      <c r="I2" s="1">
        <v>0</v>
      </c>
      <c r="J2" s="1">
        <v>64475</v>
      </c>
    </row>
    <row r="3" spans="1:10" x14ac:dyDescent="0.25">
      <c r="A3" s="15" t="s">
        <v>0</v>
      </c>
      <c r="B3" s="15" t="s">
        <v>66</v>
      </c>
      <c r="C3" s="15" t="s">
        <v>67</v>
      </c>
      <c r="D3" s="15" t="s">
        <v>68</v>
      </c>
      <c r="E3" s="15" t="s">
        <v>69</v>
      </c>
      <c r="F3" s="4">
        <v>1</v>
      </c>
      <c r="G3" s="15" t="s">
        <v>44</v>
      </c>
      <c r="H3" s="16">
        <v>1346869.32</v>
      </c>
      <c r="I3" s="16">
        <v>1346869.32</v>
      </c>
      <c r="J3" s="16">
        <v>0</v>
      </c>
    </row>
    <row r="4" spans="1:10" x14ac:dyDescent="0.25">
      <c r="A4" s="15" t="s">
        <v>0</v>
      </c>
      <c r="B4" s="15" t="s">
        <v>66</v>
      </c>
      <c r="C4" s="15" t="s">
        <v>70</v>
      </c>
      <c r="D4" s="15" t="s">
        <v>71</v>
      </c>
      <c r="E4" s="15" t="s">
        <v>69</v>
      </c>
      <c r="F4" s="14">
        <v>1</v>
      </c>
      <c r="G4" s="15" t="s">
        <v>44</v>
      </c>
      <c r="H4" s="16">
        <v>186184.45</v>
      </c>
      <c r="I4" s="16">
        <v>1034.8800000000001</v>
      </c>
      <c r="J4" s="16">
        <v>185149.57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1" t="s">
        <v>65</v>
      </c>
      <c r="E5" s="1" t="s">
        <v>64</v>
      </c>
      <c r="F5" s="4">
        <v>1</v>
      </c>
      <c r="G5" s="1" t="s">
        <v>44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1" t="s">
        <v>6</v>
      </c>
      <c r="E6" s="1" t="s">
        <v>64</v>
      </c>
      <c r="F6" s="4">
        <v>1</v>
      </c>
      <c r="G6" s="1" t="s">
        <v>44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1" t="s">
        <v>6</v>
      </c>
      <c r="E7" s="1" t="s">
        <v>64</v>
      </c>
      <c r="F7" s="4">
        <v>1</v>
      </c>
      <c r="G7" s="1" t="s">
        <v>44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1" t="s">
        <v>6</v>
      </c>
      <c r="E8" s="1" t="s">
        <v>7</v>
      </c>
      <c r="F8" s="4">
        <v>1</v>
      </c>
      <c r="G8" s="1" t="s">
        <v>44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1" t="s">
        <v>9</v>
      </c>
      <c r="E9" s="1" t="s">
        <v>15</v>
      </c>
      <c r="F9" s="4">
        <v>1</v>
      </c>
      <c r="G9" s="1" t="s">
        <v>44</v>
      </c>
      <c r="H9" s="1">
        <v>94704827.859999999</v>
      </c>
      <c r="I9" s="1">
        <v>91867983.5</v>
      </c>
      <c r="J9" s="1">
        <v>2836844.36</v>
      </c>
    </row>
    <row r="10" spans="1:10" outlineLevel="2" x14ac:dyDescent="0.25">
      <c r="A10" s="9" t="s">
        <v>0</v>
      </c>
      <c r="B10" s="9" t="s">
        <v>1</v>
      </c>
      <c r="C10" s="9" t="s">
        <v>18</v>
      </c>
      <c r="D10" s="1" t="s">
        <v>9</v>
      </c>
      <c r="E10" s="1" t="s">
        <v>15</v>
      </c>
      <c r="F10" s="4">
        <v>1</v>
      </c>
      <c r="G10" s="1" t="s">
        <v>44</v>
      </c>
      <c r="H10" s="1">
        <v>2842359.4699999997</v>
      </c>
      <c r="I10" s="1">
        <v>858426.05</v>
      </c>
      <c r="J10" s="1">
        <v>1983933.42</v>
      </c>
    </row>
    <row r="11" spans="1:10" outlineLevel="2" x14ac:dyDescent="0.25">
      <c r="A11" s="9" t="s">
        <v>0</v>
      </c>
      <c r="B11" s="9" t="s">
        <v>1</v>
      </c>
      <c r="C11" s="9" t="s">
        <v>16</v>
      </c>
      <c r="D11" s="1" t="s">
        <v>9</v>
      </c>
      <c r="E11" s="1" t="s">
        <v>15</v>
      </c>
      <c r="F11" s="4">
        <v>1</v>
      </c>
      <c r="G11" s="1" t="s">
        <v>44</v>
      </c>
      <c r="H11" s="1">
        <v>1405590.5049999999</v>
      </c>
      <c r="I11" s="1">
        <v>606380.93999999994</v>
      </c>
      <c r="J11" s="1">
        <v>799209.56499999994</v>
      </c>
    </row>
    <row r="12" spans="1:10" outlineLevel="2" x14ac:dyDescent="0.25">
      <c r="A12" s="9" t="s">
        <v>0</v>
      </c>
      <c r="B12" s="9" t="s">
        <v>1</v>
      </c>
      <c r="C12" s="9" t="s">
        <v>17</v>
      </c>
      <c r="D12" s="1" t="s">
        <v>9</v>
      </c>
      <c r="E12" s="1" t="s">
        <v>15</v>
      </c>
      <c r="F12" s="4">
        <v>1</v>
      </c>
      <c r="G12" s="1" t="s">
        <v>44</v>
      </c>
      <c r="H12" s="1">
        <v>18845.27</v>
      </c>
      <c r="I12" s="1">
        <v>16049.99</v>
      </c>
      <c r="J12" s="1">
        <v>2795.28</v>
      </c>
    </row>
    <row r="13" spans="1:10" outlineLevel="2" x14ac:dyDescent="0.25">
      <c r="A13" s="9" t="s">
        <v>0</v>
      </c>
      <c r="B13" s="9" t="s">
        <v>1</v>
      </c>
      <c r="C13" s="9" t="s">
        <v>13</v>
      </c>
      <c r="D13" s="1" t="s">
        <v>9</v>
      </c>
      <c r="E13" s="1" t="s">
        <v>15</v>
      </c>
      <c r="F13" s="4">
        <v>1</v>
      </c>
      <c r="G13" s="1" t="s">
        <v>44</v>
      </c>
      <c r="H13" s="1">
        <v>9026.2000000000007</v>
      </c>
      <c r="I13" s="1">
        <v>8515.2100000000009</v>
      </c>
      <c r="J13" s="1">
        <v>510.99</v>
      </c>
    </row>
    <row r="14" spans="1:10" outlineLevel="2" x14ac:dyDescent="0.25">
      <c r="A14" s="9" t="s">
        <v>0</v>
      </c>
      <c r="B14" s="9" t="s">
        <v>1</v>
      </c>
      <c r="C14" s="9" t="s">
        <v>16</v>
      </c>
      <c r="D14" s="1" t="s">
        <v>9</v>
      </c>
      <c r="E14" s="1" t="s">
        <v>15</v>
      </c>
      <c r="F14" s="4">
        <v>1</v>
      </c>
      <c r="G14" s="1" t="s">
        <v>44</v>
      </c>
      <c r="H14" s="1">
        <v>1405590.5049999999</v>
      </c>
      <c r="I14" s="1">
        <v>606380.93999999994</v>
      </c>
      <c r="J14" s="1">
        <v>799209.56499999994</v>
      </c>
    </row>
    <row r="15" spans="1:10" outlineLevel="2" x14ac:dyDescent="0.25">
      <c r="A15" t="s">
        <v>0</v>
      </c>
      <c r="B15" t="s">
        <v>1</v>
      </c>
      <c r="C15" t="s">
        <v>17</v>
      </c>
      <c r="D15" s="1" t="s">
        <v>9</v>
      </c>
      <c r="E15" s="1" t="s">
        <v>15</v>
      </c>
      <c r="F15" s="4">
        <v>1</v>
      </c>
      <c r="G15" s="1" t="s">
        <v>44</v>
      </c>
      <c r="H15" s="1">
        <v>18845.27</v>
      </c>
      <c r="I15" s="1">
        <v>16049.99</v>
      </c>
      <c r="J15" s="1">
        <v>2795.28</v>
      </c>
    </row>
    <row r="16" spans="1:10" outlineLevel="2" x14ac:dyDescent="0.25">
      <c r="A16" t="s">
        <v>0</v>
      </c>
      <c r="B16" t="s">
        <v>1</v>
      </c>
      <c r="C16" t="s">
        <v>13</v>
      </c>
      <c r="D16" s="1" t="s">
        <v>9</v>
      </c>
      <c r="E16" s="1" t="s">
        <v>15</v>
      </c>
      <c r="F16" s="4">
        <v>1</v>
      </c>
      <c r="G16" s="1" t="s">
        <v>44</v>
      </c>
      <c r="H16" s="1">
        <v>9026.2000000000007</v>
      </c>
      <c r="I16" s="1">
        <v>8515.2100000000009</v>
      </c>
      <c r="J16" s="1">
        <v>510.99</v>
      </c>
    </row>
    <row r="17" spans="1:10" outlineLevel="2" x14ac:dyDescent="0.25">
      <c r="A17" t="s">
        <v>0</v>
      </c>
      <c r="B17" t="s">
        <v>1</v>
      </c>
      <c r="C17" t="s">
        <v>8</v>
      </c>
      <c r="D17" s="1" t="s">
        <v>9</v>
      </c>
      <c r="E17" s="1" t="s">
        <v>10</v>
      </c>
      <c r="F17" s="4">
        <v>1</v>
      </c>
      <c r="G17" s="1" t="s">
        <v>44</v>
      </c>
      <c r="H17" s="1">
        <v>133368407.84999999</v>
      </c>
      <c r="I17" s="1">
        <v>17113970.859999999</v>
      </c>
      <c r="J17" s="1">
        <v>116254436.98999999</v>
      </c>
    </row>
    <row r="18" spans="1:10" outlineLevel="2" x14ac:dyDescent="0.25">
      <c r="A18" t="s">
        <v>0</v>
      </c>
      <c r="B18" t="s">
        <v>1</v>
      </c>
      <c r="C18" t="s">
        <v>20</v>
      </c>
      <c r="D18" s="1" t="s">
        <v>9</v>
      </c>
      <c r="E18" s="1" t="s">
        <v>10</v>
      </c>
      <c r="F18" s="4">
        <v>1</v>
      </c>
      <c r="G18" s="1" t="s">
        <v>44</v>
      </c>
      <c r="H18" s="1">
        <v>21184316.629999999</v>
      </c>
      <c r="I18" s="1">
        <v>4771461.21</v>
      </c>
      <c r="J18" s="1">
        <v>16412855.42</v>
      </c>
    </row>
    <row r="19" spans="1:10" outlineLevel="2" x14ac:dyDescent="0.25">
      <c r="A19" t="s">
        <v>0</v>
      </c>
      <c r="B19" t="s">
        <v>1</v>
      </c>
      <c r="C19" t="s">
        <v>18</v>
      </c>
      <c r="D19" s="1" t="s">
        <v>9</v>
      </c>
      <c r="E19" s="1" t="s">
        <v>10</v>
      </c>
      <c r="F19" s="4">
        <v>1</v>
      </c>
      <c r="G19" s="1" t="s">
        <v>44</v>
      </c>
      <c r="H19" s="1">
        <v>51556331.109999999</v>
      </c>
      <c r="I19" s="1">
        <v>11715248.359999999</v>
      </c>
      <c r="J19" s="1">
        <v>39841082.75</v>
      </c>
    </row>
    <row r="20" spans="1:10" outlineLevel="2" x14ac:dyDescent="0.25">
      <c r="A20" t="s">
        <v>0</v>
      </c>
      <c r="B20" t="s">
        <v>1</v>
      </c>
      <c r="C20" t="s">
        <v>2</v>
      </c>
      <c r="D20" s="1" t="s">
        <v>9</v>
      </c>
      <c r="E20" s="1" t="s">
        <v>10</v>
      </c>
      <c r="F20" s="4">
        <v>1</v>
      </c>
      <c r="G20" s="1" t="s">
        <v>44</v>
      </c>
      <c r="H20" s="1">
        <v>396644508.85000002</v>
      </c>
      <c r="I20" s="1">
        <v>369020189.19999999</v>
      </c>
      <c r="J20" s="1">
        <v>27624319.649999999</v>
      </c>
    </row>
    <row r="21" spans="1:10" outlineLevel="2" x14ac:dyDescent="0.25">
      <c r="A21" t="s">
        <v>0</v>
      </c>
      <c r="B21" t="s">
        <v>1</v>
      </c>
      <c r="C21" t="s">
        <v>16</v>
      </c>
      <c r="D21" s="1" t="s">
        <v>9</v>
      </c>
      <c r="E21" s="1" t="s">
        <v>10</v>
      </c>
      <c r="F21" s="4">
        <v>1</v>
      </c>
      <c r="G21" s="1" t="s">
        <v>44</v>
      </c>
      <c r="H21" s="1">
        <v>2324303.8849999998</v>
      </c>
      <c r="I21" s="1">
        <v>1434706.06</v>
      </c>
      <c r="J21" s="1">
        <v>889597.82499999995</v>
      </c>
    </row>
    <row r="22" spans="1:10" outlineLevel="2" x14ac:dyDescent="0.25">
      <c r="A22" t="s">
        <v>0</v>
      </c>
      <c r="B22" t="s">
        <v>1</v>
      </c>
      <c r="C22" t="s">
        <v>17</v>
      </c>
      <c r="D22" s="1" t="s">
        <v>9</v>
      </c>
      <c r="E22" s="1" t="s">
        <v>10</v>
      </c>
      <c r="F22" s="4">
        <v>1</v>
      </c>
      <c r="G22" s="1" t="s">
        <v>44</v>
      </c>
      <c r="H22" s="1">
        <v>3593238.645</v>
      </c>
      <c r="I22" s="1">
        <v>1806983.2749999999</v>
      </c>
      <c r="J22" s="1">
        <v>1786255.37</v>
      </c>
    </row>
    <row r="23" spans="1:10" outlineLevel="2" x14ac:dyDescent="0.25">
      <c r="A23" t="s">
        <v>0</v>
      </c>
      <c r="B23" t="s">
        <v>1</v>
      </c>
      <c r="C23" t="s">
        <v>22</v>
      </c>
      <c r="D23" s="1" t="s">
        <v>9</v>
      </c>
      <c r="E23" s="1" t="s">
        <v>10</v>
      </c>
      <c r="F23" s="4">
        <v>1</v>
      </c>
      <c r="G23" s="1" t="s">
        <v>44</v>
      </c>
      <c r="H23" s="1">
        <v>5797998.6050000004</v>
      </c>
      <c r="I23" s="1">
        <v>2959974.2149999999</v>
      </c>
      <c r="J23" s="1">
        <v>2838024.39</v>
      </c>
    </row>
    <row r="24" spans="1:10" outlineLevel="2" x14ac:dyDescent="0.25">
      <c r="A24" t="s">
        <v>0</v>
      </c>
      <c r="B24" t="s">
        <v>1</v>
      </c>
      <c r="C24" t="s">
        <v>16</v>
      </c>
      <c r="D24" s="1" t="s">
        <v>9</v>
      </c>
      <c r="E24" s="1" t="s">
        <v>10</v>
      </c>
      <c r="F24" s="4">
        <v>1</v>
      </c>
      <c r="G24" s="1" t="s">
        <v>44</v>
      </c>
      <c r="H24" s="1">
        <v>2324303.8849999998</v>
      </c>
      <c r="I24" s="1">
        <v>1434706.06</v>
      </c>
      <c r="J24" s="1">
        <v>889597.82499999995</v>
      </c>
    </row>
    <row r="25" spans="1:10" outlineLevel="2" x14ac:dyDescent="0.25">
      <c r="A25" t="s">
        <v>0</v>
      </c>
      <c r="B25" t="s">
        <v>1</v>
      </c>
      <c r="C25" t="s">
        <v>17</v>
      </c>
      <c r="D25" s="1" t="s">
        <v>9</v>
      </c>
      <c r="E25" s="1" t="s">
        <v>10</v>
      </c>
      <c r="F25" s="4">
        <v>1</v>
      </c>
      <c r="G25" s="1" t="s">
        <v>44</v>
      </c>
      <c r="H25" s="1">
        <v>3593238.645</v>
      </c>
      <c r="I25" s="1">
        <v>1806983.2749999999</v>
      </c>
      <c r="J25" s="1">
        <v>1786255.37</v>
      </c>
    </row>
    <row r="26" spans="1:10" outlineLevel="2" x14ac:dyDescent="0.25">
      <c r="A26" t="s">
        <v>0</v>
      </c>
      <c r="B26" t="s">
        <v>1</v>
      </c>
      <c r="C26" t="s">
        <v>22</v>
      </c>
      <c r="D26" s="1" t="s">
        <v>9</v>
      </c>
      <c r="E26" s="1" t="s">
        <v>10</v>
      </c>
      <c r="F26" s="4">
        <v>1</v>
      </c>
      <c r="G26" s="1" t="s">
        <v>44</v>
      </c>
      <c r="H26" s="1">
        <v>5797998.6050000004</v>
      </c>
      <c r="I26" s="1">
        <v>2959974.2149999999</v>
      </c>
      <c r="J26" s="1">
        <v>2838024.39</v>
      </c>
    </row>
    <row r="27" spans="1:10" outlineLevel="2" x14ac:dyDescent="0.25">
      <c r="A27" t="s">
        <v>0</v>
      </c>
      <c r="B27" t="s">
        <v>1</v>
      </c>
      <c r="C27" t="s">
        <v>2</v>
      </c>
      <c r="D27" s="1" t="s">
        <v>9</v>
      </c>
      <c r="E27" s="1" t="s">
        <v>11</v>
      </c>
      <c r="F27" s="4">
        <v>1</v>
      </c>
      <c r="G27" s="1" t="s">
        <v>44</v>
      </c>
      <c r="H27" s="1">
        <v>77470019.680000007</v>
      </c>
      <c r="I27" s="1">
        <v>69567697.510000005</v>
      </c>
      <c r="J27" s="1">
        <v>7902322.1699999999</v>
      </c>
    </row>
    <row r="28" spans="1:10" outlineLevel="2" x14ac:dyDescent="0.25">
      <c r="A28" t="s">
        <v>0</v>
      </c>
      <c r="B28" t="s">
        <v>1</v>
      </c>
      <c r="C28" t="s">
        <v>17</v>
      </c>
      <c r="D28" s="1" t="s">
        <v>9</v>
      </c>
      <c r="E28" s="1" t="s">
        <v>11</v>
      </c>
      <c r="F28" s="4">
        <v>1</v>
      </c>
      <c r="G28" s="1" t="s">
        <v>44</v>
      </c>
      <c r="H28" s="1">
        <v>14560382.359999999</v>
      </c>
      <c r="I28" s="1">
        <v>4155739.7450000001</v>
      </c>
      <c r="J28" s="1">
        <v>10404642.615</v>
      </c>
    </row>
    <row r="29" spans="1:10" outlineLevel="2" x14ac:dyDescent="0.25">
      <c r="A29" t="s">
        <v>0</v>
      </c>
      <c r="B29" t="s">
        <v>1</v>
      </c>
      <c r="C29" t="s">
        <v>16</v>
      </c>
      <c r="D29" s="1" t="s">
        <v>9</v>
      </c>
      <c r="E29" s="1" t="s">
        <v>11</v>
      </c>
      <c r="F29" s="4">
        <v>1</v>
      </c>
      <c r="G29" s="1" t="s">
        <v>44</v>
      </c>
      <c r="H29" s="1">
        <v>20689.445</v>
      </c>
      <c r="I29" s="1">
        <v>9010.0249999999996</v>
      </c>
      <c r="J29" s="1">
        <v>11679.42</v>
      </c>
    </row>
    <row r="30" spans="1:10" outlineLevel="2" x14ac:dyDescent="0.25">
      <c r="A30" t="s">
        <v>0</v>
      </c>
      <c r="B30" t="s">
        <v>1</v>
      </c>
      <c r="C30" t="s">
        <v>17</v>
      </c>
      <c r="D30" s="1" t="s">
        <v>9</v>
      </c>
      <c r="E30" s="1" t="s">
        <v>11</v>
      </c>
      <c r="F30" s="4">
        <v>1</v>
      </c>
      <c r="G30" s="1" t="s">
        <v>44</v>
      </c>
      <c r="H30" s="1">
        <v>14560382.359999999</v>
      </c>
      <c r="I30" s="1">
        <v>4155739.7450000001</v>
      </c>
      <c r="J30" s="1">
        <v>10404642.615</v>
      </c>
    </row>
    <row r="31" spans="1:10" outlineLevel="2" x14ac:dyDescent="0.25">
      <c r="A31" t="s">
        <v>0</v>
      </c>
      <c r="B31" t="s">
        <v>1</v>
      </c>
      <c r="C31" t="s">
        <v>16</v>
      </c>
      <c r="D31" s="1" t="s">
        <v>9</v>
      </c>
      <c r="E31" s="1" t="s">
        <v>11</v>
      </c>
      <c r="F31" s="4">
        <v>1</v>
      </c>
      <c r="G31" s="1" t="s">
        <v>44</v>
      </c>
      <c r="H31" s="1">
        <v>20689.445</v>
      </c>
      <c r="I31" s="1">
        <v>9010.0249999999996</v>
      </c>
      <c r="J31" s="1">
        <v>11679.42</v>
      </c>
    </row>
    <row r="32" spans="1:10" outlineLevel="2" x14ac:dyDescent="0.25">
      <c r="A32" t="s">
        <v>0</v>
      </c>
      <c r="B32" t="s">
        <v>1</v>
      </c>
      <c r="C32" t="s">
        <v>2</v>
      </c>
      <c r="D32" s="1" t="s">
        <v>9</v>
      </c>
      <c r="E32" s="1" t="s">
        <v>12</v>
      </c>
      <c r="F32" s="4">
        <v>1</v>
      </c>
      <c r="G32" s="1" t="s">
        <v>44</v>
      </c>
      <c r="H32" s="1">
        <v>57682814.109999999</v>
      </c>
      <c r="I32" s="1">
        <v>59066752.68</v>
      </c>
      <c r="J32" s="1">
        <v>-1383938.57</v>
      </c>
    </row>
    <row r="33" spans="1:10" outlineLevel="2" x14ac:dyDescent="0.25">
      <c r="A33" t="s">
        <v>0</v>
      </c>
      <c r="B33" t="s">
        <v>1</v>
      </c>
      <c r="C33" t="s">
        <v>17</v>
      </c>
      <c r="D33" s="1" t="s">
        <v>9</v>
      </c>
      <c r="E33" s="1" t="s">
        <v>12</v>
      </c>
      <c r="F33" s="4">
        <v>1</v>
      </c>
      <c r="G33" s="1" t="s">
        <v>44</v>
      </c>
      <c r="H33" s="1">
        <v>897298.26</v>
      </c>
      <c r="I33" s="1">
        <v>941698.47500000009</v>
      </c>
      <c r="J33" s="1">
        <v>-44400.215000000004</v>
      </c>
    </row>
    <row r="34" spans="1:10" outlineLevel="2" x14ac:dyDescent="0.25">
      <c r="A34" t="s">
        <v>0</v>
      </c>
      <c r="B34" t="s">
        <v>1</v>
      </c>
      <c r="C34" t="s">
        <v>16</v>
      </c>
      <c r="D34" s="1" t="s">
        <v>9</v>
      </c>
      <c r="E34" s="1" t="s">
        <v>12</v>
      </c>
      <c r="F34" s="4">
        <v>1</v>
      </c>
      <c r="G34" s="1" t="s">
        <v>44</v>
      </c>
      <c r="H34" s="1">
        <v>191670.82</v>
      </c>
      <c r="I34" s="1">
        <v>42034.36</v>
      </c>
      <c r="J34" s="1">
        <v>149636.46</v>
      </c>
    </row>
    <row r="35" spans="1:10" outlineLevel="2" x14ac:dyDescent="0.25">
      <c r="A35" t="s">
        <v>0</v>
      </c>
      <c r="B35" t="s">
        <v>1</v>
      </c>
      <c r="C35" t="s">
        <v>17</v>
      </c>
      <c r="D35" s="1" t="s">
        <v>9</v>
      </c>
      <c r="E35" s="1" t="s">
        <v>12</v>
      </c>
      <c r="F35" s="4">
        <v>1</v>
      </c>
      <c r="G35" s="1" t="s">
        <v>44</v>
      </c>
      <c r="H35" s="1">
        <v>897298.26</v>
      </c>
      <c r="I35" s="1">
        <v>941698.47500000009</v>
      </c>
      <c r="J35" s="1">
        <v>-44400.215000000004</v>
      </c>
    </row>
    <row r="36" spans="1:10" outlineLevel="2" x14ac:dyDescent="0.25">
      <c r="A36" t="s">
        <v>0</v>
      </c>
      <c r="B36" t="s">
        <v>1</v>
      </c>
      <c r="C36" t="s">
        <v>16</v>
      </c>
      <c r="D36" s="1" t="s">
        <v>9</v>
      </c>
      <c r="E36" s="1" t="s">
        <v>12</v>
      </c>
      <c r="F36" s="4">
        <v>1</v>
      </c>
      <c r="G36" s="1" t="s">
        <v>44</v>
      </c>
      <c r="H36" s="1">
        <v>191670.82</v>
      </c>
      <c r="I36" s="1">
        <v>42034.36</v>
      </c>
      <c r="J36" s="1">
        <v>149636.46</v>
      </c>
    </row>
    <row r="37" spans="1:10" outlineLevel="2" x14ac:dyDescent="0.25">
      <c r="A37" t="s">
        <v>0</v>
      </c>
      <c r="B37" t="s">
        <v>1</v>
      </c>
      <c r="C37" t="s">
        <v>8</v>
      </c>
      <c r="D37" s="1" t="s">
        <v>9</v>
      </c>
      <c r="E37" s="1" t="s">
        <v>14</v>
      </c>
      <c r="F37" s="4">
        <v>1</v>
      </c>
      <c r="G37" s="1" t="s">
        <v>44</v>
      </c>
      <c r="H37" s="1">
        <v>8361.5499999999993</v>
      </c>
      <c r="I37" s="1">
        <v>682.34</v>
      </c>
      <c r="J37" s="1">
        <v>7679.21</v>
      </c>
    </row>
    <row r="38" spans="1:10" outlineLevel="2" x14ac:dyDescent="0.25">
      <c r="A38" t="s">
        <v>0</v>
      </c>
      <c r="B38" t="s">
        <v>1</v>
      </c>
      <c r="C38" t="s">
        <v>2</v>
      </c>
      <c r="D38" s="1" t="s">
        <v>9</v>
      </c>
      <c r="E38" s="1" t="s">
        <v>14</v>
      </c>
      <c r="F38" s="4">
        <v>1</v>
      </c>
      <c r="G38" s="1" t="s">
        <v>44</v>
      </c>
      <c r="H38" s="1">
        <v>12351618.460000001</v>
      </c>
      <c r="I38" s="1">
        <v>11598489.26</v>
      </c>
      <c r="J38" s="1">
        <v>753129.20000000007</v>
      </c>
    </row>
    <row r="39" spans="1:10" outlineLevel="2" x14ac:dyDescent="0.25">
      <c r="A39" t="s">
        <v>0</v>
      </c>
      <c r="B39" t="s">
        <v>1</v>
      </c>
      <c r="C39" t="s">
        <v>13</v>
      </c>
      <c r="D39" s="1" t="s">
        <v>9</v>
      </c>
      <c r="E39" s="1" t="s">
        <v>14</v>
      </c>
      <c r="F39" s="4">
        <v>1</v>
      </c>
      <c r="G39" s="1" t="s">
        <v>44</v>
      </c>
      <c r="H39" s="1">
        <v>8747.81</v>
      </c>
      <c r="I39" s="1">
        <v>1132.6849999999999</v>
      </c>
      <c r="J39" s="1">
        <v>7615.125</v>
      </c>
    </row>
    <row r="40" spans="1:10" outlineLevel="2" x14ac:dyDescent="0.25">
      <c r="A40" t="s">
        <v>0</v>
      </c>
      <c r="B40" t="s">
        <v>1</v>
      </c>
      <c r="C40" t="s">
        <v>17</v>
      </c>
      <c r="D40" s="1" t="s">
        <v>9</v>
      </c>
      <c r="E40" s="1" t="s">
        <v>14</v>
      </c>
      <c r="F40" s="4">
        <v>1</v>
      </c>
      <c r="G40" s="1" t="s">
        <v>44</v>
      </c>
      <c r="H40" s="1">
        <v>896.72500000000002</v>
      </c>
      <c r="I40" s="1">
        <v>4708.75</v>
      </c>
      <c r="J40" s="1">
        <v>-3812.0250000000001</v>
      </c>
    </row>
    <row r="41" spans="1:10" outlineLevel="2" x14ac:dyDescent="0.25">
      <c r="A41" t="s">
        <v>0</v>
      </c>
      <c r="B41" t="s">
        <v>1</v>
      </c>
      <c r="C41" t="s">
        <v>16</v>
      </c>
      <c r="D41" s="1" t="s">
        <v>9</v>
      </c>
      <c r="E41" s="1" t="s">
        <v>14</v>
      </c>
      <c r="F41" s="4">
        <v>1</v>
      </c>
      <c r="G41" s="1" t="s">
        <v>44</v>
      </c>
      <c r="H41" s="1">
        <v>2134719.0449999999</v>
      </c>
      <c r="I41" s="1">
        <v>1035078.615</v>
      </c>
      <c r="J41" s="1">
        <v>1099640.43</v>
      </c>
    </row>
    <row r="42" spans="1:10" outlineLevel="2" x14ac:dyDescent="0.25">
      <c r="A42" t="s">
        <v>0</v>
      </c>
      <c r="B42" t="s">
        <v>1</v>
      </c>
      <c r="C42" t="s">
        <v>13</v>
      </c>
      <c r="D42" s="1" t="s">
        <v>9</v>
      </c>
      <c r="E42" s="1" t="s">
        <v>14</v>
      </c>
      <c r="F42" s="4">
        <v>1</v>
      </c>
      <c r="G42" s="1" t="s">
        <v>44</v>
      </c>
      <c r="H42" s="1">
        <v>8747.81</v>
      </c>
      <c r="I42" s="1">
        <v>1132.6849999999999</v>
      </c>
      <c r="J42" s="1">
        <v>7615.125</v>
      </c>
    </row>
    <row r="43" spans="1:10" outlineLevel="2" x14ac:dyDescent="0.25">
      <c r="A43" t="s">
        <v>0</v>
      </c>
      <c r="B43" t="s">
        <v>1</v>
      </c>
      <c r="C43" t="s">
        <v>17</v>
      </c>
      <c r="D43" s="1" t="s">
        <v>9</v>
      </c>
      <c r="E43" s="1" t="s">
        <v>14</v>
      </c>
      <c r="F43" s="4">
        <v>1</v>
      </c>
      <c r="G43" s="1" t="s">
        <v>44</v>
      </c>
      <c r="H43" s="1">
        <v>896.72500000000002</v>
      </c>
      <c r="I43" s="1">
        <v>4708.75</v>
      </c>
      <c r="J43" s="1">
        <v>-3812.0250000000001</v>
      </c>
    </row>
    <row r="44" spans="1:10" outlineLevel="2" x14ac:dyDescent="0.25">
      <c r="A44" t="s">
        <v>0</v>
      </c>
      <c r="B44" t="s">
        <v>1</v>
      </c>
      <c r="C44" t="s">
        <v>16</v>
      </c>
      <c r="D44" s="1" t="s">
        <v>9</v>
      </c>
      <c r="E44" s="1" t="s">
        <v>14</v>
      </c>
      <c r="F44" s="4">
        <v>1</v>
      </c>
      <c r="G44" s="1" t="s">
        <v>44</v>
      </c>
      <c r="H44" s="1">
        <v>2134719.0449999999</v>
      </c>
      <c r="I44" s="1">
        <v>1035078.615</v>
      </c>
      <c r="J44" s="1">
        <v>1099640.43</v>
      </c>
    </row>
    <row r="45" spans="1:10" outlineLevel="2" x14ac:dyDescent="0.25">
      <c r="A45" t="s">
        <v>0</v>
      </c>
      <c r="B45" t="s">
        <v>1</v>
      </c>
      <c r="C45" t="s">
        <v>2</v>
      </c>
      <c r="D45" s="1" t="s">
        <v>28</v>
      </c>
      <c r="E45" s="1" t="s">
        <v>29</v>
      </c>
      <c r="F45" s="4">
        <v>1</v>
      </c>
      <c r="G45" s="1" t="s">
        <v>44</v>
      </c>
      <c r="H45" s="1">
        <v>123042.02</v>
      </c>
      <c r="I45" s="1">
        <v>236088.83000000002</v>
      </c>
      <c r="J45" s="1">
        <v>-113046.81</v>
      </c>
    </row>
    <row r="46" spans="1:10" outlineLevel="2" x14ac:dyDescent="0.25">
      <c r="A46" t="s">
        <v>0</v>
      </c>
      <c r="B46" t="s">
        <v>1</v>
      </c>
      <c r="C46" t="s">
        <v>30</v>
      </c>
      <c r="D46" s="1" t="s">
        <v>31</v>
      </c>
      <c r="E46" s="1" t="s">
        <v>29</v>
      </c>
      <c r="F46" s="4">
        <v>1</v>
      </c>
      <c r="G46" s="1" t="s">
        <v>44</v>
      </c>
      <c r="H46" s="1">
        <v>2572868.9300000002</v>
      </c>
      <c r="I46" s="1">
        <v>1048588.04</v>
      </c>
      <c r="J46" s="1">
        <v>1524280.89</v>
      </c>
    </row>
    <row r="47" spans="1:10" outlineLevel="2" x14ac:dyDescent="0.25">
      <c r="A47" t="s">
        <v>0</v>
      </c>
      <c r="B47" t="s">
        <v>1</v>
      </c>
      <c r="C47" t="s">
        <v>30</v>
      </c>
      <c r="D47" s="1" t="s">
        <v>31</v>
      </c>
      <c r="E47" s="1" t="s">
        <v>29</v>
      </c>
      <c r="F47" s="4">
        <v>1</v>
      </c>
      <c r="G47" s="1" t="s">
        <v>44</v>
      </c>
      <c r="H47" s="1">
        <v>2572868.9300000002</v>
      </c>
      <c r="I47" s="1">
        <v>1048588.04</v>
      </c>
      <c r="J47" s="1">
        <v>1524280.89</v>
      </c>
    </row>
    <row r="48" spans="1:10" outlineLevel="2" x14ac:dyDescent="0.25">
      <c r="A48" t="s">
        <v>0</v>
      </c>
      <c r="B48" t="s">
        <v>1</v>
      </c>
      <c r="C48" t="s">
        <v>32</v>
      </c>
      <c r="D48" s="1" t="s">
        <v>33</v>
      </c>
      <c r="E48" s="1" t="s">
        <v>29</v>
      </c>
      <c r="F48" s="4">
        <v>1</v>
      </c>
      <c r="G48" s="1" t="s">
        <v>44</v>
      </c>
      <c r="H48" s="1">
        <v>4774284.4349999996</v>
      </c>
      <c r="I48" s="1">
        <v>699110.36</v>
      </c>
      <c r="J48" s="1">
        <v>4075174.0750000002</v>
      </c>
    </row>
    <row r="49" spans="1:10" outlineLevel="2" x14ac:dyDescent="0.25">
      <c r="A49" t="s">
        <v>0</v>
      </c>
      <c r="B49" t="s">
        <v>1</v>
      </c>
      <c r="C49" t="s">
        <v>32</v>
      </c>
      <c r="D49" s="1" t="s">
        <v>33</v>
      </c>
      <c r="E49" s="1" t="s">
        <v>29</v>
      </c>
      <c r="F49" s="4">
        <v>1</v>
      </c>
      <c r="G49" s="1" t="s">
        <v>44</v>
      </c>
      <c r="H49" s="1">
        <v>4774284.4349999996</v>
      </c>
      <c r="I49" s="1">
        <v>699110.36</v>
      </c>
      <c r="J49" s="1">
        <v>4075174.0750000002</v>
      </c>
    </row>
    <row r="50" spans="1:10" outlineLevel="2" x14ac:dyDescent="0.25">
      <c r="A50" t="s">
        <v>0</v>
      </c>
      <c r="B50" t="s">
        <v>1</v>
      </c>
      <c r="C50" t="s">
        <v>2</v>
      </c>
      <c r="D50" s="1" t="s">
        <v>34</v>
      </c>
      <c r="E50" s="1" t="s">
        <v>41</v>
      </c>
      <c r="F50" s="4">
        <v>1</v>
      </c>
      <c r="G50" s="1" t="s">
        <v>44</v>
      </c>
      <c r="H50" s="1">
        <v>46857.42</v>
      </c>
      <c r="I50" s="1">
        <v>19357.11</v>
      </c>
      <c r="J50" s="1">
        <v>27500.31</v>
      </c>
    </row>
    <row r="51" spans="1:10" outlineLevel="2" x14ac:dyDescent="0.25">
      <c r="A51" t="s">
        <v>0</v>
      </c>
      <c r="B51" t="s">
        <v>1</v>
      </c>
      <c r="C51" t="s">
        <v>2</v>
      </c>
      <c r="D51" s="1" t="s">
        <v>34</v>
      </c>
      <c r="E51" s="1" t="s">
        <v>39</v>
      </c>
      <c r="F51" s="4">
        <v>1</v>
      </c>
      <c r="G51" s="1" t="s">
        <v>44</v>
      </c>
      <c r="H51" s="1">
        <v>77928.350000000006</v>
      </c>
      <c r="I51" s="1">
        <v>22726.77</v>
      </c>
      <c r="J51" s="1">
        <v>55201.58</v>
      </c>
    </row>
    <row r="52" spans="1:10" outlineLevel="2" x14ac:dyDescent="0.25">
      <c r="A52" t="s">
        <v>0</v>
      </c>
      <c r="B52" t="s">
        <v>1</v>
      </c>
      <c r="C52" t="s">
        <v>16</v>
      </c>
      <c r="D52" s="1" t="s">
        <v>34</v>
      </c>
      <c r="E52" s="1" t="s">
        <v>39</v>
      </c>
      <c r="F52" s="4">
        <v>1</v>
      </c>
      <c r="G52" s="1" t="s">
        <v>44</v>
      </c>
      <c r="H52" s="1">
        <v>13944.795</v>
      </c>
      <c r="I52" s="1">
        <v>5068.04</v>
      </c>
      <c r="J52" s="1">
        <v>8876.755000000001</v>
      </c>
    </row>
    <row r="53" spans="1:10" outlineLevel="2" x14ac:dyDescent="0.25">
      <c r="A53" t="s">
        <v>0</v>
      </c>
      <c r="B53" t="s">
        <v>1</v>
      </c>
      <c r="C53" t="s">
        <v>16</v>
      </c>
      <c r="D53" s="1" t="s">
        <v>34</v>
      </c>
      <c r="E53" s="1" t="s">
        <v>39</v>
      </c>
      <c r="F53" s="4">
        <v>1</v>
      </c>
      <c r="G53" s="1" t="s">
        <v>44</v>
      </c>
      <c r="H53" s="1">
        <v>13944.795</v>
      </c>
      <c r="I53" s="1">
        <v>5068.04</v>
      </c>
      <c r="J53" s="1">
        <v>8876.755000000001</v>
      </c>
    </row>
    <row r="54" spans="1:10" outlineLevel="2" x14ac:dyDescent="0.25">
      <c r="A54" t="s">
        <v>0</v>
      </c>
      <c r="B54" t="s">
        <v>1</v>
      </c>
      <c r="C54" t="s">
        <v>2</v>
      </c>
      <c r="D54" s="1" t="s">
        <v>34</v>
      </c>
      <c r="E54" s="1" t="s">
        <v>35</v>
      </c>
      <c r="F54" s="4">
        <v>1</v>
      </c>
      <c r="G54" s="1" t="s">
        <v>44</v>
      </c>
      <c r="H54" s="1">
        <v>4153.21</v>
      </c>
      <c r="I54" s="1">
        <v>1362.77</v>
      </c>
      <c r="J54" s="1">
        <v>2790.44</v>
      </c>
    </row>
    <row r="55" spans="1:10" outlineLevel="2" x14ac:dyDescent="0.25">
      <c r="A55" t="s">
        <v>0</v>
      </c>
      <c r="B55" t="s">
        <v>1</v>
      </c>
      <c r="C55" t="s">
        <v>2</v>
      </c>
      <c r="D55" s="1" t="s">
        <v>34</v>
      </c>
      <c r="E55" s="1" t="s">
        <v>37</v>
      </c>
      <c r="F55" s="4">
        <v>1</v>
      </c>
      <c r="G55" s="1" t="s">
        <v>44</v>
      </c>
      <c r="H55" s="1">
        <v>149932.18</v>
      </c>
      <c r="I55" s="1">
        <v>60573.72</v>
      </c>
      <c r="J55" s="1">
        <v>89358.46</v>
      </c>
    </row>
    <row r="56" spans="1:10" outlineLevel="2" x14ac:dyDescent="0.25">
      <c r="A56" t="s">
        <v>0</v>
      </c>
      <c r="B56" t="s">
        <v>1</v>
      </c>
      <c r="C56" t="s">
        <v>16</v>
      </c>
      <c r="D56" s="1" t="s">
        <v>34</v>
      </c>
      <c r="E56" s="1" t="s">
        <v>37</v>
      </c>
      <c r="F56" s="4">
        <v>1</v>
      </c>
      <c r="G56" s="1" t="s">
        <v>44</v>
      </c>
      <c r="H56" s="1">
        <v>24204.83</v>
      </c>
      <c r="I56" s="1">
        <v>7568.2250000000004</v>
      </c>
      <c r="J56" s="1">
        <v>16636.605</v>
      </c>
    </row>
    <row r="57" spans="1:10" outlineLevel="2" x14ac:dyDescent="0.25">
      <c r="A57" t="s">
        <v>0</v>
      </c>
      <c r="B57" t="s">
        <v>1</v>
      </c>
      <c r="C57" t="s">
        <v>16</v>
      </c>
      <c r="D57" s="1" t="s">
        <v>34</v>
      </c>
      <c r="E57" s="1" t="s">
        <v>37</v>
      </c>
      <c r="F57" s="4">
        <v>1</v>
      </c>
      <c r="G57" s="1" t="s">
        <v>44</v>
      </c>
      <c r="H57" s="1">
        <v>24204.83</v>
      </c>
      <c r="I57" s="1">
        <v>7568.2250000000004</v>
      </c>
      <c r="J57" s="1">
        <v>16636.605</v>
      </c>
    </row>
    <row r="58" spans="1:10" outlineLevel="2" x14ac:dyDescent="0.25">
      <c r="A58" t="s">
        <v>0</v>
      </c>
      <c r="B58" t="s">
        <v>1</v>
      </c>
      <c r="C58" t="s">
        <v>2</v>
      </c>
      <c r="D58" s="1" t="s">
        <v>34</v>
      </c>
      <c r="E58" s="1" t="s">
        <v>36</v>
      </c>
      <c r="F58" s="4">
        <v>1</v>
      </c>
      <c r="G58" s="1" t="s">
        <v>44</v>
      </c>
      <c r="H58" s="1">
        <v>1656.9</v>
      </c>
      <c r="I58" s="1">
        <v>355.93</v>
      </c>
      <c r="J58" s="1">
        <v>1300.97</v>
      </c>
    </row>
    <row r="59" spans="1:10" outlineLevel="2" x14ac:dyDescent="0.25">
      <c r="A59" t="s">
        <v>0</v>
      </c>
      <c r="B59" t="s">
        <v>1</v>
      </c>
      <c r="C59" t="s">
        <v>2</v>
      </c>
      <c r="D59" s="1" t="s">
        <v>34</v>
      </c>
      <c r="E59" s="1" t="s">
        <v>38</v>
      </c>
      <c r="F59" s="4">
        <v>1</v>
      </c>
      <c r="G59" s="1" t="s">
        <v>44</v>
      </c>
      <c r="H59" s="1">
        <v>61292.130000000005</v>
      </c>
      <c r="I59" s="1">
        <v>10072.17</v>
      </c>
      <c r="J59" s="1">
        <v>51219.96</v>
      </c>
    </row>
    <row r="60" spans="1:10" outlineLevel="2" x14ac:dyDescent="0.25">
      <c r="A60" t="s">
        <v>0</v>
      </c>
      <c r="B60" t="s">
        <v>1</v>
      </c>
      <c r="C60" t="s">
        <v>16</v>
      </c>
      <c r="D60" s="1" t="s">
        <v>34</v>
      </c>
      <c r="E60" s="1" t="s">
        <v>38</v>
      </c>
      <c r="F60" s="4">
        <v>1</v>
      </c>
      <c r="G60" s="1" t="s">
        <v>44</v>
      </c>
      <c r="H60" s="1">
        <v>8857.43</v>
      </c>
      <c r="I60" s="1">
        <v>1769.96</v>
      </c>
      <c r="J60" s="1">
        <v>7087.47</v>
      </c>
    </row>
    <row r="61" spans="1:10" outlineLevel="2" x14ac:dyDescent="0.25">
      <c r="A61" t="s">
        <v>0</v>
      </c>
      <c r="B61" t="s">
        <v>1</v>
      </c>
      <c r="C61" t="s">
        <v>16</v>
      </c>
      <c r="D61" s="1" t="s">
        <v>34</v>
      </c>
      <c r="E61" s="1" t="s">
        <v>38</v>
      </c>
      <c r="F61" s="4">
        <v>1</v>
      </c>
      <c r="G61" s="1" t="s">
        <v>44</v>
      </c>
      <c r="H61" s="1">
        <v>8857.43</v>
      </c>
      <c r="I61" s="1">
        <v>1769.96</v>
      </c>
      <c r="J61" s="1">
        <v>7087.47</v>
      </c>
    </row>
    <row r="62" spans="1:10" outlineLevel="2" x14ac:dyDescent="0.25">
      <c r="A62" t="s">
        <v>0</v>
      </c>
      <c r="B62" t="s">
        <v>1</v>
      </c>
      <c r="C62" t="s">
        <v>2</v>
      </c>
      <c r="D62" s="1" t="s">
        <v>34</v>
      </c>
      <c r="E62" s="1" t="s">
        <v>40</v>
      </c>
      <c r="F62" s="4">
        <v>1</v>
      </c>
      <c r="G62" s="1" t="s">
        <v>44</v>
      </c>
      <c r="H62" s="1">
        <v>128662.3</v>
      </c>
      <c r="I62" s="1">
        <v>34775.81</v>
      </c>
      <c r="J62" s="1">
        <v>93886.49</v>
      </c>
    </row>
    <row r="63" spans="1:10" outlineLevel="2" x14ac:dyDescent="0.25">
      <c r="A63" t="s">
        <v>0</v>
      </c>
      <c r="B63" t="s">
        <v>1</v>
      </c>
      <c r="C63" t="s">
        <v>16</v>
      </c>
      <c r="D63" s="1" t="s">
        <v>34</v>
      </c>
      <c r="E63" s="1" t="s">
        <v>40</v>
      </c>
      <c r="F63" s="4">
        <v>1</v>
      </c>
      <c r="G63" s="1" t="s">
        <v>44</v>
      </c>
      <c r="H63" s="1">
        <v>312.49</v>
      </c>
      <c r="I63" s="1">
        <v>84.83</v>
      </c>
      <c r="J63" s="1">
        <v>227.66</v>
      </c>
    </row>
    <row r="64" spans="1:10" outlineLevel="2" x14ac:dyDescent="0.25">
      <c r="A64" t="s">
        <v>0</v>
      </c>
      <c r="B64" t="s">
        <v>1</v>
      </c>
      <c r="C64" t="s">
        <v>16</v>
      </c>
      <c r="D64" s="1" t="s">
        <v>34</v>
      </c>
      <c r="E64" s="1" t="s">
        <v>40</v>
      </c>
      <c r="F64" s="4">
        <v>1</v>
      </c>
      <c r="G64" s="1" t="s">
        <v>44</v>
      </c>
      <c r="H64" s="1">
        <v>312.49</v>
      </c>
      <c r="I64" s="1">
        <v>84.83</v>
      </c>
      <c r="J64" s="1">
        <v>227.66</v>
      </c>
    </row>
    <row r="65" spans="1:10" s="9" customFormat="1" outlineLevel="1" x14ac:dyDescent="0.25">
      <c r="D65" s="1"/>
      <c r="E65" s="1"/>
      <c r="F65" s="8" t="s">
        <v>42</v>
      </c>
      <c r="G65" s="1"/>
      <c r="H65" s="3">
        <f>SUBTOTAL(9,H2:H64)</f>
        <v>933236331.07999969</v>
      </c>
      <c r="I65" s="3">
        <f>SUBTOTAL(9,I2:I64)</f>
        <v>666882521.87999976</v>
      </c>
      <c r="J65" s="3">
        <f>SUBTOTAL(9,J2:J64)</f>
        <v>266353809.1999999</v>
      </c>
    </row>
    <row r="66" spans="1:10" outlineLevel="2" x14ac:dyDescent="0.25">
      <c r="A66" t="s">
        <v>0</v>
      </c>
      <c r="B66" t="s">
        <v>1</v>
      </c>
      <c r="C66" t="s">
        <v>19</v>
      </c>
      <c r="D66" s="1" t="s">
        <v>9</v>
      </c>
      <c r="E66" s="1" t="s">
        <v>10</v>
      </c>
      <c r="F66" s="4">
        <v>2</v>
      </c>
      <c r="G66" s="1" t="s">
        <v>44</v>
      </c>
      <c r="H66" s="1">
        <v>15523</v>
      </c>
      <c r="I66" s="1">
        <v>16176.23</v>
      </c>
      <c r="J66" s="1">
        <v>-653.23</v>
      </c>
    </row>
    <row r="67" spans="1:10" outlineLevel="2" x14ac:dyDescent="0.25">
      <c r="A67" t="s">
        <v>0</v>
      </c>
      <c r="B67" t="s">
        <v>1</v>
      </c>
      <c r="C67" t="s">
        <v>21</v>
      </c>
      <c r="D67" s="1" t="s">
        <v>9</v>
      </c>
      <c r="E67" s="1" t="s">
        <v>10</v>
      </c>
      <c r="F67" s="4">
        <v>2</v>
      </c>
      <c r="G67" s="1" t="s">
        <v>44</v>
      </c>
      <c r="H67" s="1">
        <v>19834.41</v>
      </c>
      <c r="I67" s="1">
        <v>17407.3</v>
      </c>
      <c r="J67" s="1">
        <v>2427.11</v>
      </c>
    </row>
    <row r="68" spans="1:10" outlineLevel="2" x14ac:dyDescent="0.25">
      <c r="A68" t="s">
        <v>0</v>
      </c>
      <c r="B68" t="s">
        <v>1</v>
      </c>
      <c r="C68" t="s">
        <v>23</v>
      </c>
      <c r="D68" s="1" t="s">
        <v>24</v>
      </c>
      <c r="E68" s="1" t="s">
        <v>15</v>
      </c>
      <c r="F68" s="4">
        <v>2</v>
      </c>
      <c r="G68" s="1" t="s">
        <v>44</v>
      </c>
      <c r="H68" s="1">
        <v>4269433.74</v>
      </c>
      <c r="I68" s="1">
        <v>4237409.6399999997</v>
      </c>
      <c r="J68" s="1">
        <v>32024.100000000002</v>
      </c>
    </row>
    <row r="69" spans="1:10" outlineLevel="2" x14ac:dyDescent="0.25">
      <c r="A69" t="s">
        <v>0</v>
      </c>
      <c r="B69" t="s">
        <v>1</v>
      </c>
      <c r="C69" t="s">
        <v>25</v>
      </c>
      <c r="D69" s="1" t="s">
        <v>24</v>
      </c>
      <c r="E69" s="1" t="s">
        <v>15</v>
      </c>
      <c r="F69" s="4">
        <v>2</v>
      </c>
      <c r="G69" s="1" t="s">
        <v>44</v>
      </c>
      <c r="H69" s="1">
        <v>491598.7</v>
      </c>
      <c r="I69" s="1">
        <v>248181.07</v>
      </c>
      <c r="J69" s="1">
        <v>243417.63</v>
      </c>
    </row>
    <row r="70" spans="1:10" outlineLevel="2" x14ac:dyDescent="0.25">
      <c r="A70" t="s">
        <v>0</v>
      </c>
      <c r="B70" t="s">
        <v>1</v>
      </c>
      <c r="C70" t="s">
        <v>25</v>
      </c>
      <c r="D70" s="1" t="s">
        <v>24</v>
      </c>
      <c r="E70" s="1" t="s">
        <v>10</v>
      </c>
      <c r="F70" s="4">
        <v>2</v>
      </c>
      <c r="G70" s="1" t="s">
        <v>44</v>
      </c>
      <c r="H70" s="1">
        <v>48825551.189999998</v>
      </c>
      <c r="I70" s="1">
        <v>24640761.149999999</v>
      </c>
      <c r="J70" s="1">
        <v>24184790.039999999</v>
      </c>
    </row>
    <row r="71" spans="1:10" outlineLevel="2" x14ac:dyDescent="0.25">
      <c r="A71" t="s">
        <v>0</v>
      </c>
      <c r="B71" t="s">
        <v>1</v>
      </c>
      <c r="C71" t="s">
        <v>23</v>
      </c>
      <c r="D71" s="1" t="s">
        <v>24</v>
      </c>
      <c r="E71" s="1" t="s">
        <v>10</v>
      </c>
      <c r="F71" s="4">
        <v>2</v>
      </c>
      <c r="G71" s="1" t="s">
        <v>44</v>
      </c>
      <c r="H71" s="1">
        <v>19914214.449999999</v>
      </c>
      <c r="I71" s="1">
        <v>18716234.420000002</v>
      </c>
      <c r="J71" s="1">
        <v>1197980.03</v>
      </c>
    </row>
    <row r="72" spans="1:10" outlineLevel="2" x14ac:dyDescent="0.25">
      <c r="A72" t="s">
        <v>0</v>
      </c>
      <c r="B72" t="s">
        <v>1</v>
      </c>
      <c r="C72" t="s">
        <v>23</v>
      </c>
      <c r="D72" s="1" t="s">
        <v>24</v>
      </c>
      <c r="E72" s="1" t="s">
        <v>11</v>
      </c>
      <c r="F72" s="4">
        <v>2</v>
      </c>
      <c r="G72" s="1" t="s">
        <v>44</v>
      </c>
      <c r="H72" s="1">
        <v>864273.77</v>
      </c>
      <c r="I72" s="1">
        <v>858811.19000000006</v>
      </c>
      <c r="J72" s="1">
        <v>5462.58</v>
      </c>
    </row>
    <row r="73" spans="1:10" outlineLevel="2" x14ac:dyDescent="0.25">
      <c r="A73" t="s">
        <v>0</v>
      </c>
      <c r="B73" t="s">
        <v>1</v>
      </c>
      <c r="C73" t="s">
        <v>23</v>
      </c>
      <c r="D73" s="1" t="s">
        <v>24</v>
      </c>
      <c r="E73" s="1" t="s">
        <v>12</v>
      </c>
      <c r="F73" s="4">
        <v>2</v>
      </c>
      <c r="G73" s="1" t="s">
        <v>44</v>
      </c>
      <c r="H73" s="1">
        <v>2085227.53</v>
      </c>
      <c r="I73" s="1">
        <v>2110586.34</v>
      </c>
      <c r="J73" s="1">
        <v>-25358.81</v>
      </c>
    </row>
    <row r="74" spans="1:10" outlineLevel="2" x14ac:dyDescent="0.25">
      <c r="A74" t="s">
        <v>0</v>
      </c>
      <c r="B74" t="s">
        <v>1</v>
      </c>
      <c r="C74" t="s">
        <v>23</v>
      </c>
      <c r="D74" s="1" t="s">
        <v>24</v>
      </c>
      <c r="E74" s="1" t="s">
        <v>14</v>
      </c>
      <c r="F74" s="4">
        <v>2</v>
      </c>
      <c r="G74" s="1" t="s">
        <v>44</v>
      </c>
      <c r="H74" s="1">
        <v>6997988.71</v>
      </c>
      <c r="I74" s="1">
        <v>7116039.5300000003</v>
      </c>
      <c r="J74" s="1">
        <v>-118050.82</v>
      </c>
    </row>
    <row r="75" spans="1:10" outlineLevel="2" x14ac:dyDescent="0.25">
      <c r="A75" t="s">
        <v>0</v>
      </c>
      <c r="B75" t="s">
        <v>1</v>
      </c>
      <c r="C75" t="s">
        <v>26</v>
      </c>
      <c r="D75" s="1" t="s">
        <v>27</v>
      </c>
      <c r="E75" s="1" t="s">
        <v>15</v>
      </c>
      <c r="F75" s="4">
        <v>2</v>
      </c>
      <c r="G75" s="1" t="s">
        <v>44</v>
      </c>
      <c r="H75" s="1">
        <v>2412289.23</v>
      </c>
      <c r="I75" s="1">
        <v>1815684.5</v>
      </c>
      <c r="J75" s="1">
        <v>596604.73</v>
      </c>
    </row>
    <row r="76" spans="1:10" outlineLevel="2" x14ac:dyDescent="0.25">
      <c r="A76" t="s">
        <v>0</v>
      </c>
      <c r="B76" t="s">
        <v>1</v>
      </c>
      <c r="C76" t="s">
        <v>26</v>
      </c>
      <c r="D76" s="1" t="s">
        <v>27</v>
      </c>
      <c r="E76" s="1" t="s">
        <v>10</v>
      </c>
      <c r="F76" s="4">
        <v>2</v>
      </c>
      <c r="G76" s="1" t="s">
        <v>44</v>
      </c>
      <c r="H76" s="1">
        <v>71498709.060000002</v>
      </c>
      <c r="I76" s="1">
        <v>51756775.210000001</v>
      </c>
      <c r="J76" s="1">
        <v>19741933.850000001</v>
      </c>
    </row>
    <row r="77" spans="1:10" outlineLevel="2" x14ac:dyDescent="0.25">
      <c r="A77" t="s">
        <v>0</v>
      </c>
      <c r="B77" t="s">
        <v>1</v>
      </c>
      <c r="C77" t="s">
        <v>26</v>
      </c>
      <c r="D77" s="1" t="s">
        <v>27</v>
      </c>
      <c r="E77" s="1" t="s">
        <v>11</v>
      </c>
      <c r="F77" s="4">
        <v>2</v>
      </c>
      <c r="G77" s="1" t="s">
        <v>44</v>
      </c>
      <c r="H77" s="1">
        <v>14711712.5</v>
      </c>
      <c r="I77" s="1">
        <v>10682576.25</v>
      </c>
      <c r="J77" s="1">
        <v>4029136.25</v>
      </c>
    </row>
    <row r="78" spans="1:10" outlineLevel="2" x14ac:dyDescent="0.25">
      <c r="A78" t="s">
        <v>0</v>
      </c>
      <c r="B78" t="s">
        <v>1</v>
      </c>
      <c r="C78" t="s">
        <v>26</v>
      </c>
      <c r="D78" s="1" t="s">
        <v>27</v>
      </c>
      <c r="E78" s="1" t="s">
        <v>12</v>
      </c>
      <c r="F78" s="4">
        <v>2</v>
      </c>
      <c r="G78" s="1" t="s">
        <v>44</v>
      </c>
      <c r="H78" s="1">
        <v>1910562.42</v>
      </c>
      <c r="I78" s="1">
        <v>1256827.27</v>
      </c>
      <c r="J78" s="1">
        <v>653735.15</v>
      </c>
    </row>
    <row r="79" spans="1:10" outlineLevel="2" x14ac:dyDescent="0.25">
      <c r="A79" t="s">
        <v>0</v>
      </c>
      <c r="B79" t="s">
        <v>1</v>
      </c>
      <c r="C79" t="s">
        <v>26</v>
      </c>
      <c r="D79" s="1" t="s">
        <v>27</v>
      </c>
      <c r="E79" s="1" t="s">
        <v>14</v>
      </c>
      <c r="F79" s="4">
        <v>2</v>
      </c>
      <c r="G79" s="1" t="s">
        <v>44</v>
      </c>
      <c r="H79" s="1">
        <v>275067.36</v>
      </c>
      <c r="I79" s="1">
        <v>202061.25</v>
      </c>
      <c r="J79" s="1">
        <v>73006.11</v>
      </c>
    </row>
    <row r="80" spans="1:10" outlineLevel="2" x14ac:dyDescent="0.25">
      <c r="A80" t="s">
        <v>0</v>
      </c>
      <c r="B80" t="s">
        <v>1</v>
      </c>
      <c r="C80" t="s">
        <v>26</v>
      </c>
      <c r="D80" s="1" t="s">
        <v>34</v>
      </c>
      <c r="E80" s="1" t="s">
        <v>39</v>
      </c>
      <c r="F80" s="4">
        <v>2</v>
      </c>
      <c r="G80" s="1" t="s">
        <v>44</v>
      </c>
      <c r="H80" s="1">
        <v>7536.49</v>
      </c>
      <c r="I80" s="1">
        <v>2543.8200000000002</v>
      </c>
      <c r="J80" s="1">
        <v>4992.67</v>
      </c>
    </row>
    <row r="81" spans="1:10" outlineLevel="2" x14ac:dyDescent="0.25">
      <c r="A81" t="s">
        <v>0</v>
      </c>
      <c r="B81" t="s">
        <v>1</v>
      </c>
      <c r="C81" t="s">
        <v>26</v>
      </c>
      <c r="D81" s="1" t="s">
        <v>34</v>
      </c>
      <c r="E81" s="1" t="s">
        <v>35</v>
      </c>
      <c r="F81" s="4">
        <v>2</v>
      </c>
      <c r="G81" s="1" t="s">
        <v>44</v>
      </c>
      <c r="H81" s="1">
        <v>4153.21</v>
      </c>
      <c r="I81" s="1">
        <v>1362.77</v>
      </c>
      <c r="J81" s="1">
        <v>2790.44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1" t="s">
        <v>34</v>
      </c>
      <c r="E82" s="1" t="s">
        <v>37</v>
      </c>
      <c r="F82" s="4">
        <v>2</v>
      </c>
      <c r="G82" s="1" t="s">
        <v>44</v>
      </c>
      <c r="H82" s="1">
        <v>7348.63</v>
      </c>
      <c r="I82" s="1">
        <v>1994.93</v>
      </c>
      <c r="J82" s="1">
        <v>5353.7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1" t="s">
        <v>34</v>
      </c>
      <c r="E83" s="1" t="s">
        <v>38</v>
      </c>
      <c r="F83" s="4">
        <v>2</v>
      </c>
      <c r="G83" s="1" t="s">
        <v>44</v>
      </c>
      <c r="H83" s="1">
        <v>33139.050000000003</v>
      </c>
      <c r="I83" s="1">
        <v>4095.05</v>
      </c>
      <c r="J83" s="1">
        <v>29044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1" t="s">
        <v>34</v>
      </c>
      <c r="E84" s="1" t="s">
        <v>40</v>
      </c>
      <c r="F84" s="4">
        <v>2</v>
      </c>
      <c r="G84" s="1" t="s">
        <v>44</v>
      </c>
      <c r="H84" s="1">
        <v>6861.83</v>
      </c>
      <c r="I84" s="1">
        <v>1085.27</v>
      </c>
      <c r="J84" s="1">
        <v>5776.56</v>
      </c>
    </row>
    <row r="85" spans="1:10" s="9" customFormat="1" outlineLevel="1" x14ac:dyDescent="0.25">
      <c r="D85" s="1"/>
      <c r="E85" s="1"/>
      <c r="F85" s="8" t="s">
        <v>43</v>
      </c>
      <c r="G85" s="1"/>
      <c r="H85" s="3">
        <f>SUBTOTAL(9,H66:H84)</f>
        <v>174351025.28000003</v>
      </c>
      <c r="I85" s="3">
        <f>SUBTOTAL(9,I66:I84)</f>
        <v>123686613.19</v>
      </c>
      <c r="J85" s="3">
        <f>SUBTOTAL(9,J66:J84)</f>
        <v>50664412.090000004</v>
      </c>
    </row>
    <row r="86" spans="1:10" s="9" customFormat="1" x14ac:dyDescent="0.25">
      <c r="D86" s="1"/>
      <c r="E86" s="1"/>
      <c r="F86" s="8" t="s">
        <v>47</v>
      </c>
      <c r="G86" s="1"/>
      <c r="H86" s="3">
        <f>SUBTOTAL(9,H2:H84)</f>
        <v>1107587356.3599997</v>
      </c>
      <c r="I86" s="3">
        <f>SUBTOTAL(9,I2:I84)</f>
        <v>790569135.06999969</v>
      </c>
      <c r="J86" s="3">
        <f>SUBTOTAL(9,J2:J84)</f>
        <v>317018221.2899999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53" activePane="bottomLeft" state="frozen"/>
      <selection activeCell="C11" sqref="C11"/>
      <selection pane="bottomLeft" activeCell="F7" sqref="F7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bestFit="1" customWidth="1"/>
    <col min="9" max="9" width="15.28515625" bestFit="1" customWidth="1"/>
    <col min="10" max="10" width="16.28515625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45</v>
      </c>
      <c r="H2" s="1">
        <v>64475</v>
      </c>
      <c r="I2" s="1">
        <v>0</v>
      </c>
      <c r="J2" s="1">
        <v>64475</v>
      </c>
    </row>
    <row r="3" spans="1:10" x14ac:dyDescent="0.25">
      <c r="A3" s="18" t="s">
        <v>0</v>
      </c>
      <c r="B3" s="18" t="s">
        <v>66</v>
      </c>
      <c r="C3" s="18" t="s">
        <v>67</v>
      </c>
      <c r="D3" s="18" t="s">
        <v>68</v>
      </c>
      <c r="E3" s="18" t="s">
        <v>69</v>
      </c>
      <c r="F3" s="17">
        <v>1</v>
      </c>
      <c r="G3" s="18" t="s">
        <v>45</v>
      </c>
      <c r="H3" s="19">
        <v>1346869.32</v>
      </c>
      <c r="I3" s="19">
        <v>1346869.32</v>
      </c>
      <c r="J3" s="19">
        <v>0</v>
      </c>
    </row>
    <row r="4" spans="1:10" x14ac:dyDescent="0.25">
      <c r="A4" s="18" t="s">
        <v>0</v>
      </c>
      <c r="B4" s="18" t="s">
        <v>66</v>
      </c>
      <c r="C4" s="18" t="s">
        <v>70</v>
      </c>
      <c r="D4" s="18" t="s">
        <v>71</v>
      </c>
      <c r="E4" s="18" t="s">
        <v>69</v>
      </c>
      <c r="F4" s="17">
        <v>1</v>
      </c>
      <c r="G4" s="18" t="s">
        <v>45</v>
      </c>
      <c r="H4" s="19">
        <v>186184.45</v>
      </c>
      <c r="I4" s="19">
        <v>2069.7600000000002</v>
      </c>
      <c r="J4" s="19">
        <v>184114.69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45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45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45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45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45</v>
      </c>
      <c r="H9" s="1">
        <v>94704836.670000002</v>
      </c>
      <c r="I9" s="1">
        <v>91926962.760000005</v>
      </c>
      <c r="J9" s="1">
        <v>2777873.91</v>
      </c>
    </row>
    <row r="10" spans="1:10" outlineLevel="2" x14ac:dyDescent="0.25">
      <c r="A10" s="9" t="s">
        <v>0</v>
      </c>
      <c r="B10" s="9" t="s">
        <v>1</v>
      </c>
      <c r="C10" s="9" t="s">
        <v>18</v>
      </c>
      <c r="D10" s="9" t="s">
        <v>9</v>
      </c>
      <c r="E10" s="9" t="s">
        <v>15</v>
      </c>
      <c r="F10" s="9">
        <v>1</v>
      </c>
      <c r="G10" s="9" t="s">
        <v>45</v>
      </c>
      <c r="H10" s="1">
        <v>2842359.4699999997</v>
      </c>
      <c r="I10" s="1">
        <v>875926.5</v>
      </c>
      <c r="J10" s="1">
        <v>1966432.97</v>
      </c>
    </row>
    <row r="11" spans="1:10" outlineLevel="2" x14ac:dyDescent="0.25">
      <c r="A11" s="9" t="s">
        <v>0</v>
      </c>
      <c r="B11" s="9" t="s">
        <v>1</v>
      </c>
      <c r="C11" s="9" t="s">
        <v>16</v>
      </c>
      <c r="D11" s="9" t="s">
        <v>9</v>
      </c>
      <c r="E11" s="9" t="s">
        <v>15</v>
      </c>
      <c r="F11" s="9">
        <v>1</v>
      </c>
      <c r="G11" s="9" t="s">
        <v>45</v>
      </c>
      <c r="H11" s="1">
        <v>1405590.5049999999</v>
      </c>
      <c r="I11" s="1">
        <v>614395.43500000006</v>
      </c>
      <c r="J11" s="1">
        <v>791195.07000000007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45</v>
      </c>
      <c r="H12" s="1">
        <v>18845.27</v>
      </c>
      <c r="I12" s="1">
        <v>16194.45</v>
      </c>
      <c r="J12" s="1">
        <v>2650.82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45</v>
      </c>
      <c r="H13" s="1">
        <v>9026.2000000000007</v>
      </c>
      <c r="I13" s="1">
        <v>8612.58</v>
      </c>
      <c r="J13" s="1">
        <v>413.62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45</v>
      </c>
      <c r="H14" s="1">
        <v>1405590.5049999999</v>
      </c>
      <c r="I14" s="1">
        <v>614395.43500000006</v>
      </c>
      <c r="J14" s="1">
        <v>791195.07000000007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45</v>
      </c>
      <c r="H15" s="1">
        <v>18845.27</v>
      </c>
      <c r="I15" s="1">
        <v>16194.45</v>
      </c>
      <c r="J15" s="1">
        <v>2650.82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45</v>
      </c>
      <c r="H16" s="1">
        <v>9026.2000000000007</v>
      </c>
      <c r="I16" s="1">
        <v>8612.58</v>
      </c>
      <c r="J16" s="1">
        <v>413.62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45</v>
      </c>
      <c r="H17" s="1">
        <v>133514853.14</v>
      </c>
      <c r="I17" s="1">
        <v>17782878.239999998</v>
      </c>
      <c r="J17" s="1">
        <v>115731974.90000001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45</v>
      </c>
      <c r="H18" s="1">
        <v>21184316.629999999</v>
      </c>
      <c r="I18" s="1">
        <v>4890151.43</v>
      </c>
      <c r="J18" s="1">
        <v>16294165.199999999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45</v>
      </c>
      <c r="H19" s="1">
        <v>51556331.109999999</v>
      </c>
      <c r="I19" s="1">
        <v>12004848.16</v>
      </c>
      <c r="J19" s="1">
        <v>39551482.950000003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45</v>
      </c>
      <c r="H20" s="1">
        <v>396811782.99000001</v>
      </c>
      <c r="I20" s="1">
        <v>369258554.01999998</v>
      </c>
      <c r="J20" s="1">
        <v>27553228.969999999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45</v>
      </c>
      <c r="H21" s="1">
        <v>2324303.8849999998</v>
      </c>
      <c r="I21" s="1">
        <v>1451287.95</v>
      </c>
      <c r="J21" s="1">
        <v>873015.93500000006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45</v>
      </c>
      <c r="H22" s="1">
        <v>3593238.645</v>
      </c>
      <c r="I22" s="1">
        <v>1827337.075</v>
      </c>
      <c r="J22" s="1">
        <v>1765901.57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45</v>
      </c>
      <c r="H23" s="1">
        <v>5797998.6050000004</v>
      </c>
      <c r="I23" s="1">
        <v>3004400.25</v>
      </c>
      <c r="J23" s="1">
        <v>2793598.355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45</v>
      </c>
      <c r="H24" s="1">
        <v>2324303.8849999998</v>
      </c>
      <c r="I24" s="1">
        <v>1451287.95</v>
      </c>
      <c r="J24" s="1">
        <v>873015.93500000006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45</v>
      </c>
      <c r="H25" s="1">
        <v>3593238.645</v>
      </c>
      <c r="I25" s="1">
        <v>1827337.075</v>
      </c>
      <c r="J25" s="1">
        <v>1765901.57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45</v>
      </c>
      <c r="H26" s="1">
        <v>5797998.6050000004</v>
      </c>
      <c r="I26" s="1">
        <v>3004400.25</v>
      </c>
      <c r="J26" s="1">
        <v>2793598.355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45</v>
      </c>
      <c r="H27" s="1">
        <v>77470019.680000007</v>
      </c>
      <c r="I27" s="1">
        <v>69722332.519999996</v>
      </c>
      <c r="J27" s="1">
        <v>7747687.1600000001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45</v>
      </c>
      <c r="H28" s="1">
        <v>14561066.505000001</v>
      </c>
      <c r="I28" s="1">
        <v>4243307.1150000002</v>
      </c>
      <c r="J28" s="1">
        <v>10317759.390000001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45</v>
      </c>
      <c r="H29" s="1">
        <v>20689.445</v>
      </c>
      <c r="I29" s="1">
        <v>9152.19</v>
      </c>
      <c r="J29" s="1">
        <v>11537.255000000001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45</v>
      </c>
      <c r="H30" s="1">
        <v>14561066.505000001</v>
      </c>
      <c r="I30" s="1">
        <v>4243307.1150000002</v>
      </c>
      <c r="J30" s="1">
        <v>10317759.390000001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45</v>
      </c>
      <c r="H31" s="1">
        <v>20689.445</v>
      </c>
      <c r="I31" s="1">
        <v>9152.19</v>
      </c>
      <c r="J31" s="1">
        <v>11537.255000000001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45</v>
      </c>
      <c r="H32" s="1">
        <v>57682812.990000002</v>
      </c>
      <c r="I32" s="1">
        <v>59061439.920000002</v>
      </c>
      <c r="J32" s="1">
        <v>-1378626.93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45</v>
      </c>
      <c r="H33" s="1">
        <v>897298.26</v>
      </c>
      <c r="I33" s="1">
        <v>941254</v>
      </c>
      <c r="J33" s="1">
        <v>-43955.74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45</v>
      </c>
      <c r="H34" s="1">
        <v>191670.82</v>
      </c>
      <c r="I34" s="1">
        <v>43011.315000000002</v>
      </c>
      <c r="J34" s="1">
        <v>148659.505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45</v>
      </c>
      <c r="H35" s="1">
        <v>897298.26</v>
      </c>
      <c r="I35" s="1">
        <v>941254</v>
      </c>
      <c r="J35" s="1">
        <v>-43955.74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45</v>
      </c>
      <c r="H36" s="1">
        <v>191670.82</v>
      </c>
      <c r="I36" s="1">
        <v>43011.315000000002</v>
      </c>
      <c r="J36" s="1">
        <v>148659.505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45</v>
      </c>
      <c r="H37" s="1">
        <v>8361.5499999999993</v>
      </c>
      <c r="I37" s="1">
        <v>720.52</v>
      </c>
      <c r="J37" s="1">
        <v>7641.03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45</v>
      </c>
      <c r="H38" s="1">
        <v>12339332.880000001</v>
      </c>
      <c r="I38" s="1">
        <v>11610697.1</v>
      </c>
      <c r="J38" s="1">
        <v>728635.78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45</v>
      </c>
      <c r="H39" s="1">
        <v>8747.81</v>
      </c>
      <c r="I39" s="1">
        <v>1175.645</v>
      </c>
      <c r="J39" s="1">
        <v>7572.165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45</v>
      </c>
      <c r="H40" s="1">
        <v>896.72500000000002</v>
      </c>
      <c r="I40" s="1">
        <v>4646.0250000000005</v>
      </c>
      <c r="J40" s="1">
        <v>-3749.3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45</v>
      </c>
      <c r="H41" s="1">
        <v>2136281.8849999998</v>
      </c>
      <c r="I41" s="1">
        <v>1045913.505</v>
      </c>
      <c r="J41" s="1">
        <v>1090368.3799999999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45</v>
      </c>
      <c r="H42" s="1">
        <v>8747.81</v>
      </c>
      <c r="I42" s="1">
        <v>1175.645</v>
      </c>
      <c r="J42" s="1">
        <v>7572.165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45</v>
      </c>
      <c r="H43" s="1">
        <v>896.72500000000002</v>
      </c>
      <c r="I43" s="1">
        <v>4646.0250000000005</v>
      </c>
      <c r="J43" s="1">
        <v>-3749.3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45</v>
      </c>
      <c r="H44" s="1">
        <v>2136281.8849999998</v>
      </c>
      <c r="I44" s="1">
        <v>1045913.505</v>
      </c>
      <c r="J44" s="1">
        <v>1090368.3799999999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45</v>
      </c>
      <c r="H45" s="1">
        <v>123042.02</v>
      </c>
      <c r="I45" s="1">
        <v>235032.32000000001</v>
      </c>
      <c r="J45" s="1">
        <v>-111990.3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45</v>
      </c>
      <c r="H46" s="1">
        <v>2572868.9300000002</v>
      </c>
      <c r="I46" s="1">
        <v>1062833.655</v>
      </c>
      <c r="J46" s="1">
        <v>1510035.2749999999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45</v>
      </c>
      <c r="H47" s="1">
        <v>2572868.9300000002</v>
      </c>
      <c r="I47" s="1">
        <v>1062833.655</v>
      </c>
      <c r="J47" s="1">
        <v>1510035.2749999999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45</v>
      </c>
      <c r="H48" s="1">
        <v>4774284.4349999996</v>
      </c>
      <c r="I48" s="1">
        <v>737196.11499999999</v>
      </c>
      <c r="J48" s="1">
        <v>4037088.32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45</v>
      </c>
      <c r="H49" s="1">
        <v>4774284.4349999996</v>
      </c>
      <c r="I49" s="1">
        <v>737196.11499999999</v>
      </c>
      <c r="J49" s="1">
        <v>4037088.32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45</v>
      </c>
      <c r="H50" s="1">
        <v>46857.42</v>
      </c>
      <c r="I50" s="1">
        <v>19473.71</v>
      </c>
      <c r="J50" s="1">
        <v>27383.71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45</v>
      </c>
      <c r="H51" s="1">
        <v>77928.350000000006</v>
      </c>
      <c r="I51" s="1">
        <v>22917.77</v>
      </c>
      <c r="J51" s="1">
        <v>55010.58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45</v>
      </c>
      <c r="H52" s="1">
        <v>13944.795</v>
      </c>
      <c r="I52" s="1">
        <v>5102.5250000000005</v>
      </c>
      <c r="J52" s="1">
        <v>8842.27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45</v>
      </c>
      <c r="H53" s="1">
        <v>13944.795</v>
      </c>
      <c r="I53" s="1">
        <v>5102.5250000000005</v>
      </c>
      <c r="J53" s="1">
        <v>8842.27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45</v>
      </c>
      <c r="H54" s="1">
        <v>4153.21</v>
      </c>
      <c r="I54" s="1">
        <v>1373</v>
      </c>
      <c r="J54" s="1">
        <v>2780.21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45</v>
      </c>
      <c r="H55" s="1">
        <v>149932.18</v>
      </c>
      <c r="I55" s="1">
        <v>60946.400000000001</v>
      </c>
      <c r="J55" s="1">
        <v>88985.78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45</v>
      </c>
      <c r="H56" s="1">
        <v>24204.83</v>
      </c>
      <c r="I56" s="1">
        <v>7627.71</v>
      </c>
      <c r="J56" s="1">
        <v>16577.12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45</v>
      </c>
      <c r="H57" s="1">
        <v>24204.83</v>
      </c>
      <c r="I57" s="1">
        <v>7627.71</v>
      </c>
      <c r="J57" s="1">
        <v>16577.12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45</v>
      </c>
      <c r="H58" s="1">
        <v>1656.9</v>
      </c>
      <c r="I58" s="1">
        <v>359.95</v>
      </c>
      <c r="J58" s="1">
        <v>1296.95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45</v>
      </c>
      <c r="H59" s="1">
        <v>61292.130000000005</v>
      </c>
      <c r="I59" s="1">
        <v>10220.01</v>
      </c>
      <c r="J59" s="1">
        <v>51072.12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45</v>
      </c>
      <c r="H60" s="1">
        <v>8857.43</v>
      </c>
      <c r="I60" s="1">
        <v>1791.415</v>
      </c>
      <c r="J60" s="1">
        <v>7066.0150000000003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45</v>
      </c>
      <c r="H61" s="1">
        <v>8857.43</v>
      </c>
      <c r="I61" s="1">
        <v>1791.415</v>
      </c>
      <c r="J61" s="1">
        <v>7066.0150000000003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45</v>
      </c>
      <c r="H62" s="1">
        <v>128662.3</v>
      </c>
      <c r="I62" s="1">
        <v>35090.32</v>
      </c>
      <c r="J62" s="1">
        <v>93571.98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45</v>
      </c>
      <c r="H63" s="1">
        <v>312.49</v>
      </c>
      <c r="I63" s="1">
        <v>85.594999999999999</v>
      </c>
      <c r="J63" s="1">
        <v>226.89500000000001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45</v>
      </c>
      <c r="H64" s="1">
        <v>312.49</v>
      </c>
      <c r="I64" s="1">
        <v>85.594999999999999</v>
      </c>
      <c r="J64" s="1">
        <v>226.89500000000001</v>
      </c>
    </row>
    <row r="65" spans="1:10" s="9" customFormat="1" outlineLevel="1" x14ac:dyDescent="0.25">
      <c r="F65" s="10" t="s">
        <v>42</v>
      </c>
      <c r="H65" s="3">
        <f>SUBTOTAL(9,H2:H64)</f>
        <v>933542266.58999968</v>
      </c>
      <c r="I65" s="3">
        <f>SUBTOTAL(9,I2:I64)</f>
        <v>668919512.83000016</v>
      </c>
      <c r="J65" s="3">
        <f>SUBTOTAL(9,J2:J64)</f>
        <v>264622753.75999984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45</v>
      </c>
      <c r="H66" s="1">
        <v>15523</v>
      </c>
      <c r="I66" s="1">
        <v>16170.18</v>
      </c>
      <c r="J66" s="1">
        <v>-647.18000000000006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45</v>
      </c>
      <c r="H67" s="1">
        <v>19834.41</v>
      </c>
      <c r="I67" s="1">
        <v>17611.84</v>
      </c>
      <c r="J67" s="1">
        <v>2222.5700000000002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45</v>
      </c>
      <c r="H68" s="1">
        <v>4269433.74</v>
      </c>
      <c r="I68" s="1">
        <v>4243844.46</v>
      </c>
      <c r="J68" s="1">
        <v>25589.279999999999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45</v>
      </c>
      <c r="H69" s="1">
        <v>491598.7</v>
      </c>
      <c r="I69" s="1">
        <v>266667.59999999998</v>
      </c>
      <c r="J69" s="1">
        <v>224931.1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45</v>
      </c>
      <c r="H70" s="1">
        <v>48825551.189999998</v>
      </c>
      <c r="I70" s="1">
        <v>26476368.850000001</v>
      </c>
      <c r="J70" s="1">
        <v>22349182.34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45</v>
      </c>
      <c r="H71" s="1">
        <v>19912984.379999999</v>
      </c>
      <c r="I71" s="1">
        <v>18806437.210000001</v>
      </c>
      <c r="J71" s="1">
        <v>1106547.17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t="s">
        <v>45</v>
      </c>
      <c r="H72" s="1">
        <v>864273.77</v>
      </c>
      <c r="I72" s="1">
        <v>863156.76</v>
      </c>
      <c r="J72" s="1">
        <v>1117.01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t="s">
        <v>45</v>
      </c>
      <c r="H73" s="1">
        <v>2085227.53</v>
      </c>
      <c r="I73" s="1">
        <v>2111467.27</v>
      </c>
      <c r="J73" s="1">
        <v>-26239.74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t="s">
        <v>45</v>
      </c>
      <c r="H74" s="1">
        <v>6997988.71</v>
      </c>
      <c r="I74" s="1">
        <v>7118069.8099999996</v>
      </c>
      <c r="J74" s="1">
        <v>-120081.1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t="s">
        <v>45</v>
      </c>
      <c r="H75" s="1">
        <v>2412289.23</v>
      </c>
      <c r="I75" s="1">
        <v>1832778.5</v>
      </c>
      <c r="J75" s="1">
        <v>579510.73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t="s">
        <v>45</v>
      </c>
      <c r="H76" s="1">
        <v>71497477.480000004</v>
      </c>
      <c r="I76" s="1">
        <v>52319816.810000002</v>
      </c>
      <c r="J76" s="1">
        <v>19177660.670000002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t="s">
        <v>45</v>
      </c>
      <c r="H77" s="1">
        <v>14711711.66</v>
      </c>
      <c r="I77" s="1">
        <v>10797573.57</v>
      </c>
      <c r="J77" s="1">
        <v>3914138.09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t="s">
        <v>45</v>
      </c>
      <c r="H78" s="1">
        <v>1910562.42</v>
      </c>
      <c r="I78" s="1">
        <v>1275351.46</v>
      </c>
      <c r="J78" s="1">
        <v>635210.96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t="s">
        <v>45</v>
      </c>
      <c r="H79" s="1">
        <v>275067.36</v>
      </c>
      <c r="I79" s="1">
        <v>204147.36000000002</v>
      </c>
      <c r="J79" s="1">
        <v>70920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t="s">
        <v>45</v>
      </c>
      <c r="H80" s="1">
        <v>7536.49</v>
      </c>
      <c r="I80" s="1">
        <v>2562.4</v>
      </c>
      <c r="J80" s="1">
        <v>4974.09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t="s">
        <v>45</v>
      </c>
      <c r="H81" s="1">
        <v>4153.21</v>
      </c>
      <c r="I81" s="1">
        <v>1373</v>
      </c>
      <c r="J81" s="1">
        <v>2780.21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45</v>
      </c>
      <c r="H82" s="1">
        <v>7348.63</v>
      </c>
      <c r="I82" s="1">
        <v>2012.9</v>
      </c>
      <c r="J82" s="1">
        <v>5335.7300000000005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45</v>
      </c>
      <c r="H83" s="1">
        <v>33139.050000000003</v>
      </c>
      <c r="I83" s="1">
        <v>4174.5600000000004</v>
      </c>
      <c r="J83" s="1">
        <v>28964.49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45</v>
      </c>
      <c r="H84" s="1">
        <v>6861.83</v>
      </c>
      <c r="I84" s="1">
        <v>1101.81</v>
      </c>
      <c r="J84" s="1">
        <v>5760.02</v>
      </c>
    </row>
    <row r="85" spans="1:10" s="9" customFormat="1" outlineLevel="1" x14ac:dyDescent="0.25">
      <c r="F85" s="10" t="s">
        <v>43</v>
      </c>
      <c r="H85" s="3">
        <f>SUBTOTAL(9,H66:H84)</f>
        <v>174348562.79000002</v>
      </c>
      <c r="I85" s="3">
        <f>SUBTOTAL(9,I66:I84)</f>
        <v>126360686.35000002</v>
      </c>
      <c r="J85" s="3">
        <f>SUBTOTAL(9,J66:J84)</f>
        <v>47987876.44000002</v>
      </c>
    </row>
    <row r="86" spans="1:10" s="9" customFormat="1" x14ac:dyDescent="0.25">
      <c r="F86" s="10" t="s">
        <v>47</v>
      </c>
      <c r="H86" s="3">
        <f>SUBTOTAL(9,H2:H84)</f>
        <v>1107890829.3799996</v>
      </c>
      <c r="I86" s="3">
        <f>SUBTOTAL(9,I2:I84)</f>
        <v>795280199.18000007</v>
      </c>
      <c r="J86" s="3">
        <f>SUBTOTAL(9,J2:J84)</f>
        <v>312610630.19999975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56" activePane="bottomLeft" state="frozen"/>
      <selection activeCell="C11" sqref="C11"/>
      <selection pane="bottomLeft" activeCell="F8" sqref="F8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46</v>
      </c>
      <c r="H2" s="1">
        <v>64475</v>
      </c>
      <c r="I2" s="1">
        <v>0</v>
      </c>
      <c r="J2" s="1">
        <v>64475</v>
      </c>
    </row>
    <row r="3" spans="1:10" x14ac:dyDescent="0.25">
      <c r="A3" s="21" t="s">
        <v>0</v>
      </c>
      <c r="B3" s="21" t="s">
        <v>66</v>
      </c>
      <c r="C3" s="21" t="s">
        <v>67</v>
      </c>
      <c r="D3" s="21" t="s">
        <v>68</v>
      </c>
      <c r="E3" s="21" t="s">
        <v>69</v>
      </c>
      <c r="F3" s="20">
        <v>1</v>
      </c>
      <c r="G3" s="20" t="s">
        <v>46</v>
      </c>
      <c r="H3" s="22">
        <v>1238217.69</v>
      </c>
      <c r="I3" s="22">
        <v>1238217.69</v>
      </c>
      <c r="J3" s="22">
        <v>0</v>
      </c>
    </row>
    <row r="4" spans="1:10" x14ac:dyDescent="0.25">
      <c r="A4" s="21" t="s">
        <v>0</v>
      </c>
      <c r="B4" s="21" t="s">
        <v>66</v>
      </c>
      <c r="C4" s="21" t="s">
        <v>70</v>
      </c>
      <c r="D4" s="21" t="s">
        <v>71</v>
      </c>
      <c r="E4" s="21" t="s">
        <v>69</v>
      </c>
      <c r="F4" s="20">
        <v>1</v>
      </c>
      <c r="G4" s="20" t="s">
        <v>46</v>
      </c>
      <c r="H4" s="22">
        <v>186184.45</v>
      </c>
      <c r="I4" s="22">
        <v>3104.64</v>
      </c>
      <c r="J4" s="22">
        <v>183079.81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20">
        <v>1</v>
      </c>
      <c r="G5" s="9" t="s">
        <v>46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46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46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46</v>
      </c>
      <c r="H8" s="1">
        <v>219722</v>
      </c>
      <c r="I8" s="1">
        <v>0</v>
      </c>
      <c r="J8" s="1">
        <v>219722</v>
      </c>
    </row>
    <row r="9" spans="1:10" outlineLevel="2" x14ac:dyDescent="0.25">
      <c r="A9" t="s">
        <v>0</v>
      </c>
      <c r="B9" t="s">
        <v>1</v>
      </c>
      <c r="C9" t="s">
        <v>2</v>
      </c>
      <c r="D9" t="s">
        <v>9</v>
      </c>
      <c r="E9" t="s">
        <v>15</v>
      </c>
      <c r="F9">
        <v>1</v>
      </c>
      <c r="G9" t="s">
        <v>46</v>
      </c>
      <c r="H9" s="1">
        <v>94704836.670000002</v>
      </c>
      <c r="I9" s="1">
        <v>91976616.019999996</v>
      </c>
      <c r="J9" s="1">
        <v>2728220.65</v>
      </c>
    </row>
    <row r="10" spans="1:10" outlineLevel="2" x14ac:dyDescent="0.25">
      <c r="A10" t="s">
        <v>0</v>
      </c>
      <c r="B10" t="s">
        <v>1</v>
      </c>
      <c r="C10" t="s">
        <v>18</v>
      </c>
      <c r="D10" t="s">
        <v>9</v>
      </c>
      <c r="E10" t="s">
        <v>15</v>
      </c>
      <c r="F10">
        <v>1</v>
      </c>
      <c r="G10" t="s">
        <v>46</v>
      </c>
      <c r="H10" s="1">
        <v>2842359.4699999997</v>
      </c>
      <c r="I10" s="1">
        <v>893673.23</v>
      </c>
      <c r="J10" s="1">
        <v>1948686.24</v>
      </c>
    </row>
    <row r="11" spans="1:10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46</v>
      </c>
      <c r="H11" s="1">
        <v>1405590.5049999999</v>
      </c>
      <c r="I11" s="1">
        <v>622507.62</v>
      </c>
      <c r="J11" s="1">
        <v>783082.88500000001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46</v>
      </c>
      <c r="H12" s="1">
        <v>18845.27</v>
      </c>
      <c r="I12" s="1">
        <v>16340.485000000001</v>
      </c>
      <c r="J12" s="1">
        <v>2504.7849999999999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46</v>
      </c>
      <c r="H13" s="1">
        <v>9026.2000000000007</v>
      </c>
      <c r="I13" s="1">
        <v>8711.2849999999999</v>
      </c>
      <c r="J13" s="1">
        <v>314.91500000000002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46</v>
      </c>
      <c r="H14" s="1">
        <v>1405590.5049999999</v>
      </c>
      <c r="I14" s="1">
        <v>622507.62</v>
      </c>
      <c r="J14" s="1">
        <v>783082.88500000001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46</v>
      </c>
      <c r="H15" s="1">
        <v>18845.27</v>
      </c>
      <c r="I15" s="1">
        <v>16340.485000000001</v>
      </c>
      <c r="J15" s="1">
        <v>2504.7849999999999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46</v>
      </c>
      <c r="H16" s="1">
        <v>9026.2000000000007</v>
      </c>
      <c r="I16" s="1">
        <v>8711.2849999999999</v>
      </c>
      <c r="J16" s="1">
        <v>314.91500000000002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46</v>
      </c>
      <c r="H17" s="1">
        <v>133527060.36</v>
      </c>
      <c r="I17" s="1">
        <v>18448475.940000001</v>
      </c>
      <c r="J17" s="1">
        <v>115078584.42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46</v>
      </c>
      <c r="H18" s="1">
        <v>21184316.629999999</v>
      </c>
      <c r="I18" s="1">
        <v>5010521.7699999996</v>
      </c>
      <c r="J18" s="1">
        <v>16173794.859999999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46</v>
      </c>
      <c r="H19" s="1">
        <v>51556331.109999999</v>
      </c>
      <c r="I19" s="1">
        <v>12298546.74</v>
      </c>
      <c r="J19" s="1">
        <v>39257784.369999997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46</v>
      </c>
      <c r="H20" s="1">
        <v>396875054.12</v>
      </c>
      <c r="I20" s="1">
        <v>369730325.58999997</v>
      </c>
      <c r="J20" s="1">
        <v>27144728.530000001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46</v>
      </c>
      <c r="H21" s="1">
        <v>2326996.0699999998</v>
      </c>
      <c r="I21" s="1">
        <v>1468191.32</v>
      </c>
      <c r="J21" s="1">
        <v>858804.75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46</v>
      </c>
      <c r="H22" s="1">
        <v>3593238.645</v>
      </c>
      <c r="I22" s="1">
        <v>1847914.68</v>
      </c>
      <c r="J22" s="1">
        <v>1745323.9650000001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46</v>
      </c>
      <c r="H23" s="1">
        <v>5800459.0999999996</v>
      </c>
      <c r="I23" s="1">
        <v>3049547.91</v>
      </c>
      <c r="J23" s="1">
        <v>2750911.19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46</v>
      </c>
      <c r="H24" s="1">
        <v>2326996.0699999998</v>
      </c>
      <c r="I24" s="1">
        <v>1468191.32</v>
      </c>
      <c r="J24" s="1">
        <v>858804.75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46</v>
      </c>
      <c r="H25" s="1">
        <v>3593238.645</v>
      </c>
      <c r="I25" s="1">
        <v>1847914.68</v>
      </c>
      <c r="J25" s="1">
        <v>1745323.9650000001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46</v>
      </c>
      <c r="H26" s="1">
        <v>5800459.0999999996</v>
      </c>
      <c r="I26" s="1">
        <v>3049547.91</v>
      </c>
      <c r="J26" s="1">
        <v>2750911.19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46</v>
      </c>
      <c r="H27" s="1">
        <v>77470019.680000007</v>
      </c>
      <c r="I27" s="1">
        <v>69872359.450000003</v>
      </c>
      <c r="J27" s="1">
        <v>7597660.2300000004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46</v>
      </c>
      <c r="H28" s="1">
        <v>14561066.505000001</v>
      </c>
      <c r="I28" s="1">
        <v>4332082.0650000004</v>
      </c>
      <c r="J28" s="1">
        <v>10228984.439999999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46</v>
      </c>
      <c r="H29" s="1">
        <v>20689.445</v>
      </c>
      <c r="I29" s="1">
        <v>9296.3050000000003</v>
      </c>
      <c r="J29" s="1">
        <v>11393.14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46</v>
      </c>
      <c r="H30" s="1">
        <v>14561066.505000001</v>
      </c>
      <c r="I30" s="1">
        <v>4332082.0650000004</v>
      </c>
      <c r="J30" s="1">
        <v>10228984.439999999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46</v>
      </c>
      <c r="H31" s="1">
        <v>20689.445</v>
      </c>
      <c r="I31" s="1">
        <v>9296.3050000000003</v>
      </c>
      <c r="J31" s="1">
        <v>11393.14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46</v>
      </c>
      <c r="H32" s="1">
        <v>57682812.990000002</v>
      </c>
      <c r="I32" s="1">
        <v>59049262.619999997</v>
      </c>
      <c r="J32" s="1">
        <v>-1366449.63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46</v>
      </c>
      <c r="H33" s="1">
        <v>897298.26</v>
      </c>
      <c r="I33" s="1">
        <v>940692.88</v>
      </c>
      <c r="J33" s="1">
        <v>-43394.62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46</v>
      </c>
      <c r="H34" s="1">
        <v>191670.82</v>
      </c>
      <c r="I34" s="1">
        <v>44001.455000000002</v>
      </c>
      <c r="J34" s="1">
        <v>147669.36499999999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46</v>
      </c>
      <c r="H35" s="1">
        <v>897298.26</v>
      </c>
      <c r="I35" s="1">
        <v>940692.88</v>
      </c>
      <c r="J35" s="1">
        <v>-43394.62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46</v>
      </c>
      <c r="H36" s="1">
        <v>191670.82</v>
      </c>
      <c r="I36" s="1">
        <v>44001.455000000002</v>
      </c>
      <c r="J36" s="1">
        <v>147669.36499999999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46</v>
      </c>
      <c r="H37" s="1">
        <v>8361.5499999999993</v>
      </c>
      <c r="I37" s="1">
        <v>759.25</v>
      </c>
      <c r="J37" s="1">
        <v>7602.3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46</v>
      </c>
      <c r="H38" s="1">
        <v>12339332.880000001</v>
      </c>
      <c r="I38" s="1">
        <v>11622267.41</v>
      </c>
      <c r="J38" s="1">
        <v>717065.47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46</v>
      </c>
      <c r="H39" s="1">
        <v>8747.81</v>
      </c>
      <c r="I39" s="1">
        <v>1219.2250000000001</v>
      </c>
      <c r="J39" s="1">
        <v>7528.585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46</v>
      </c>
      <c r="H40" s="1">
        <v>896.72500000000002</v>
      </c>
      <c r="I40" s="1">
        <v>4581.5</v>
      </c>
      <c r="J40" s="1">
        <v>-3684.7750000000001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46</v>
      </c>
      <c r="H41" s="1">
        <v>2145395.84</v>
      </c>
      <c r="I41" s="1">
        <v>1057234.82</v>
      </c>
      <c r="J41" s="1">
        <v>1088161.02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46</v>
      </c>
      <c r="H42" s="1">
        <v>8747.81</v>
      </c>
      <c r="I42" s="1">
        <v>1219.2250000000001</v>
      </c>
      <c r="J42" s="1">
        <v>7528.585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46</v>
      </c>
      <c r="H43" s="1">
        <v>896.72500000000002</v>
      </c>
      <c r="I43" s="1">
        <v>4581.5</v>
      </c>
      <c r="J43" s="1">
        <v>-3684.7750000000001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46</v>
      </c>
      <c r="H44" s="1">
        <v>2145395.84</v>
      </c>
      <c r="I44" s="1">
        <v>1057234.82</v>
      </c>
      <c r="J44" s="1">
        <v>1088161.02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46</v>
      </c>
      <c r="H45" s="1">
        <v>123042.02</v>
      </c>
      <c r="I45" s="1">
        <v>233975.81</v>
      </c>
      <c r="J45" s="1">
        <v>-110933.79000000001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46</v>
      </c>
      <c r="H46" s="1">
        <v>2572868.9300000002</v>
      </c>
      <c r="I46" s="1">
        <v>1077079.27</v>
      </c>
      <c r="J46" s="1">
        <v>1495789.6600000001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46</v>
      </c>
      <c r="H47" s="1">
        <v>2572868.9300000002</v>
      </c>
      <c r="I47" s="1">
        <v>1077079.27</v>
      </c>
      <c r="J47" s="1">
        <v>1495789.6600000001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46</v>
      </c>
      <c r="H48" s="1">
        <v>4774284.4349999996</v>
      </c>
      <c r="I48" s="1">
        <v>775281.82000000007</v>
      </c>
      <c r="J48" s="1">
        <v>3999002.6150000002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46</v>
      </c>
      <c r="H49" s="1">
        <v>4774284.4349999996</v>
      </c>
      <c r="I49" s="1">
        <v>775281.82000000007</v>
      </c>
      <c r="J49" s="1">
        <v>3999002.6150000002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46</v>
      </c>
      <c r="H50" s="1">
        <v>46857.42</v>
      </c>
      <c r="I50" s="1">
        <v>19589.670000000002</v>
      </c>
      <c r="J50" s="1">
        <v>27267.75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46</v>
      </c>
      <c r="H51" s="1">
        <v>77928.350000000006</v>
      </c>
      <c r="I51" s="1">
        <v>23108.05</v>
      </c>
      <c r="J51" s="1">
        <v>54820.3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46</v>
      </c>
      <c r="H52" s="1">
        <v>13944.795</v>
      </c>
      <c r="I52" s="1">
        <v>5136.8500000000004</v>
      </c>
      <c r="J52" s="1">
        <v>8807.9449999999997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46</v>
      </c>
      <c r="H53" s="1">
        <v>13944.795</v>
      </c>
      <c r="I53" s="1">
        <v>5136.8500000000004</v>
      </c>
      <c r="J53" s="1">
        <v>8807.9449999999997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46</v>
      </c>
      <c r="H54" s="1">
        <v>5998.96</v>
      </c>
      <c r="I54" s="1">
        <v>1389.72</v>
      </c>
      <c r="J54" s="1">
        <v>4609.24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46</v>
      </c>
      <c r="H55" s="1">
        <v>149932.18</v>
      </c>
      <c r="I55" s="1">
        <v>61317.090000000004</v>
      </c>
      <c r="J55" s="1">
        <v>88615.09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46</v>
      </c>
      <c r="H56" s="1">
        <v>24204.83</v>
      </c>
      <c r="I56" s="1">
        <v>7686.95</v>
      </c>
      <c r="J56" s="1">
        <v>16517.88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46</v>
      </c>
      <c r="H57" s="1">
        <v>24204.83</v>
      </c>
      <c r="I57" s="1">
        <v>7686.95</v>
      </c>
      <c r="J57" s="1">
        <v>16517.88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46</v>
      </c>
      <c r="H58" s="1">
        <v>1656.9</v>
      </c>
      <c r="I58" s="1">
        <v>363.96</v>
      </c>
      <c r="J58" s="1">
        <v>1292.94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46</v>
      </c>
      <c r="H59" s="1">
        <v>61292.130000000005</v>
      </c>
      <c r="I59" s="1">
        <v>10367.56</v>
      </c>
      <c r="J59" s="1">
        <v>50924.57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46</v>
      </c>
      <c r="H60" s="1">
        <v>8857.43</v>
      </c>
      <c r="I60" s="1">
        <v>1812.825</v>
      </c>
      <c r="J60" s="1">
        <v>7044.6050000000005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46</v>
      </c>
      <c r="H61" s="1">
        <v>8857.43</v>
      </c>
      <c r="I61" s="1">
        <v>1812.825</v>
      </c>
      <c r="J61" s="1">
        <v>7044.6050000000005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46</v>
      </c>
      <c r="H62" s="1">
        <v>128662.3</v>
      </c>
      <c r="I62" s="1">
        <v>35403.75</v>
      </c>
      <c r="J62" s="1">
        <v>93258.55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46</v>
      </c>
      <c r="H63" s="1">
        <v>312.49</v>
      </c>
      <c r="I63" s="1">
        <v>86.355000000000004</v>
      </c>
      <c r="J63" s="1">
        <v>226.13499999999999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46</v>
      </c>
      <c r="H64" s="1">
        <v>312.49</v>
      </c>
      <c r="I64" s="1">
        <v>86.355000000000004</v>
      </c>
      <c r="J64" s="1">
        <v>226.13499999999999</v>
      </c>
    </row>
    <row r="65" spans="1:10" s="9" customFormat="1" outlineLevel="1" x14ac:dyDescent="0.25">
      <c r="F65" s="10" t="s">
        <v>42</v>
      </c>
      <c r="H65" s="3">
        <f>SUBTOTAL(9,H2:H64)</f>
        <v>933539472.32999992</v>
      </c>
      <c r="I65" s="3">
        <f>SUBTOTAL(9,I2:I64)</f>
        <v>671068457.20000052</v>
      </c>
      <c r="J65" s="3">
        <f>SUBTOTAL(9,J2:J64)</f>
        <v>262471015.13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46</v>
      </c>
      <c r="H66" s="1">
        <v>15523</v>
      </c>
      <c r="I66" s="1">
        <v>16162.48</v>
      </c>
      <c r="J66" s="1">
        <v>-639.48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46</v>
      </c>
      <c r="H67" s="1">
        <v>19834.41</v>
      </c>
      <c r="I67" s="1">
        <v>17819.2</v>
      </c>
      <c r="J67" s="1">
        <v>2015.21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46</v>
      </c>
      <c r="H68" s="1">
        <v>4269433.74</v>
      </c>
      <c r="I68" s="1">
        <v>4250163.92</v>
      </c>
      <c r="J68" s="1">
        <v>19269.82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46</v>
      </c>
      <c r="H69" s="1">
        <v>491598.7</v>
      </c>
      <c r="I69" s="1">
        <v>285402.15000000002</v>
      </c>
      <c r="J69" s="1">
        <v>206196.55000000002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46</v>
      </c>
      <c r="H70" s="1">
        <v>48834667.920000002</v>
      </c>
      <c r="I70" s="1">
        <v>28337453.600000001</v>
      </c>
      <c r="J70" s="1">
        <v>20497214.32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46</v>
      </c>
      <c r="H71" s="1">
        <v>19942375.109999999</v>
      </c>
      <c r="I71" s="1">
        <v>18893538.280000001</v>
      </c>
      <c r="J71" s="1">
        <v>1048836.83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t="s">
        <v>46</v>
      </c>
      <c r="H72" s="1">
        <v>864273.77</v>
      </c>
      <c r="I72" s="1">
        <v>867527.48</v>
      </c>
      <c r="J72" s="1">
        <v>-3253.71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t="s">
        <v>46</v>
      </c>
      <c r="H73" s="1">
        <v>2077564.84</v>
      </c>
      <c r="I73" s="1">
        <v>2112260.4900000002</v>
      </c>
      <c r="J73" s="1">
        <v>-34695.65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t="s">
        <v>46</v>
      </c>
      <c r="H74" s="1">
        <v>6997988.71</v>
      </c>
      <c r="I74" s="1">
        <v>7120143.0899999999</v>
      </c>
      <c r="J74" s="1">
        <v>-122154.38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t="s">
        <v>46</v>
      </c>
      <c r="H75" s="1">
        <v>2412289.23</v>
      </c>
      <c r="I75" s="1">
        <v>1849665.96</v>
      </c>
      <c r="J75" s="1">
        <v>562623.27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t="s">
        <v>46</v>
      </c>
      <c r="H76" s="1">
        <v>71515600.390000001</v>
      </c>
      <c r="I76" s="1">
        <v>52878963.420000002</v>
      </c>
      <c r="J76" s="1">
        <v>18636636.969999999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t="s">
        <v>46</v>
      </c>
      <c r="H77" s="1">
        <v>14711711.66</v>
      </c>
      <c r="I77" s="1">
        <v>10911383.77</v>
      </c>
      <c r="J77" s="1">
        <v>3800327.89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t="s">
        <v>46</v>
      </c>
      <c r="H78" s="1">
        <v>1910562.42</v>
      </c>
      <c r="I78" s="1">
        <v>1293745.5900000001</v>
      </c>
      <c r="J78" s="1">
        <v>616816.82999999996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t="s">
        <v>46</v>
      </c>
      <c r="H79" s="1">
        <v>275067.36</v>
      </c>
      <c r="I79" s="1">
        <v>206210.83000000002</v>
      </c>
      <c r="J79" s="1">
        <v>68856.53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t="s">
        <v>46</v>
      </c>
      <c r="H80" s="1">
        <v>7536.49</v>
      </c>
      <c r="I80" s="1">
        <v>2580.9</v>
      </c>
      <c r="J80" s="1">
        <v>4955.59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s="9" t="s">
        <v>46</v>
      </c>
      <c r="H81" s="1">
        <v>4153.21</v>
      </c>
      <c r="I81" s="1">
        <v>1383.18</v>
      </c>
      <c r="J81" s="1">
        <v>2770.03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46</v>
      </c>
      <c r="H82" s="1">
        <v>7348.63</v>
      </c>
      <c r="I82" s="1">
        <v>2030.8</v>
      </c>
      <c r="J82" s="1">
        <v>5317.83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46</v>
      </c>
      <c r="H83" s="1">
        <v>33139.050000000003</v>
      </c>
      <c r="I83" s="1">
        <v>4253.97</v>
      </c>
      <c r="J83" s="1">
        <v>28885.08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46</v>
      </c>
      <c r="H84" s="1">
        <v>6861.83</v>
      </c>
      <c r="I84" s="1">
        <v>1118.32</v>
      </c>
      <c r="J84" s="1">
        <v>5743.51</v>
      </c>
    </row>
    <row r="85" spans="1:10" s="9" customFormat="1" outlineLevel="1" x14ac:dyDescent="0.25">
      <c r="F85" s="10" t="s">
        <v>43</v>
      </c>
      <c r="H85" s="3">
        <f>SUBTOTAL(9,H66:H84)</f>
        <v>174397530.47000003</v>
      </c>
      <c r="I85" s="3">
        <f>SUBTOTAL(9,I66:I84)</f>
        <v>129051807.42999999</v>
      </c>
      <c r="J85" s="3">
        <f>SUBTOTAL(9,J66:J84)</f>
        <v>45345723.039999999</v>
      </c>
    </row>
    <row r="86" spans="1:10" s="9" customFormat="1" x14ac:dyDescent="0.25">
      <c r="F86" s="10" t="s">
        <v>47</v>
      </c>
      <c r="H86" s="3">
        <f>SUBTOTAL(9,H2:H84)</f>
        <v>1107937002.8000002</v>
      </c>
      <c r="I86" s="3">
        <f>SUBTOTAL(9,I2:I84)</f>
        <v>800120264.63000059</v>
      </c>
      <c r="J86" s="3">
        <f>SUBTOTAL(9,J2:J84)</f>
        <v>307816738.16999984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62" activePane="bottomLeft" state="frozen"/>
      <selection activeCell="C11" sqref="C11"/>
      <selection pane="bottomLeft" activeCell="A86" sqref="A86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48</v>
      </c>
      <c r="H2" s="1">
        <v>64475</v>
      </c>
      <c r="I2" s="1">
        <v>0</v>
      </c>
      <c r="J2" s="1">
        <v>64475</v>
      </c>
    </row>
    <row r="3" spans="1:10" x14ac:dyDescent="0.25">
      <c r="A3" s="24" t="s">
        <v>0</v>
      </c>
      <c r="B3" s="24" t="s">
        <v>66</v>
      </c>
      <c r="C3" s="24" t="s">
        <v>67</v>
      </c>
      <c r="D3" s="24" t="s">
        <v>68</v>
      </c>
      <c r="E3" s="24" t="s">
        <v>69</v>
      </c>
      <c r="F3" s="23">
        <v>1</v>
      </c>
      <c r="G3" s="24" t="s">
        <v>48</v>
      </c>
      <c r="H3" s="25">
        <v>1238217.69</v>
      </c>
      <c r="I3" s="25">
        <v>1238217.69</v>
      </c>
      <c r="J3" s="25">
        <v>0</v>
      </c>
    </row>
    <row r="4" spans="1:10" x14ac:dyDescent="0.25">
      <c r="A4" s="24" t="s">
        <v>0</v>
      </c>
      <c r="B4" s="24" t="s">
        <v>66</v>
      </c>
      <c r="C4" s="24" t="s">
        <v>70</v>
      </c>
      <c r="D4" s="24" t="s">
        <v>71</v>
      </c>
      <c r="E4" s="24" t="s">
        <v>69</v>
      </c>
      <c r="F4" s="23">
        <v>1</v>
      </c>
      <c r="G4" s="24" t="s">
        <v>48</v>
      </c>
      <c r="H4" s="25">
        <v>186184.45</v>
      </c>
      <c r="I4" s="25">
        <v>4139.5200000000004</v>
      </c>
      <c r="J4" s="25">
        <v>182044.93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48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48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48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48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48</v>
      </c>
      <c r="H9" s="1">
        <v>94704836.670000002</v>
      </c>
      <c r="I9" s="1">
        <v>92025041.439999998</v>
      </c>
      <c r="J9" s="1">
        <v>2679795.23</v>
      </c>
    </row>
    <row r="10" spans="1:10" outlineLevel="2" x14ac:dyDescent="0.25">
      <c r="A10" t="s">
        <v>0</v>
      </c>
      <c r="B10" t="s">
        <v>1</v>
      </c>
      <c r="C10" t="s">
        <v>18</v>
      </c>
      <c r="D10" t="s">
        <v>9</v>
      </c>
      <c r="E10" t="s">
        <v>15</v>
      </c>
      <c r="F10">
        <v>1</v>
      </c>
      <c r="G10" t="s">
        <v>48</v>
      </c>
      <c r="H10" s="1">
        <v>2842359.4699999997</v>
      </c>
      <c r="I10" s="1">
        <v>909953.38</v>
      </c>
      <c r="J10" s="1">
        <v>1932406.0899999999</v>
      </c>
    </row>
    <row r="11" spans="1:10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48</v>
      </c>
      <c r="H11" s="1">
        <v>1405590.5049999999</v>
      </c>
      <c r="I11" s="1">
        <v>629882.505</v>
      </c>
      <c r="J11" s="1">
        <v>775708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48</v>
      </c>
      <c r="H12" s="1">
        <v>18845.27</v>
      </c>
      <c r="I12" s="1">
        <v>16465.28</v>
      </c>
      <c r="J12" s="1">
        <v>2379.9900000000002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48</v>
      </c>
      <c r="H13" s="1">
        <v>9026.2000000000007</v>
      </c>
      <c r="I13" s="1">
        <v>8794.5400000000009</v>
      </c>
      <c r="J13" s="1">
        <v>231.66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48</v>
      </c>
      <c r="H14" s="1">
        <v>1405590.5049999999</v>
      </c>
      <c r="I14" s="1">
        <v>629882.505</v>
      </c>
      <c r="J14" s="1">
        <v>775708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48</v>
      </c>
      <c r="H15" s="1">
        <v>18845.27</v>
      </c>
      <c r="I15" s="1">
        <v>16465.28</v>
      </c>
      <c r="J15" s="1">
        <v>2379.9900000000002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48</v>
      </c>
      <c r="H16" s="1">
        <v>9026.2000000000007</v>
      </c>
      <c r="I16" s="1">
        <v>8794.5400000000009</v>
      </c>
      <c r="J16" s="1">
        <v>231.66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48</v>
      </c>
      <c r="H17" s="1">
        <v>133544628.33</v>
      </c>
      <c r="I17" s="1">
        <v>19089327.760000002</v>
      </c>
      <c r="J17" s="1">
        <v>114455300.56999999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48</v>
      </c>
      <c r="H18" s="1">
        <v>21184316.629999999</v>
      </c>
      <c r="I18" s="1">
        <v>5122992.91</v>
      </c>
      <c r="J18" s="1">
        <v>16061323.720000001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48</v>
      </c>
      <c r="H19" s="1">
        <v>51556331.109999999</v>
      </c>
      <c r="I19" s="1">
        <v>12572829.15</v>
      </c>
      <c r="J19" s="1">
        <v>38983501.960000001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48</v>
      </c>
      <c r="H20" s="1">
        <v>396847141.00999999</v>
      </c>
      <c r="I20" s="1">
        <v>370098461.5</v>
      </c>
      <c r="J20" s="1">
        <v>26748679.510000002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48</v>
      </c>
      <c r="H21" s="1">
        <v>2326996.0699999998</v>
      </c>
      <c r="I21" s="1">
        <v>1482932.7250000001</v>
      </c>
      <c r="J21" s="1">
        <v>844063.34499999997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48</v>
      </c>
      <c r="H22" s="1">
        <v>3447581.4350000001</v>
      </c>
      <c r="I22" s="1">
        <v>1833800.22</v>
      </c>
      <c r="J22" s="1">
        <v>1613781.2150000001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48</v>
      </c>
      <c r="H23" s="1">
        <v>5798492.9550000001</v>
      </c>
      <c r="I23" s="1">
        <v>3088306.03</v>
      </c>
      <c r="J23" s="1">
        <v>2710186.9249999998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48</v>
      </c>
      <c r="H24" s="1">
        <v>2326996.0699999998</v>
      </c>
      <c r="I24" s="1">
        <v>1482932.7250000001</v>
      </c>
      <c r="J24" s="1">
        <v>844063.34499999997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48</v>
      </c>
      <c r="H25" s="1">
        <v>3447581.4350000001</v>
      </c>
      <c r="I25" s="1">
        <v>1833800.22</v>
      </c>
      <c r="J25" s="1">
        <v>1613781.2150000001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48</v>
      </c>
      <c r="H26" s="1">
        <v>5798492.9550000001</v>
      </c>
      <c r="I26" s="1">
        <v>3088306.03</v>
      </c>
      <c r="J26" s="1">
        <v>2710186.9249999998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48</v>
      </c>
      <c r="H27" s="1">
        <v>77470019.680000007</v>
      </c>
      <c r="I27" s="1">
        <v>70007013.879999995</v>
      </c>
      <c r="J27" s="1">
        <v>7463005.7999999998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48</v>
      </c>
      <c r="H28" s="1">
        <v>14591910.234999999</v>
      </c>
      <c r="I28" s="1">
        <v>4415289.55</v>
      </c>
      <c r="J28" s="1">
        <v>10176620.685000001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48</v>
      </c>
      <c r="H29" s="1">
        <v>20689.445</v>
      </c>
      <c r="I29" s="1">
        <v>9425.4650000000001</v>
      </c>
      <c r="J29" s="1">
        <v>11263.98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48</v>
      </c>
      <c r="H30" s="1">
        <v>14591910.234999999</v>
      </c>
      <c r="I30" s="1">
        <v>4415289.55</v>
      </c>
      <c r="J30" s="1">
        <v>10176620.685000001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48</v>
      </c>
      <c r="H31" s="1">
        <v>20689.445</v>
      </c>
      <c r="I31" s="1">
        <v>9425.4650000000001</v>
      </c>
      <c r="J31" s="1">
        <v>11263.98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48</v>
      </c>
      <c r="H32" s="1">
        <v>57682812.990000002</v>
      </c>
      <c r="I32" s="1">
        <v>59041265.219999999</v>
      </c>
      <c r="J32" s="1">
        <v>-1358452.23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48</v>
      </c>
      <c r="H33" s="1">
        <v>897298.26</v>
      </c>
      <c r="I33" s="1">
        <v>940242.78500000003</v>
      </c>
      <c r="J33" s="1">
        <v>-42944.525000000001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48</v>
      </c>
      <c r="H34" s="1">
        <v>191670.82</v>
      </c>
      <c r="I34" s="1">
        <v>44937.105000000003</v>
      </c>
      <c r="J34" s="1">
        <v>146733.715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48</v>
      </c>
      <c r="H35" s="1">
        <v>897298.26</v>
      </c>
      <c r="I35" s="1">
        <v>940242.78500000003</v>
      </c>
      <c r="J35" s="1">
        <v>-42944.525000000001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48</v>
      </c>
      <c r="H36" s="1">
        <v>191670.82</v>
      </c>
      <c r="I36" s="1">
        <v>44937.105000000003</v>
      </c>
      <c r="J36" s="1">
        <v>146733.715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48</v>
      </c>
      <c r="H37" s="1">
        <v>8361.5499999999993</v>
      </c>
      <c r="I37" s="1">
        <v>797.09</v>
      </c>
      <c r="J37" s="1">
        <v>7564.46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48</v>
      </c>
      <c r="H38" s="1">
        <v>12339332.880000001</v>
      </c>
      <c r="I38" s="1">
        <v>11633076.800000001</v>
      </c>
      <c r="J38" s="1">
        <v>706256.08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48</v>
      </c>
      <c r="H39" s="1">
        <v>8747.81</v>
      </c>
      <c r="I39" s="1">
        <v>1261.105</v>
      </c>
      <c r="J39" s="1">
        <v>7486.7049999999999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48</v>
      </c>
      <c r="H40" s="1">
        <v>896.72500000000002</v>
      </c>
      <c r="I40" s="1">
        <v>4525.1099999999997</v>
      </c>
      <c r="J40" s="1">
        <v>-3628.3850000000002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48</v>
      </c>
      <c r="H41" s="1">
        <v>2146850.7850000001</v>
      </c>
      <c r="I41" s="1">
        <v>1067309.24</v>
      </c>
      <c r="J41" s="1">
        <v>1079541.5449999999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48</v>
      </c>
      <c r="H42" s="1">
        <v>8747.81</v>
      </c>
      <c r="I42" s="1">
        <v>1261.105</v>
      </c>
      <c r="J42" s="1">
        <v>7486.7049999999999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48</v>
      </c>
      <c r="H43" s="1">
        <v>896.72500000000002</v>
      </c>
      <c r="I43" s="1">
        <v>4525.1099999999997</v>
      </c>
      <c r="J43" s="1">
        <v>-3628.3850000000002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48</v>
      </c>
      <c r="H44" s="1">
        <v>2146850.7850000001</v>
      </c>
      <c r="I44" s="1">
        <v>1067309.24</v>
      </c>
      <c r="J44" s="1">
        <v>1079541.5449999999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48</v>
      </c>
      <c r="H45" s="1">
        <v>123042.02</v>
      </c>
      <c r="I45" s="1">
        <v>232919.30000000002</v>
      </c>
      <c r="J45" s="1">
        <v>-109877.28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48</v>
      </c>
      <c r="H46" s="1">
        <v>2572868.9300000002</v>
      </c>
      <c r="I46" s="1">
        <v>1091324.885</v>
      </c>
      <c r="J46" s="1">
        <v>1481544.0449999999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48</v>
      </c>
      <c r="H47" s="1">
        <v>2572868.9300000002</v>
      </c>
      <c r="I47" s="1">
        <v>1091324.885</v>
      </c>
      <c r="J47" s="1">
        <v>1481544.0449999999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48</v>
      </c>
      <c r="H48" s="1">
        <v>4774284.4349999996</v>
      </c>
      <c r="I48" s="1">
        <v>813367.58000000007</v>
      </c>
      <c r="J48" s="1">
        <v>3960916.855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48</v>
      </c>
      <c r="H49" s="1">
        <v>4774284.4349999996</v>
      </c>
      <c r="I49" s="1">
        <v>813367.58000000007</v>
      </c>
      <c r="J49" s="1">
        <v>3960916.855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48</v>
      </c>
      <c r="H50" s="1">
        <v>46857.42</v>
      </c>
      <c r="I50" s="1">
        <v>19706.45</v>
      </c>
      <c r="J50" s="1">
        <v>27150.97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48</v>
      </c>
      <c r="H51" s="1">
        <v>77928.350000000006</v>
      </c>
      <c r="I51" s="1">
        <v>23299.350000000002</v>
      </c>
      <c r="J51" s="1">
        <v>54629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48</v>
      </c>
      <c r="H52" s="1">
        <v>13944.795</v>
      </c>
      <c r="I52" s="1">
        <v>5171.3900000000003</v>
      </c>
      <c r="J52" s="1">
        <v>8773.4050000000007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48</v>
      </c>
      <c r="H53" s="1">
        <v>13944.795</v>
      </c>
      <c r="I53" s="1">
        <v>5171.3900000000003</v>
      </c>
      <c r="J53" s="1">
        <v>8773.4050000000007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48</v>
      </c>
      <c r="H54" s="1">
        <v>5998.96</v>
      </c>
      <c r="I54" s="1">
        <v>1402.16</v>
      </c>
      <c r="J54" s="1">
        <v>4596.8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48</v>
      </c>
      <c r="H55" s="1">
        <v>149932.18</v>
      </c>
      <c r="I55" s="1">
        <v>61690.33</v>
      </c>
      <c r="J55" s="1">
        <v>88241.85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48</v>
      </c>
      <c r="H56" s="1">
        <v>24204.83</v>
      </c>
      <c r="I56" s="1">
        <v>7746.5250000000005</v>
      </c>
      <c r="J56" s="1">
        <v>16458.305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48</v>
      </c>
      <c r="H57" s="1">
        <v>24204.83</v>
      </c>
      <c r="I57" s="1">
        <v>7746.5250000000005</v>
      </c>
      <c r="J57" s="1">
        <v>16458.305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48</v>
      </c>
      <c r="H58" s="1">
        <v>1656.9</v>
      </c>
      <c r="I58" s="1">
        <v>367.99</v>
      </c>
      <c r="J58" s="1">
        <v>1288.9100000000001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48</v>
      </c>
      <c r="H59" s="1">
        <v>61292.130000000005</v>
      </c>
      <c r="I59" s="1">
        <v>10515.58</v>
      </c>
      <c r="J59" s="1">
        <v>50776.55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48</v>
      </c>
      <c r="H60" s="1">
        <v>8857.43</v>
      </c>
      <c r="I60" s="1">
        <v>1834.31</v>
      </c>
      <c r="J60" s="1">
        <v>7023.12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48</v>
      </c>
      <c r="H61" s="1">
        <v>8857.43</v>
      </c>
      <c r="I61" s="1">
        <v>1834.31</v>
      </c>
      <c r="J61" s="1">
        <v>7023.12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48</v>
      </c>
      <c r="H62" s="1">
        <v>128662.3</v>
      </c>
      <c r="I62" s="1">
        <v>35718.720000000001</v>
      </c>
      <c r="J62" s="1">
        <v>92943.58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48</v>
      </c>
      <c r="H63" s="1">
        <v>312.49</v>
      </c>
      <c r="I63" s="1">
        <v>87.12</v>
      </c>
      <c r="J63" s="1">
        <v>225.37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48</v>
      </c>
      <c r="H64" s="1">
        <v>312.49</v>
      </c>
      <c r="I64" s="1">
        <v>87.12</v>
      </c>
      <c r="J64" s="1">
        <v>225.37</v>
      </c>
    </row>
    <row r="65" spans="1:10" s="9" customFormat="1" outlineLevel="1" x14ac:dyDescent="0.25">
      <c r="F65" s="10" t="s">
        <v>42</v>
      </c>
      <c r="H65" s="3">
        <f>SUBTOTAL(9,H2:H64)</f>
        <v>933298477.82999969</v>
      </c>
      <c r="I65" s="3">
        <f>SUBTOTAL(9,I2:I64)</f>
        <v>673054143.16000009</v>
      </c>
      <c r="J65" s="3">
        <f>SUBTOTAL(9,J2:J64)</f>
        <v>260244334.67000008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48</v>
      </c>
      <c r="H66" s="1">
        <v>15523</v>
      </c>
      <c r="I66" s="1">
        <v>16156.34</v>
      </c>
      <c r="J66" s="1">
        <v>-633.34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48</v>
      </c>
      <c r="H67" s="1">
        <v>19834.41</v>
      </c>
      <c r="I67" s="1">
        <v>17995.04</v>
      </c>
      <c r="J67" s="1">
        <v>1839.3700000000001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48</v>
      </c>
      <c r="H68" s="1">
        <v>4269433.74</v>
      </c>
      <c r="I68" s="1">
        <v>4256348.4400000004</v>
      </c>
      <c r="J68" s="1">
        <v>13085.300000000001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48</v>
      </c>
      <c r="H69" s="1">
        <v>491598.7</v>
      </c>
      <c r="I69" s="1">
        <v>303744.08</v>
      </c>
      <c r="J69" s="1">
        <v>187854.62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48</v>
      </c>
      <c r="H70" s="1">
        <v>48825946.039999999</v>
      </c>
      <c r="I70" s="1">
        <v>30153482.550000001</v>
      </c>
      <c r="J70" s="1">
        <v>18672463.489999998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48</v>
      </c>
      <c r="H71" s="1">
        <v>19926279.48</v>
      </c>
      <c r="I71" s="1">
        <v>18960904.84</v>
      </c>
      <c r="J71" s="1">
        <v>965374.64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t="s">
        <v>48</v>
      </c>
      <c r="H72" s="1">
        <v>864273.77</v>
      </c>
      <c r="I72" s="1">
        <v>871763.5</v>
      </c>
      <c r="J72" s="1">
        <v>-7489.7300000000005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t="s">
        <v>48</v>
      </c>
      <c r="H73" s="1">
        <v>2077564.84</v>
      </c>
      <c r="I73" s="1">
        <v>2113109.85</v>
      </c>
      <c r="J73" s="1">
        <v>-35545.01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t="s">
        <v>48</v>
      </c>
      <c r="H74" s="1">
        <v>6997988.71</v>
      </c>
      <c r="I74" s="1">
        <v>7122198.0599999996</v>
      </c>
      <c r="J74" s="1">
        <v>-124209.35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t="s">
        <v>48</v>
      </c>
      <c r="H75" s="1">
        <v>2412289.23</v>
      </c>
      <c r="I75" s="1">
        <v>1866823.24</v>
      </c>
      <c r="J75" s="1">
        <v>545465.99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t="s">
        <v>48</v>
      </c>
      <c r="H76" s="1">
        <v>71507244.409999996</v>
      </c>
      <c r="I76" s="1">
        <v>53438935.590000004</v>
      </c>
      <c r="J76" s="1">
        <v>18068308.82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t="s">
        <v>48</v>
      </c>
      <c r="H77" s="1">
        <v>14716102.82</v>
      </c>
      <c r="I77" s="1">
        <v>11023060.58</v>
      </c>
      <c r="J77" s="1">
        <v>3693042.24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t="s">
        <v>48</v>
      </c>
      <c r="H78" s="1">
        <v>1910562.42</v>
      </c>
      <c r="I78" s="1">
        <v>1312341.8799999999</v>
      </c>
      <c r="J78" s="1">
        <v>598220.54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t="s">
        <v>48</v>
      </c>
      <c r="H79" s="1">
        <v>275067.36</v>
      </c>
      <c r="I79" s="1">
        <v>208304.75</v>
      </c>
      <c r="J79" s="1">
        <v>66762.61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t="s">
        <v>48</v>
      </c>
      <c r="H80" s="1">
        <v>7536.49</v>
      </c>
      <c r="I80" s="1">
        <v>2599.5100000000002</v>
      </c>
      <c r="J80" s="1">
        <v>4936.9800000000005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s="9" t="s">
        <v>48</v>
      </c>
      <c r="H81" s="1">
        <v>4153.21</v>
      </c>
      <c r="I81" s="1">
        <v>1393.42</v>
      </c>
      <c r="J81" s="1">
        <v>2759.79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48</v>
      </c>
      <c r="H82" s="1">
        <v>7348.63</v>
      </c>
      <c r="I82" s="1">
        <v>2048.79</v>
      </c>
      <c r="J82" s="1">
        <v>5299.84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48</v>
      </c>
      <c r="H83" s="1">
        <v>33139.050000000003</v>
      </c>
      <c r="I83" s="1">
        <v>4333.59</v>
      </c>
      <c r="J83" s="1">
        <v>28805.46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48</v>
      </c>
      <c r="H84" s="1">
        <v>6861.83</v>
      </c>
      <c r="I84" s="1">
        <v>1134.8800000000001</v>
      </c>
      <c r="J84" s="1">
        <v>5726.95</v>
      </c>
    </row>
    <row r="85" spans="1:10" s="9" customFormat="1" outlineLevel="1" x14ac:dyDescent="0.25">
      <c r="F85" s="10" t="s">
        <v>43</v>
      </c>
      <c r="H85" s="3">
        <f>SUBTOTAL(9,H66:H84)</f>
        <v>174368748.14000002</v>
      </c>
      <c r="I85" s="3">
        <f>SUBTOTAL(9,I66:I84)</f>
        <v>131676678.93000002</v>
      </c>
      <c r="J85" s="3">
        <f>SUBTOTAL(9,J66:J84)</f>
        <v>42692069.210000001</v>
      </c>
    </row>
    <row r="86" spans="1:10" s="9" customFormat="1" x14ac:dyDescent="0.25">
      <c r="F86" s="10" t="s">
        <v>47</v>
      </c>
      <c r="H86" s="3">
        <f>SUBTOTAL(9,H2:H84)</f>
        <v>1107667225.9699998</v>
      </c>
      <c r="I86" s="3">
        <f>SUBTOTAL(9,I2:I84)</f>
        <v>804730822.09000015</v>
      </c>
      <c r="J86" s="3">
        <f>SUBTOTAL(9,J2:J84)</f>
        <v>302936403.88000005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62" activePane="bottomLeft" state="frozen"/>
      <selection activeCell="C11" sqref="C11"/>
      <selection pane="bottomLeft" activeCell="J4" sqref="J4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49</v>
      </c>
      <c r="H2" s="1">
        <v>64475</v>
      </c>
      <c r="I2" s="1">
        <v>0</v>
      </c>
      <c r="J2" s="1">
        <v>64475</v>
      </c>
    </row>
    <row r="3" spans="1:10" x14ac:dyDescent="0.25">
      <c r="A3" s="27" t="s">
        <v>0</v>
      </c>
      <c r="B3" s="27" t="s">
        <v>66</v>
      </c>
      <c r="C3" s="27" t="s">
        <v>67</v>
      </c>
      <c r="D3" s="27" t="s">
        <v>68</v>
      </c>
      <c r="E3" s="27" t="s">
        <v>69</v>
      </c>
      <c r="F3" s="26">
        <v>1</v>
      </c>
      <c r="G3" s="27" t="s">
        <v>49</v>
      </c>
      <c r="H3" s="28">
        <v>1238217.69</v>
      </c>
      <c r="I3" s="28">
        <v>1238217.69</v>
      </c>
      <c r="J3" s="28">
        <v>0</v>
      </c>
    </row>
    <row r="4" spans="1:10" x14ac:dyDescent="0.25">
      <c r="A4" s="27" t="s">
        <v>0</v>
      </c>
      <c r="B4" s="27" t="s">
        <v>66</v>
      </c>
      <c r="C4" s="27" t="s">
        <v>70</v>
      </c>
      <c r="D4" s="27" t="s">
        <v>71</v>
      </c>
      <c r="E4" s="27" t="s">
        <v>69</v>
      </c>
      <c r="F4" s="26">
        <v>1</v>
      </c>
      <c r="G4" s="27" t="s">
        <v>49</v>
      </c>
      <c r="H4" s="28">
        <v>186184.45</v>
      </c>
      <c r="I4" s="28">
        <v>5174.3999999999996</v>
      </c>
      <c r="J4" s="28">
        <v>181010.05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49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49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49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49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49</v>
      </c>
      <c r="H9" s="1">
        <v>94704836.670000002</v>
      </c>
      <c r="I9" s="1">
        <v>92066796.230000004</v>
      </c>
      <c r="J9" s="1">
        <v>2638040.44</v>
      </c>
    </row>
    <row r="10" spans="1:10" outlineLevel="2" x14ac:dyDescent="0.25">
      <c r="A10" t="s">
        <v>0</v>
      </c>
      <c r="B10" t="s">
        <v>1</v>
      </c>
      <c r="C10" t="s">
        <v>18</v>
      </c>
      <c r="D10" t="s">
        <v>9</v>
      </c>
      <c r="E10" t="s">
        <v>15</v>
      </c>
      <c r="F10">
        <v>1</v>
      </c>
      <c r="G10" t="s">
        <v>49</v>
      </c>
      <c r="H10" s="1">
        <v>2842359.4699999997</v>
      </c>
      <c r="I10" s="1">
        <v>927779.73</v>
      </c>
      <c r="J10" s="1">
        <v>1914579.74</v>
      </c>
    </row>
    <row r="11" spans="1:10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49</v>
      </c>
      <c r="H11" s="1">
        <v>1405590.5049999999</v>
      </c>
      <c r="I11" s="1">
        <v>637995.81000000006</v>
      </c>
      <c r="J11" s="1">
        <v>767594.69500000007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49</v>
      </c>
      <c r="H12" s="1">
        <v>18845.27</v>
      </c>
      <c r="I12" s="1">
        <v>16609.48</v>
      </c>
      <c r="J12" s="1">
        <v>2235.79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49</v>
      </c>
      <c r="H13" s="1">
        <v>9026.2000000000007</v>
      </c>
      <c r="I13" s="1">
        <v>8891.99</v>
      </c>
      <c r="J13" s="1">
        <v>134.21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49</v>
      </c>
      <c r="H14" s="1">
        <v>1405590.5049999999</v>
      </c>
      <c r="I14" s="1">
        <v>637995.81000000006</v>
      </c>
      <c r="J14" s="1">
        <v>767594.69500000007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49</v>
      </c>
      <c r="H15" s="1">
        <v>18845.27</v>
      </c>
      <c r="I15" s="1">
        <v>16609.48</v>
      </c>
      <c r="J15" s="1">
        <v>2235.79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49</v>
      </c>
      <c r="H16" s="1">
        <v>9026.2000000000007</v>
      </c>
      <c r="I16" s="1">
        <v>8891.99</v>
      </c>
      <c r="J16" s="1">
        <v>134.21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49</v>
      </c>
      <c r="H17" s="1">
        <v>133551422.86</v>
      </c>
      <c r="I17" s="1">
        <v>19764157.100000001</v>
      </c>
      <c r="J17" s="1">
        <v>113787265.76000001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49</v>
      </c>
      <c r="H18" s="1">
        <v>21184316.629999999</v>
      </c>
      <c r="I18" s="1">
        <v>5244380.0999999996</v>
      </c>
      <c r="J18" s="1">
        <v>15939936.529999999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49</v>
      </c>
      <c r="H19" s="1">
        <v>51556331.109999999</v>
      </c>
      <c r="I19" s="1">
        <v>12868975.68</v>
      </c>
      <c r="J19" s="1">
        <v>38687355.43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49</v>
      </c>
      <c r="H20" s="1">
        <v>396847233.98000002</v>
      </c>
      <c r="I20" s="1">
        <v>370525457.54000002</v>
      </c>
      <c r="J20" s="1">
        <v>26321776.440000001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49</v>
      </c>
      <c r="H21" s="1">
        <v>2326996.0699999998</v>
      </c>
      <c r="I21" s="1">
        <v>1499590.335</v>
      </c>
      <c r="J21" s="1">
        <v>827405.73499999999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49</v>
      </c>
      <c r="H22" s="1">
        <v>3447581.4350000001</v>
      </c>
      <c r="I22" s="1">
        <v>1853500.65</v>
      </c>
      <c r="J22" s="1">
        <v>1594080.7849999999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49</v>
      </c>
      <c r="H23" s="1">
        <v>5798492.9550000001</v>
      </c>
      <c r="I23" s="1">
        <v>3133192.97</v>
      </c>
      <c r="J23" s="1">
        <v>2665299.9849999999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s="9" t="s">
        <v>49</v>
      </c>
      <c r="H24" s="1">
        <v>2326996.0699999998</v>
      </c>
      <c r="I24" s="1">
        <v>1499590.335</v>
      </c>
      <c r="J24" s="1">
        <v>827405.73499999999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s="9" t="s">
        <v>49</v>
      </c>
      <c r="H25" s="1">
        <v>3447581.4350000001</v>
      </c>
      <c r="I25" s="1">
        <v>1853500.65</v>
      </c>
      <c r="J25" s="1">
        <v>1594080.7849999999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s="9" t="s">
        <v>49</v>
      </c>
      <c r="H26" s="1">
        <v>5798492.9550000001</v>
      </c>
      <c r="I26" s="1">
        <v>3133192.97</v>
      </c>
      <c r="J26" s="1">
        <v>2665299.9849999999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s="9" t="s">
        <v>49</v>
      </c>
      <c r="H27" s="1">
        <v>77470019.680000007</v>
      </c>
      <c r="I27" s="1">
        <v>70147557.489999995</v>
      </c>
      <c r="J27" s="1">
        <v>7322462.1900000004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s="9" t="s">
        <v>49</v>
      </c>
      <c r="H28" s="1">
        <v>14591910.234999999</v>
      </c>
      <c r="I28" s="1">
        <v>4504673.3499999996</v>
      </c>
      <c r="J28" s="1">
        <v>10087236.885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s="9" t="s">
        <v>49</v>
      </c>
      <c r="H29" s="1">
        <v>20689.445</v>
      </c>
      <c r="I29" s="1">
        <v>9569.4850000000006</v>
      </c>
      <c r="J29" s="1">
        <v>11119.960000000001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s="9" t="s">
        <v>49</v>
      </c>
      <c r="H30" s="1">
        <v>14591910.234999999</v>
      </c>
      <c r="I30" s="1">
        <v>4504673.3499999996</v>
      </c>
      <c r="J30" s="1">
        <v>10087236.885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s="9" t="s">
        <v>49</v>
      </c>
      <c r="H31" s="1">
        <v>20689.445</v>
      </c>
      <c r="I31" s="1">
        <v>9569.4850000000006</v>
      </c>
      <c r="J31" s="1">
        <v>11119.960000000001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s="9" t="s">
        <v>49</v>
      </c>
      <c r="H32" s="1">
        <v>57682812.990000002</v>
      </c>
      <c r="I32" s="1">
        <v>59023170.049999997</v>
      </c>
      <c r="J32" s="1">
        <v>-1340357.06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s="9" t="s">
        <v>49</v>
      </c>
      <c r="H33" s="1">
        <v>897298.26</v>
      </c>
      <c r="I33" s="1">
        <v>939599.64</v>
      </c>
      <c r="J33" s="1">
        <v>-42301.38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s="9" t="s">
        <v>49</v>
      </c>
      <c r="H34" s="1">
        <v>191670.82</v>
      </c>
      <c r="I34" s="1">
        <v>45937.450000000004</v>
      </c>
      <c r="J34" s="1">
        <v>145733.37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s="9" t="s">
        <v>49</v>
      </c>
      <c r="H35" s="1">
        <v>897298.26</v>
      </c>
      <c r="I35" s="1">
        <v>939599.64</v>
      </c>
      <c r="J35" s="1">
        <v>-42301.38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s="9" t="s">
        <v>49</v>
      </c>
      <c r="H36" s="1">
        <v>191670.82</v>
      </c>
      <c r="I36" s="1">
        <v>45937.450000000004</v>
      </c>
      <c r="J36" s="1">
        <v>145733.37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s="9" t="s">
        <v>49</v>
      </c>
      <c r="H37" s="1">
        <v>8361.5499999999993</v>
      </c>
      <c r="I37" s="1">
        <v>836.53</v>
      </c>
      <c r="J37" s="1">
        <v>7525.02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s="9" t="s">
        <v>49</v>
      </c>
      <c r="H38" s="1">
        <v>12339332.880000001</v>
      </c>
      <c r="I38" s="1">
        <v>11643206</v>
      </c>
      <c r="J38" s="1">
        <v>696126.88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s="9" t="s">
        <v>49</v>
      </c>
      <c r="H39" s="1">
        <v>8747.81</v>
      </c>
      <c r="I39" s="1">
        <v>1305.32</v>
      </c>
      <c r="J39" s="1">
        <v>7442.49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s="9" t="s">
        <v>49</v>
      </c>
      <c r="H40" s="1">
        <v>896.72500000000002</v>
      </c>
      <c r="I40" s="1">
        <v>4460.1500000000005</v>
      </c>
      <c r="J40" s="1">
        <v>-3563.4250000000002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s="9" t="s">
        <v>49</v>
      </c>
      <c r="H41" s="1">
        <v>2147039.9449999998</v>
      </c>
      <c r="I41" s="1">
        <v>1078302.49</v>
      </c>
      <c r="J41" s="1">
        <v>1068737.4550000001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s="9" t="s">
        <v>49</v>
      </c>
      <c r="H42" s="1">
        <v>8747.81</v>
      </c>
      <c r="I42" s="1">
        <v>1305.32</v>
      </c>
      <c r="J42" s="1">
        <v>7442.49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s="9" t="s">
        <v>49</v>
      </c>
      <c r="H43" s="1">
        <v>896.72500000000002</v>
      </c>
      <c r="I43" s="1">
        <v>4460.1500000000005</v>
      </c>
      <c r="J43" s="1">
        <v>-3563.4250000000002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s="9" t="s">
        <v>49</v>
      </c>
      <c r="H44" s="1">
        <v>2147039.9449999998</v>
      </c>
      <c r="I44" s="1">
        <v>1078302.49</v>
      </c>
      <c r="J44" s="1">
        <v>1068737.4550000001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s="9" t="s">
        <v>49</v>
      </c>
      <c r="H45" s="1">
        <v>123042.02</v>
      </c>
      <c r="I45" s="1">
        <v>231862.79</v>
      </c>
      <c r="J45" s="1">
        <v>-108820.77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s="9" t="s">
        <v>49</v>
      </c>
      <c r="H46" s="1">
        <v>2572868.9300000002</v>
      </c>
      <c r="I46" s="1">
        <v>1105570.5</v>
      </c>
      <c r="J46" s="1">
        <v>1467298.43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s="9" t="s">
        <v>49</v>
      </c>
      <c r="H47" s="1">
        <v>2572868.9300000002</v>
      </c>
      <c r="I47" s="1">
        <v>1105570.5</v>
      </c>
      <c r="J47" s="1">
        <v>1467298.43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s="9" t="s">
        <v>49</v>
      </c>
      <c r="H48" s="1">
        <v>4774284.4349999996</v>
      </c>
      <c r="I48" s="1">
        <v>851453.28500000003</v>
      </c>
      <c r="J48" s="1">
        <v>3922831.15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s="9" t="s">
        <v>49</v>
      </c>
      <c r="H49" s="1">
        <v>4774284.4349999996</v>
      </c>
      <c r="I49" s="1">
        <v>851453.28500000003</v>
      </c>
      <c r="J49" s="1">
        <v>3922831.15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s="9" t="s">
        <v>49</v>
      </c>
      <c r="H50" s="1">
        <v>46857.42</v>
      </c>
      <c r="I50" s="1">
        <v>19823.22</v>
      </c>
      <c r="J50" s="1">
        <v>27034.2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s="9" t="s">
        <v>49</v>
      </c>
      <c r="H51" s="1">
        <v>77928.350000000006</v>
      </c>
      <c r="I51" s="1">
        <v>23490.639999999999</v>
      </c>
      <c r="J51" s="1">
        <v>54437.71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s="9" t="s">
        <v>49</v>
      </c>
      <c r="H52" s="1">
        <v>13944.795</v>
      </c>
      <c r="I52" s="1">
        <v>5205.9250000000002</v>
      </c>
      <c r="J52" s="1">
        <v>8738.8700000000008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s="9" t="s">
        <v>49</v>
      </c>
      <c r="H53" s="1">
        <v>13944.795</v>
      </c>
      <c r="I53" s="1">
        <v>5205.9250000000002</v>
      </c>
      <c r="J53" s="1">
        <v>8738.8700000000008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s="9" t="s">
        <v>49</v>
      </c>
      <c r="H54" s="1">
        <v>5998.96</v>
      </c>
      <c r="I54" s="1">
        <v>1414.57</v>
      </c>
      <c r="J54" s="1">
        <v>4584.3900000000003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s="9" t="s">
        <v>49</v>
      </c>
      <c r="H55" s="1">
        <v>149932.18</v>
      </c>
      <c r="I55" s="1">
        <v>62063.53</v>
      </c>
      <c r="J55" s="1">
        <v>87868.650000000009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s="9" t="s">
        <v>49</v>
      </c>
      <c r="H56" s="1">
        <v>24204.83</v>
      </c>
      <c r="I56" s="1">
        <v>7806.0950000000003</v>
      </c>
      <c r="J56" s="1">
        <v>16398.735000000001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s="9" t="s">
        <v>49</v>
      </c>
      <c r="H57" s="1">
        <v>24204.83</v>
      </c>
      <c r="I57" s="1">
        <v>7806.0950000000003</v>
      </c>
      <c r="J57" s="1">
        <v>16398.735000000001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s="9" t="s">
        <v>49</v>
      </c>
      <c r="H58" s="1">
        <v>1656.9</v>
      </c>
      <c r="I58" s="1">
        <v>372.02</v>
      </c>
      <c r="J58" s="1">
        <v>1284.8800000000001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s="9" t="s">
        <v>49</v>
      </c>
      <c r="H59" s="1">
        <v>61292.130000000005</v>
      </c>
      <c r="I59" s="1">
        <v>10663.65</v>
      </c>
      <c r="J59" s="1">
        <v>50628.480000000003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s="9" t="s">
        <v>49</v>
      </c>
      <c r="H60" s="1">
        <v>8857.43</v>
      </c>
      <c r="I60" s="1">
        <v>1855.81</v>
      </c>
      <c r="J60" s="1">
        <v>7001.62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s="9" t="s">
        <v>49</v>
      </c>
      <c r="H61" s="1">
        <v>8857.43</v>
      </c>
      <c r="I61" s="1">
        <v>1855.81</v>
      </c>
      <c r="J61" s="1">
        <v>7001.62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s="9" t="s">
        <v>49</v>
      </c>
      <c r="H62" s="1">
        <v>128662.3</v>
      </c>
      <c r="I62" s="1">
        <v>36033.71</v>
      </c>
      <c r="J62" s="1">
        <v>92628.59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s="9" t="s">
        <v>49</v>
      </c>
      <c r="H63" s="1">
        <v>312.49</v>
      </c>
      <c r="I63" s="1">
        <v>87.885000000000005</v>
      </c>
      <c r="J63" s="1">
        <v>224.60500000000002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s="9" t="s">
        <v>49</v>
      </c>
      <c r="H64" s="1">
        <v>312.49</v>
      </c>
      <c r="I64" s="1">
        <v>87.885000000000005</v>
      </c>
      <c r="J64" s="1">
        <v>224.60500000000002</v>
      </c>
    </row>
    <row r="65" spans="1:10" s="9" customFormat="1" outlineLevel="1" x14ac:dyDescent="0.25">
      <c r="F65" s="10" t="s">
        <v>42</v>
      </c>
      <c r="H65" s="3">
        <f>SUBTOTAL(9,H2:H64)</f>
        <v>933305743.64999986</v>
      </c>
      <c r="I65" s="3">
        <f>SUBTOTAL(9,I2:I64)</f>
        <v>675252649.90999985</v>
      </c>
      <c r="J65" s="3">
        <f>SUBTOTAL(9,J2:J64)</f>
        <v>258053093.7400001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s="9" t="s">
        <v>49</v>
      </c>
      <c r="H66" s="1">
        <v>15523</v>
      </c>
      <c r="I66" s="1">
        <v>16147.45</v>
      </c>
      <c r="J66" s="1">
        <v>-624.45000000000005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s="9" t="s">
        <v>49</v>
      </c>
      <c r="H67" s="1">
        <v>19834.41</v>
      </c>
      <c r="I67" s="1">
        <v>18199.98</v>
      </c>
      <c r="J67" s="1">
        <v>1634.43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s="9" t="s">
        <v>49</v>
      </c>
      <c r="H68" s="1">
        <v>4269433.74</v>
      </c>
      <c r="I68" s="1">
        <v>4262723.93</v>
      </c>
      <c r="J68" s="1">
        <v>6709.81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s="9" t="s">
        <v>49</v>
      </c>
      <c r="H69" s="1">
        <v>491598.7</v>
      </c>
      <c r="I69" s="1">
        <v>322536.74</v>
      </c>
      <c r="J69" s="1">
        <v>169061.96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s="9" t="s">
        <v>49</v>
      </c>
      <c r="H70" s="1">
        <v>48825946.039999999</v>
      </c>
      <c r="I70" s="1">
        <v>32019343.02</v>
      </c>
      <c r="J70" s="1">
        <v>16806603.02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s="9" t="s">
        <v>49</v>
      </c>
      <c r="H71" s="1">
        <v>19926279.48</v>
      </c>
      <c r="I71" s="1">
        <v>19043682.449999999</v>
      </c>
      <c r="J71" s="1">
        <v>882597.03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s="9" t="s">
        <v>49</v>
      </c>
      <c r="H72" s="1">
        <v>864273.77</v>
      </c>
      <c r="I72" s="1">
        <v>876051.19000000006</v>
      </c>
      <c r="J72" s="1">
        <v>-11777.42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s="9" t="s">
        <v>49</v>
      </c>
      <c r="H73" s="1">
        <v>2077564.84</v>
      </c>
      <c r="I73" s="1">
        <v>2113779.83</v>
      </c>
      <c r="J73" s="1">
        <v>-36214.99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s="9" t="s">
        <v>49</v>
      </c>
      <c r="H74" s="1">
        <v>6997988.71</v>
      </c>
      <c r="I74" s="1">
        <v>7124053.8200000003</v>
      </c>
      <c r="J74" s="1">
        <v>-126065.11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s="9" t="s">
        <v>49</v>
      </c>
      <c r="H75" s="1">
        <v>2412289.23</v>
      </c>
      <c r="I75" s="1">
        <v>1883822.6400000001</v>
      </c>
      <c r="J75" s="1">
        <v>528466.59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s="9" t="s">
        <v>49</v>
      </c>
      <c r="H76" s="1">
        <v>71509319.540000007</v>
      </c>
      <c r="I76" s="1">
        <v>54000330.700000003</v>
      </c>
      <c r="J76" s="1">
        <v>17508988.84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s="9" t="s">
        <v>49</v>
      </c>
      <c r="H77" s="1">
        <v>14710798.359999999</v>
      </c>
      <c r="I77" s="1">
        <v>11134105.810000001</v>
      </c>
      <c r="J77" s="1">
        <v>3576692.55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s="9" t="s">
        <v>49</v>
      </c>
      <c r="H78" s="1">
        <v>1910562.42</v>
      </c>
      <c r="I78" s="1">
        <v>1330840.77</v>
      </c>
      <c r="J78" s="1">
        <v>579721.65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s="9" t="s">
        <v>49</v>
      </c>
      <c r="H79" s="1">
        <v>275067.36</v>
      </c>
      <c r="I79" s="1">
        <v>210381.43</v>
      </c>
      <c r="J79" s="1">
        <v>64685.93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s="9" t="s">
        <v>49</v>
      </c>
      <c r="H80" s="1">
        <v>7536.49</v>
      </c>
      <c r="I80" s="1">
        <v>2618.11</v>
      </c>
      <c r="J80" s="1">
        <v>4918.38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s="9" t="s">
        <v>49</v>
      </c>
      <c r="H81" s="1">
        <v>4153.21</v>
      </c>
      <c r="I81" s="1">
        <v>1403.66</v>
      </c>
      <c r="J81" s="1">
        <v>2749.55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49</v>
      </c>
      <c r="H82" s="1">
        <v>7348.63</v>
      </c>
      <c r="I82" s="1">
        <v>2066.79</v>
      </c>
      <c r="J82" s="1">
        <v>5281.84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49</v>
      </c>
      <c r="H83" s="1">
        <v>33139.050000000003</v>
      </c>
      <c r="I83" s="1">
        <v>4413.2300000000005</v>
      </c>
      <c r="J83" s="1">
        <v>28725.82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49</v>
      </c>
      <c r="H84" s="1">
        <v>6861.83</v>
      </c>
      <c r="I84" s="1">
        <v>1151.44</v>
      </c>
      <c r="J84" s="1">
        <v>5710.39</v>
      </c>
    </row>
    <row r="85" spans="1:10" s="9" customFormat="1" outlineLevel="1" x14ac:dyDescent="0.25">
      <c r="F85" s="10" t="s">
        <v>43</v>
      </c>
      <c r="H85" s="3">
        <f>SUBTOTAL(9,H66:H84)</f>
        <v>174365518.81000003</v>
      </c>
      <c r="I85" s="3">
        <f>SUBTOTAL(9,I66:I84)</f>
        <v>134367652.98999998</v>
      </c>
      <c r="J85" s="3">
        <f>SUBTOTAL(9,J66:J84)</f>
        <v>39997865.82</v>
      </c>
    </row>
    <row r="86" spans="1:10" s="9" customFormat="1" x14ac:dyDescent="0.25">
      <c r="F86" s="10" t="s">
        <v>47</v>
      </c>
      <c r="H86" s="3">
        <f>SUBTOTAL(9,H2:H84)</f>
        <v>1107671262.4599998</v>
      </c>
      <c r="I86" s="3">
        <f>SUBTOTAL(9,I2:I84)</f>
        <v>809620302.89999998</v>
      </c>
      <c r="J86" s="3">
        <f>SUBTOTAL(9,J2:J84)</f>
        <v>298050959.55999994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85" zoomScaleNormal="85" workbookViewId="0">
      <pane ySplit="1" topLeftCell="A53" activePane="bottomLeft" state="frozen"/>
      <selection activeCell="C11" sqref="C11"/>
      <selection pane="bottomLeft" activeCell="G3" sqref="G3:G4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50</v>
      </c>
      <c r="H2" s="1">
        <v>64475</v>
      </c>
      <c r="I2" s="1">
        <v>0</v>
      </c>
      <c r="J2" s="1">
        <v>64475</v>
      </c>
    </row>
    <row r="3" spans="1:10" x14ac:dyDescent="0.25">
      <c r="A3" s="30" t="s">
        <v>0</v>
      </c>
      <c r="B3" s="30" t="s">
        <v>66</v>
      </c>
      <c r="C3" s="30" t="s">
        <v>67</v>
      </c>
      <c r="D3" s="30" t="s">
        <v>68</v>
      </c>
      <c r="E3" s="30" t="s">
        <v>69</v>
      </c>
      <c r="F3" s="29">
        <v>1</v>
      </c>
      <c r="G3" s="29" t="s">
        <v>50</v>
      </c>
      <c r="H3" s="31">
        <v>1134066.7</v>
      </c>
      <c r="I3" s="31">
        <v>1134066.7</v>
      </c>
      <c r="J3" s="31">
        <v>0</v>
      </c>
    </row>
    <row r="4" spans="1:10" x14ac:dyDescent="0.25">
      <c r="A4" s="30" t="s">
        <v>0</v>
      </c>
      <c r="B4" s="30" t="s">
        <v>66</v>
      </c>
      <c r="C4" s="30" t="s">
        <v>70</v>
      </c>
      <c r="D4" s="30" t="s">
        <v>71</v>
      </c>
      <c r="E4" s="30" t="s">
        <v>69</v>
      </c>
      <c r="F4" s="29">
        <v>1</v>
      </c>
      <c r="G4" s="29" t="s">
        <v>50</v>
      </c>
      <c r="H4" s="31">
        <v>186184.45</v>
      </c>
      <c r="I4" s="31">
        <v>6209.28</v>
      </c>
      <c r="J4" s="31">
        <v>179975.17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50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50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50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50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50</v>
      </c>
      <c r="H9" s="1">
        <v>94704836.670000002</v>
      </c>
      <c r="I9" s="1">
        <v>92122943.670000002</v>
      </c>
      <c r="J9" s="1">
        <v>2581893</v>
      </c>
    </row>
    <row r="10" spans="1:10" outlineLevel="2" x14ac:dyDescent="0.25">
      <c r="A10" t="s">
        <v>0</v>
      </c>
      <c r="B10" t="s">
        <v>1</v>
      </c>
      <c r="C10" t="s">
        <v>18</v>
      </c>
      <c r="D10" t="s">
        <v>9</v>
      </c>
      <c r="E10" t="s">
        <v>15</v>
      </c>
      <c r="F10">
        <v>1</v>
      </c>
      <c r="G10" t="s">
        <v>50</v>
      </c>
      <c r="H10" s="1">
        <v>2842359.4699999997</v>
      </c>
      <c r="I10" s="1">
        <v>945932.75</v>
      </c>
      <c r="J10" s="1">
        <v>1896426.72</v>
      </c>
    </row>
    <row r="11" spans="1:10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50</v>
      </c>
      <c r="H11" s="1">
        <v>1405590.5049999999</v>
      </c>
      <c r="I11" s="1">
        <v>646265.32499999995</v>
      </c>
      <c r="J11" s="1">
        <v>759325.17999999993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50</v>
      </c>
      <c r="H12" s="1">
        <v>18845.27</v>
      </c>
      <c r="I12" s="1">
        <v>16757.29</v>
      </c>
      <c r="J12" s="1">
        <v>2087.98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50</v>
      </c>
      <c r="H13" s="1">
        <v>9026.2000000000007</v>
      </c>
      <c r="I13" s="1">
        <v>8991.5500000000011</v>
      </c>
      <c r="J13" s="1">
        <v>34.65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50</v>
      </c>
      <c r="H14" s="1">
        <v>1405590.5049999999</v>
      </c>
      <c r="I14" s="1">
        <v>646265.32499999995</v>
      </c>
      <c r="J14" s="1">
        <v>759325.17999999993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50</v>
      </c>
      <c r="H15" s="1">
        <v>18845.27</v>
      </c>
      <c r="I15" s="1">
        <v>16757.29</v>
      </c>
      <c r="J15" s="1">
        <v>2087.98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50</v>
      </c>
      <c r="H16" s="1">
        <v>9026.2000000000007</v>
      </c>
      <c r="I16" s="1">
        <v>8991.5500000000011</v>
      </c>
      <c r="J16" s="1">
        <v>34.65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50</v>
      </c>
      <c r="H17" s="1">
        <v>133556331.09999999</v>
      </c>
      <c r="I17" s="1">
        <v>20449853.449999999</v>
      </c>
      <c r="J17" s="1">
        <v>113106477.65000001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50</v>
      </c>
      <c r="H18" s="1">
        <v>21184316.629999999</v>
      </c>
      <c r="I18" s="1">
        <v>5367900.5599999996</v>
      </c>
      <c r="J18" s="1">
        <v>15816416.07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50</v>
      </c>
      <c r="H19" s="1">
        <v>51556331.109999999</v>
      </c>
      <c r="I19" s="1">
        <v>13170332.91</v>
      </c>
      <c r="J19" s="1">
        <v>38385998.200000003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50</v>
      </c>
      <c r="H20" s="1">
        <v>396850372.14999998</v>
      </c>
      <c r="I20" s="1">
        <v>370979706.14999998</v>
      </c>
      <c r="J20" s="1">
        <v>25870666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50</v>
      </c>
      <c r="H21" s="1">
        <v>2326996.0699999998</v>
      </c>
      <c r="I21" s="1">
        <v>1516516.68</v>
      </c>
      <c r="J21" s="1">
        <v>810479.39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50</v>
      </c>
      <c r="H22" s="1">
        <v>3447581.4350000001</v>
      </c>
      <c r="I22" s="1">
        <v>1873221.79</v>
      </c>
      <c r="J22" s="1">
        <v>1574359.645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50</v>
      </c>
      <c r="H23" s="1">
        <v>5798866.7599999998</v>
      </c>
      <c r="I23" s="1">
        <v>3178059.34</v>
      </c>
      <c r="J23" s="1">
        <v>2620807.42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50</v>
      </c>
      <c r="H24" s="1">
        <v>2326996.0699999998</v>
      </c>
      <c r="I24" s="1">
        <v>1516516.68</v>
      </c>
      <c r="J24" s="1">
        <v>810479.39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50</v>
      </c>
      <c r="H25" s="1">
        <v>3447581.4350000001</v>
      </c>
      <c r="I25" s="1">
        <v>1873221.79</v>
      </c>
      <c r="J25" s="1">
        <v>1574359.645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50</v>
      </c>
      <c r="H26" s="1">
        <v>5798866.7599999998</v>
      </c>
      <c r="I26" s="1">
        <v>3178059.34</v>
      </c>
      <c r="J26" s="1">
        <v>2620807.42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50</v>
      </c>
      <c r="H27" s="1">
        <v>77470019.680000007</v>
      </c>
      <c r="I27" s="1">
        <v>70291930.109999999</v>
      </c>
      <c r="J27" s="1">
        <v>7178089.5700000003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50</v>
      </c>
      <c r="H28" s="1">
        <v>14591910.234999999</v>
      </c>
      <c r="I28" s="1">
        <v>4595683.49</v>
      </c>
      <c r="J28" s="1">
        <v>9996226.7449999992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50</v>
      </c>
      <c r="H29" s="1">
        <v>20689.445</v>
      </c>
      <c r="I29" s="1">
        <v>9716.33</v>
      </c>
      <c r="J29" s="1">
        <v>10973.115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50</v>
      </c>
      <c r="H30" s="1">
        <v>14591910.234999999</v>
      </c>
      <c r="I30" s="1">
        <v>4595683.49</v>
      </c>
      <c r="J30" s="1">
        <v>9996226.7449999992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50</v>
      </c>
      <c r="H31" s="1">
        <v>20689.445</v>
      </c>
      <c r="I31" s="1">
        <v>9716.33</v>
      </c>
      <c r="J31" s="1">
        <v>10973.115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50</v>
      </c>
      <c r="H32" s="1">
        <v>57682812.789999999</v>
      </c>
      <c r="I32" s="1">
        <v>59012208.030000001</v>
      </c>
      <c r="J32" s="1">
        <v>-1329395.24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50</v>
      </c>
      <c r="H33" s="1">
        <v>897298.26</v>
      </c>
      <c r="I33" s="1">
        <v>939094.13500000001</v>
      </c>
      <c r="J33" s="1">
        <v>-41795.875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50</v>
      </c>
      <c r="H34" s="1">
        <v>191670.82</v>
      </c>
      <c r="I34" s="1">
        <v>46955.840000000004</v>
      </c>
      <c r="J34" s="1">
        <v>144714.98000000001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50</v>
      </c>
      <c r="H35" s="1">
        <v>897298.26</v>
      </c>
      <c r="I35" s="1">
        <v>939094.13500000001</v>
      </c>
      <c r="J35" s="1">
        <v>-41795.875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50</v>
      </c>
      <c r="H36" s="1">
        <v>191670.82</v>
      </c>
      <c r="I36" s="1">
        <v>46955.840000000004</v>
      </c>
      <c r="J36" s="1">
        <v>144714.98000000001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50</v>
      </c>
      <c r="H37" s="1">
        <v>8361.5499999999993</v>
      </c>
      <c r="I37" s="1">
        <v>876.59</v>
      </c>
      <c r="J37" s="1">
        <v>7484.96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50</v>
      </c>
      <c r="H38" s="1">
        <v>12339332.880000001</v>
      </c>
      <c r="I38" s="1">
        <v>11654122.369999999</v>
      </c>
      <c r="J38" s="1">
        <v>685210.51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50</v>
      </c>
      <c r="H39" s="1">
        <v>8747.81</v>
      </c>
      <c r="I39" s="1">
        <v>1350.26</v>
      </c>
      <c r="J39" s="1">
        <v>7397.55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50</v>
      </c>
      <c r="H40" s="1">
        <v>896.72500000000002</v>
      </c>
      <c r="I40" s="1">
        <v>4395.1450000000004</v>
      </c>
      <c r="J40" s="1">
        <v>-3498.42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50</v>
      </c>
      <c r="H41" s="1">
        <v>2147039.9449999998</v>
      </c>
      <c r="I41" s="1">
        <v>1089541.76</v>
      </c>
      <c r="J41" s="1">
        <v>1057498.1850000001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50</v>
      </c>
      <c r="H42" s="1">
        <v>8747.81</v>
      </c>
      <c r="I42" s="1">
        <v>1350.26</v>
      </c>
      <c r="J42" s="1">
        <v>7397.55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50</v>
      </c>
      <c r="H43" s="1">
        <v>896.72500000000002</v>
      </c>
      <c r="I43" s="1">
        <v>4395.1450000000004</v>
      </c>
      <c r="J43" s="1">
        <v>-3498.42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50</v>
      </c>
      <c r="H44" s="1">
        <v>2147039.9449999998</v>
      </c>
      <c r="I44" s="1">
        <v>1089541.76</v>
      </c>
      <c r="J44" s="1">
        <v>1057498.1850000001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50</v>
      </c>
      <c r="H45" s="1">
        <v>123042.02</v>
      </c>
      <c r="I45" s="1">
        <v>230806.28</v>
      </c>
      <c r="J45" s="1">
        <v>-107764.26000000001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50</v>
      </c>
      <c r="H46" s="1">
        <v>2572868.9300000002</v>
      </c>
      <c r="I46" s="1">
        <v>1119816.115</v>
      </c>
      <c r="J46" s="1">
        <v>1453052.8149999999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50</v>
      </c>
      <c r="H47" s="1">
        <v>2572868.9300000002</v>
      </c>
      <c r="I47" s="1">
        <v>1119816.115</v>
      </c>
      <c r="J47" s="1">
        <v>1453052.8149999999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50</v>
      </c>
      <c r="H48" s="1">
        <v>4774284.4349999996</v>
      </c>
      <c r="I48" s="1">
        <v>889539.04</v>
      </c>
      <c r="J48" s="1">
        <v>3884745.395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50</v>
      </c>
      <c r="H49" s="1">
        <v>4774284.4349999996</v>
      </c>
      <c r="I49" s="1">
        <v>889539.04</v>
      </c>
      <c r="J49" s="1">
        <v>3884745.395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50</v>
      </c>
      <c r="H50" s="1">
        <v>46857.42</v>
      </c>
      <c r="I50" s="1">
        <v>19939.96</v>
      </c>
      <c r="J50" s="1">
        <v>26917.46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50</v>
      </c>
      <c r="H51" s="1">
        <v>77928.350000000006</v>
      </c>
      <c r="I51" s="1">
        <v>23681.95</v>
      </c>
      <c r="J51" s="1">
        <v>54246.400000000001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50</v>
      </c>
      <c r="H52" s="1">
        <v>13944.795</v>
      </c>
      <c r="I52" s="1">
        <v>5240.46</v>
      </c>
      <c r="J52" s="1">
        <v>8704.3350000000009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50</v>
      </c>
      <c r="H53" s="1">
        <v>13944.795</v>
      </c>
      <c r="I53" s="1">
        <v>5240.46</v>
      </c>
      <c r="J53" s="1">
        <v>8704.3350000000009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50</v>
      </c>
      <c r="H54" s="1">
        <v>5998.96</v>
      </c>
      <c r="I54" s="1">
        <v>1426.98</v>
      </c>
      <c r="J54" s="1">
        <v>4571.9800000000005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50</v>
      </c>
      <c r="H55" s="1">
        <v>149932.18</v>
      </c>
      <c r="I55" s="1">
        <v>62436.68</v>
      </c>
      <c r="J55" s="1">
        <v>87495.5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50</v>
      </c>
      <c r="H56" s="1">
        <v>24204.83</v>
      </c>
      <c r="I56" s="1">
        <v>7865.67</v>
      </c>
      <c r="J56" s="1">
        <v>16339.16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50</v>
      </c>
      <c r="H57" s="1">
        <v>24204.83</v>
      </c>
      <c r="I57" s="1">
        <v>7865.67</v>
      </c>
      <c r="J57" s="1">
        <v>16339.16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50</v>
      </c>
      <c r="H58" s="1">
        <v>1656.9</v>
      </c>
      <c r="I58" s="1">
        <v>376.05</v>
      </c>
      <c r="J58" s="1">
        <v>1280.8500000000001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50</v>
      </c>
      <c r="H59" s="1">
        <v>61292.130000000005</v>
      </c>
      <c r="I59" s="1">
        <v>10811.77</v>
      </c>
      <c r="J59" s="1">
        <v>50480.36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50</v>
      </c>
      <c r="H60" s="1">
        <v>8857.43</v>
      </c>
      <c r="I60" s="1">
        <v>1877.3050000000001</v>
      </c>
      <c r="J60" s="1">
        <v>6980.125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50</v>
      </c>
      <c r="H61" s="1">
        <v>8857.43</v>
      </c>
      <c r="I61" s="1">
        <v>1877.3050000000001</v>
      </c>
      <c r="J61" s="1">
        <v>6980.125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50</v>
      </c>
      <c r="H62" s="1">
        <v>128662.3</v>
      </c>
      <c r="I62" s="1">
        <v>36348.74</v>
      </c>
      <c r="J62" s="1">
        <v>92313.56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50</v>
      </c>
      <c r="H63" s="1">
        <v>312.49</v>
      </c>
      <c r="I63" s="1">
        <v>88.65</v>
      </c>
      <c r="J63" s="1">
        <v>223.84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50</v>
      </c>
      <c r="H64" s="1">
        <v>312.49</v>
      </c>
      <c r="I64" s="1">
        <v>88.65</v>
      </c>
      <c r="J64" s="1">
        <v>223.84</v>
      </c>
    </row>
    <row r="65" spans="1:10" s="9" customFormat="1" outlineLevel="1" x14ac:dyDescent="0.25">
      <c r="F65" s="10" t="s">
        <v>42</v>
      </c>
      <c r="H65" s="3">
        <f>SUBTOTAL(9,H2:H64)</f>
        <v>933210386.47999978</v>
      </c>
      <c r="I65" s="3">
        <f>SUBTOTAL(9,I2:I64)</f>
        <v>677423863.3299998</v>
      </c>
      <c r="J65" s="3">
        <f>SUBTOTAL(9,J2:J64)</f>
        <v>255786523.15000007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50</v>
      </c>
      <c r="H66" s="1">
        <v>15523</v>
      </c>
      <c r="I66" s="1">
        <v>16140.51</v>
      </c>
      <c r="J66" s="1">
        <v>-617.51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50</v>
      </c>
      <c r="H67" s="1">
        <v>19834.41</v>
      </c>
      <c r="I67" s="1">
        <v>18409.310000000001</v>
      </c>
      <c r="J67" s="1">
        <v>1425.1000000000001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50</v>
      </c>
      <c r="H68" s="1">
        <v>4269433.74</v>
      </c>
      <c r="I68" s="1">
        <v>4269137.68</v>
      </c>
      <c r="J68" s="1">
        <v>296.06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50</v>
      </c>
      <c r="H69" s="1">
        <v>491598.7</v>
      </c>
      <c r="I69" s="1">
        <v>341318.91000000003</v>
      </c>
      <c r="J69" s="1">
        <v>150279.79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50</v>
      </c>
      <c r="H70" s="1">
        <v>48825946.039999999</v>
      </c>
      <c r="I70" s="1">
        <v>33884182.909999996</v>
      </c>
      <c r="J70" s="1">
        <v>14941763.130000001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50</v>
      </c>
      <c r="H71" s="1">
        <v>19926279.48</v>
      </c>
      <c r="I71" s="1">
        <v>19125297.07</v>
      </c>
      <c r="J71" s="1">
        <v>800982.41</v>
      </c>
    </row>
    <row r="72" spans="1:10" outlineLevel="2" x14ac:dyDescent="0.25">
      <c r="A72" t="s">
        <v>0</v>
      </c>
      <c r="B72" t="s">
        <v>1</v>
      </c>
      <c r="C72" t="s">
        <v>23</v>
      </c>
      <c r="D72" t="s">
        <v>24</v>
      </c>
      <c r="E72" t="s">
        <v>11</v>
      </c>
      <c r="F72">
        <v>2</v>
      </c>
      <c r="G72" t="s">
        <v>50</v>
      </c>
      <c r="H72" s="1">
        <v>864273.77</v>
      </c>
      <c r="I72" s="1">
        <v>880290.06</v>
      </c>
      <c r="J72" s="1">
        <v>-16016.29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12</v>
      </c>
      <c r="F73">
        <v>2</v>
      </c>
      <c r="G73" t="s">
        <v>50</v>
      </c>
      <c r="H73" s="1">
        <v>2077564.84</v>
      </c>
      <c r="I73" s="1">
        <v>2114357.5099999998</v>
      </c>
      <c r="J73" s="1">
        <v>-36792.67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14</v>
      </c>
      <c r="F74">
        <v>2</v>
      </c>
      <c r="G74" t="s">
        <v>50</v>
      </c>
      <c r="H74" s="1">
        <v>6997988.71</v>
      </c>
      <c r="I74" s="1">
        <v>7125798.5899999999</v>
      </c>
      <c r="J74" s="1">
        <v>-127809.88</v>
      </c>
    </row>
    <row r="75" spans="1:10" outlineLevel="2" x14ac:dyDescent="0.25">
      <c r="A75" t="s">
        <v>0</v>
      </c>
      <c r="B75" t="s">
        <v>1</v>
      </c>
      <c r="C75" t="s">
        <v>26</v>
      </c>
      <c r="D75" t="s">
        <v>27</v>
      </c>
      <c r="E75" t="s">
        <v>15</v>
      </c>
      <c r="F75">
        <v>2</v>
      </c>
      <c r="G75" t="s">
        <v>50</v>
      </c>
      <c r="H75" s="1">
        <v>2412289.23</v>
      </c>
      <c r="I75" s="1">
        <v>1900754.13</v>
      </c>
      <c r="J75" s="1">
        <v>511535.10000000003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10</v>
      </c>
      <c r="F76">
        <v>2</v>
      </c>
      <c r="G76" t="s">
        <v>50</v>
      </c>
      <c r="H76" s="1">
        <v>71514543.109999999</v>
      </c>
      <c r="I76" s="1">
        <v>54548378.259999998</v>
      </c>
      <c r="J76" s="1">
        <v>16966164.850000001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11</v>
      </c>
      <c r="F77">
        <v>2</v>
      </c>
      <c r="G77" t="s">
        <v>50</v>
      </c>
      <c r="H77" s="1">
        <v>14709716.289999999</v>
      </c>
      <c r="I77" s="1">
        <v>11248233.74</v>
      </c>
      <c r="J77" s="1">
        <v>3461482.55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12</v>
      </c>
      <c r="F78">
        <v>2</v>
      </c>
      <c r="G78" t="s">
        <v>50</v>
      </c>
      <c r="H78" s="1">
        <v>1910562.42</v>
      </c>
      <c r="I78" s="1">
        <v>1349304.19</v>
      </c>
      <c r="J78" s="1">
        <v>561258.23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14</v>
      </c>
      <c r="F79">
        <v>2</v>
      </c>
      <c r="G79" t="s">
        <v>50</v>
      </c>
      <c r="H79" s="1">
        <v>275067.36</v>
      </c>
      <c r="I79" s="1">
        <v>212450.87</v>
      </c>
      <c r="J79" s="1">
        <v>62616.49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34</v>
      </c>
      <c r="E80" t="s">
        <v>39</v>
      </c>
      <c r="F80">
        <v>2</v>
      </c>
      <c r="G80" s="9" t="s">
        <v>50</v>
      </c>
      <c r="H80" s="1">
        <v>7536.49</v>
      </c>
      <c r="I80" s="1">
        <v>2636.7200000000003</v>
      </c>
      <c r="J80" s="1">
        <v>4899.7700000000004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35</v>
      </c>
      <c r="F81">
        <v>2</v>
      </c>
      <c r="G81" s="9" t="s">
        <v>50</v>
      </c>
      <c r="H81" s="1">
        <v>4153.21</v>
      </c>
      <c r="I81" s="1">
        <v>1413.9</v>
      </c>
      <c r="J81" s="1">
        <v>2739.31</v>
      </c>
    </row>
    <row r="82" spans="1:10" outlineLevel="2" x14ac:dyDescent="0.25">
      <c r="A82" s="9" t="s">
        <v>0</v>
      </c>
      <c r="B82" s="9" t="s">
        <v>1</v>
      </c>
      <c r="C82" s="9" t="s">
        <v>23</v>
      </c>
      <c r="D82" s="9" t="s">
        <v>34</v>
      </c>
      <c r="E82" s="9" t="s">
        <v>37</v>
      </c>
      <c r="F82" s="9">
        <v>2</v>
      </c>
      <c r="G82" s="9" t="s">
        <v>50</v>
      </c>
      <c r="H82" s="1">
        <v>7348.63</v>
      </c>
      <c r="I82" s="1">
        <v>2084.7800000000002</v>
      </c>
      <c r="J82" s="1">
        <v>5263.85</v>
      </c>
    </row>
    <row r="83" spans="1:10" outlineLevel="2" x14ac:dyDescent="0.25">
      <c r="A83" s="9" t="s">
        <v>0</v>
      </c>
      <c r="B83" s="9" t="s">
        <v>1</v>
      </c>
      <c r="C83" s="9" t="s">
        <v>26</v>
      </c>
      <c r="D83" s="9" t="s">
        <v>34</v>
      </c>
      <c r="E83" s="9" t="s">
        <v>38</v>
      </c>
      <c r="F83" s="9">
        <v>2</v>
      </c>
      <c r="G83" s="9" t="s">
        <v>50</v>
      </c>
      <c r="H83" s="1">
        <v>33139.050000000003</v>
      </c>
      <c r="I83" s="1">
        <v>4492.9000000000005</v>
      </c>
      <c r="J83" s="1">
        <v>28646.15</v>
      </c>
    </row>
    <row r="84" spans="1:10" outlineLevel="2" x14ac:dyDescent="0.25">
      <c r="A84" s="9" t="s">
        <v>0</v>
      </c>
      <c r="B84" s="9" t="s">
        <v>1</v>
      </c>
      <c r="C84" s="9" t="s">
        <v>23</v>
      </c>
      <c r="D84" s="9" t="s">
        <v>34</v>
      </c>
      <c r="E84" s="9" t="s">
        <v>40</v>
      </c>
      <c r="F84" s="9">
        <v>2</v>
      </c>
      <c r="G84" s="9" t="s">
        <v>50</v>
      </c>
      <c r="H84" s="1">
        <v>6861.83</v>
      </c>
      <c r="I84" s="1">
        <v>1168.01</v>
      </c>
      <c r="J84" s="1">
        <v>5693.82</v>
      </c>
    </row>
    <row r="85" spans="1:10" s="9" customFormat="1" outlineLevel="1" x14ac:dyDescent="0.25">
      <c r="F85" s="10" t="s">
        <v>43</v>
      </c>
      <c r="H85" s="3">
        <f>SUBTOTAL(9,H66:H84)</f>
        <v>174369660.31000003</v>
      </c>
      <c r="I85" s="3">
        <f>SUBTOTAL(9,I66:I84)</f>
        <v>137045850.05000001</v>
      </c>
      <c r="J85" s="3">
        <f>SUBTOTAL(9,J66:J84)</f>
        <v>37323810.260000005</v>
      </c>
    </row>
    <row r="86" spans="1:10" s="9" customFormat="1" x14ac:dyDescent="0.25">
      <c r="F86" s="10" t="s">
        <v>47</v>
      </c>
      <c r="H86" s="3">
        <f>SUBTOTAL(9,H2:H84)</f>
        <v>1107580046.7899997</v>
      </c>
      <c r="I86" s="3">
        <f>SUBTOTAL(9,I2:I84)</f>
        <v>814469713.37999964</v>
      </c>
      <c r="J86" s="3">
        <f>SUBTOTAL(9,J2:J84)</f>
        <v>293110333.41000015</v>
      </c>
    </row>
  </sheetData>
  <sortState ref="A2:J81">
    <sortCondition ref="F2:F81"/>
    <sortCondition ref="D2:D81"/>
    <sortCondition ref="E2:E81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85" zoomScaleNormal="85" workbookViewId="0">
      <pane ySplit="1" topLeftCell="A65" activePane="bottomLeft" state="frozen"/>
      <selection activeCell="C11" sqref="C11"/>
      <selection pane="bottomLeft" activeCell="G3" sqref="G3:G4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0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0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51</v>
      </c>
      <c r="H2" s="1">
        <v>64475</v>
      </c>
      <c r="I2" s="1">
        <v>0</v>
      </c>
      <c r="J2" s="1">
        <v>64475</v>
      </c>
    </row>
    <row r="3" spans="1:10" x14ac:dyDescent="0.25">
      <c r="A3" s="33" t="s">
        <v>0</v>
      </c>
      <c r="B3" s="33" t="s">
        <v>66</v>
      </c>
      <c r="C3" s="33" t="s">
        <v>67</v>
      </c>
      <c r="D3" s="33" t="s">
        <v>68</v>
      </c>
      <c r="E3" s="33" t="s">
        <v>69</v>
      </c>
      <c r="F3" s="32">
        <v>1</v>
      </c>
      <c r="G3" s="32" t="s">
        <v>51</v>
      </c>
      <c r="H3" s="34">
        <v>1134066.7</v>
      </c>
      <c r="I3" s="34">
        <v>1134066.7</v>
      </c>
      <c r="J3" s="34">
        <v>0</v>
      </c>
    </row>
    <row r="4" spans="1:10" x14ac:dyDescent="0.25">
      <c r="A4" s="33" t="s">
        <v>0</v>
      </c>
      <c r="B4" s="33" t="s">
        <v>66</v>
      </c>
      <c r="C4" s="33" t="s">
        <v>70</v>
      </c>
      <c r="D4" s="33" t="s">
        <v>71</v>
      </c>
      <c r="E4" s="33" t="s">
        <v>69</v>
      </c>
      <c r="F4" s="32">
        <v>1</v>
      </c>
      <c r="G4" s="32" t="s">
        <v>51</v>
      </c>
      <c r="H4" s="34">
        <v>186184.45</v>
      </c>
      <c r="I4" s="34">
        <v>7244.16</v>
      </c>
      <c r="J4" s="34">
        <v>178940.29</v>
      </c>
    </row>
    <row r="5" spans="1:10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51</v>
      </c>
      <c r="H5" s="1">
        <v>74411</v>
      </c>
      <c r="I5" s="1">
        <v>0</v>
      </c>
      <c r="J5" s="1">
        <v>74411</v>
      </c>
    </row>
    <row r="6" spans="1:10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51</v>
      </c>
      <c r="H6" s="1">
        <v>-30548.74</v>
      </c>
      <c r="I6" s="1">
        <v>0</v>
      </c>
      <c r="J6" s="1">
        <v>-30548.74</v>
      </c>
    </row>
    <row r="7" spans="1:10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51</v>
      </c>
      <c r="H7" s="1">
        <v>6252367</v>
      </c>
      <c r="I7" s="1">
        <v>0</v>
      </c>
      <c r="J7" s="1">
        <v>6252367</v>
      </c>
    </row>
    <row r="8" spans="1:10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51</v>
      </c>
      <c r="H8" s="1">
        <v>219722</v>
      </c>
      <c r="I8" s="1">
        <v>0</v>
      </c>
      <c r="J8" s="1">
        <v>219722</v>
      </c>
    </row>
    <row r="9" spans="1:10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51</v>
      </c>
      <c r="H9" s="1">
        <v>94704836.670000002</v>
      </c>
      <c r="I9" s="1">
        <v>92183716.439999998</v>
      </c>
      <c r="J9" s="1">
        <v>2521120.23</v>
      </c>
    </row>
    <row r="10" spans="1:10" outlineLevel="2" x14ac:dyDescent="0.25">
      <c r="A10" t="s">
        <v>0</v>
      </c>
      <c r="B10" t="s">
        <v>1</v>
      </c>
      <c r="C10" t="s">
        <v>18</v>
      </c>
      <c r="D10" t="s">
        <v>9</v>
      </c>
      <c r="E10" t="s">
        <v>15</v>
      </c>
      <c r="F10">
        <v>1</v>
      </c>
      <c r="G10" t="s">
        <v>51</v>
      </c>
      <c r="H10" s="1">
        <v>2842359.4699999997</v>
      </c>
      <c r="I10" s="1">
        <v>964118.13</v>
      </c>
      <c r="J10" s="1">
        <v>1878241.3399999999</v>
      </c>
    </row>
    <row r="11" spans="1:10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51</v>
      </c>
      <c r="H11" s="1">
        <v>1405590.5049999999</v>
      </c>
      <c r="I11" s="1">
        <v>654547.255</v>
      </c>
      <c r="J11" s="1">
        <v>751043.25</v>
      </c>
    </row>
    <row r="12" spans="1:10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51</v>
      </c>
      <c r="H12" s="1">
        <v>18845.27</v>
      </c>
      <c r="I12" s="1">
        <v>16904.385000000002</v>
      </c>
      <c r="J12" s="1">
        <v>1940.885</v>
      </c>
    </row>
    <row r="13" spans="1:10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51</v>
      </c>
      <c r="H13" s="1">
        <v>9026.2000000000007</v>
      </c>
      <c r="I13" s="1">
        <v>9090.375</v>
      </c>
      <c r="J13" s="1">
        <v>-64.174999999999997</v>
      </c>
    </row>
    <row r="14" spans="1:10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51</v>
      </c>
      <c r="H14" s="1">
        <v>1405590.5049999999</v>
      </c>
      <c r="I14" s="1">
        <v>654547.255</v>
      </c>
      <c r="J14" s="1">
        <v>751043.25</v>
      </c>
    </row>
    <row r="15" spans="1:10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51</v>
      </c>
      <c r="H15" s="1">
        <v>18845.27</v>
      </c>
      <c r="I15" s="1">
        <v>16904.385000000002</v>
      </c>
      <c r="J15" s="1">
        <v>1940.885</v>
      </c>
    </row>
    <row r="16" spans="1:10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51</v>
      </c>
      <c r="H16" s="1">
        <v>9026.2000000000007</v>
      </c>
      <c r="I16" s="1">
        <v>9090.375</v>
      </c>
      <c r="J16" s="1">
        <v>-64.174999999999997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51</v>
      </c>
      <c r="H17" s="1">
        <v>133561972.3</v>
      </c>
      <c r="I17" s="1">
        <v>21140625.07</v>
      </c>
      <c r="J17" s="1">
        <v>112421347.23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51</v>
      </c>
      <c r="H18" s="1">
        <v>21184316.629999999</v>
      </c>
      <c r="I18" s="1">
        <v>5491897.8700000001</v>
      </c>
      <c r="J18" s="1">
        <v>15692418.76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51</v>
      </c>
      <c r="H19" s="1">
        <v>51567448.770000003</v>
      </c>
      <c r="I19" s="1">
        <v>13473500.73</v>
      </c>
      <c r="J19" s="1">
        <v>38093948.039999999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51</v>
      </c>
      <c r="H20" s="1">
        <v>396901243.68000001</v>
      </c>
      <c r="I20" s="1">
        <v>371459511.48000002</v>
      </c>
      <c r="J20" s="1">
        <v>25441732.199999999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51</v>
      </c>
      <c r="H21" s="1">
        <v>2326996.0699999998</v>
      </c>
      <c r="I21" s="1">
        <v>1533399.4850000001</v>
      </c>
      <c r="J21" s="1">
        <v>793596.58499999996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51</v>
      </c>
      <c r="H22" s="1">
        <v>3447581.4350000001</v>
      </c>
      <c r="I22" s="1">
        <v>1892965.17</v>
      </c>
      <c r="J22" s="1">
        <v>1554616.2649999999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51</v>
      </c>
      <c r="H23" s="1">
        <v>5799599.4749999996</v>
      </c>
      <c r="I23" s="1">
        <v>3223733.22</v>
      </c>
      <c r="J23" s="1">
        <v>2575866.2549999999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51</v>
      </c>
      <c r="H24" s="1">
        <v>2326996.0699999998</v>
      </c>
      <c r="I24" s="1">
        <v>1533399.4850000001</v>
      </c>
      <c r="J24" s="1">
        <v>793596.58499999996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51</v>
      </c>
      <c r="H25" s="1">
        <v>3447581.4350000001</v>
      </c>
      <c r="I25" s="1">
        <v>1892965.17</v>
      </c>
      <c r="J25" s="1">
        <v>1554616.2649999999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51</v>
      </c>
      <c r="H26" s="1">
        <v>5799599.4749999996</v>
      </c>
      <c r="I26" s="1">
        <v>3223733.22</v>
      </c>
      <c r="J26" s="1">
        <v>2575866.2549999999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51</v>
      </c>
      <c r="H27" s="1">
        <v>77470019.680000007</v>
      </c>
      <c r="I27" s="1">
        <v>70439101.569999993</v>
      </c>
      <c r="J27" s="1">
        <v>7030918.1100000003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51</v>
      </c>
      <c r="H28" s="1">
        <v>14591910.234999999</v>
      </c>
      <c r="I28" s="1">
        <v>4686900.335</v>
      </c>
      <c r="J28" s="1">
        <v>9905009.9000000004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51</v>
      </c>
      <c r="H29" s="1">
        <v>20689.445</v>
      </c>
      <c r="I29" s="1">
        <v>9863.07</v>
      </c>
      <c r="J29" s="1">
        <v>10826.375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51</v>
      </c>
      <c r="H30" s="1">
        <v>14591910.234999999</v>
      </c>
      <c r="I30" s="1">
        <v>4686900.335</v>
      </c>
      <c r="J30" s="1">
        <v>9905009.9000000004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51</v>
      </c>
      <c r="H31" s="1">
        <v>20689.445</v>
      </c>
      <c r="I31" s="1">
        <v>9863.07</v>
      </c>
      <c r="J31" s="1">
        <v>10826.375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51</v>
      </c>
      <c r="H32" s="1">
        <v>57683022.479999997</v>
      </c>
      <c r="I32" s="1">
        <v>59004442</v>
      </c>
      <c r="J32" s="1">
        <v>-1321419.52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51</v>
      </c>
      <c r="H33" s="1">
        <v>897298.26</v>
      </c>
      <c r="I33" s="1">
        <v>938641.05499999993</v>
      </c>
      <c r="J33" s="1">
        <v>-41342.794999999998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51</v>
      </c>
      <c r="H34" s="1">
        <v>191873.02</v>
      </c>
      <c r="I34" s="1">
        <v>47983.864999999998</v>
      </c>
      <c r="J34" s="1">
        <v>143889.155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51</v>
      </c>
      <c r="H35" s="1">
        <v>897298.26</v>
      </c>
      <c r="I35" s="1">
        <v>938641.05499999993</v>
      </c>
      <c r="J35" s="1">
        <v>-41342.794999999998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51</v>
      </c>
      <c r="H36" s="1">
        <v>191873.02</v>
      </c>
      <c r="I36" s="1">
        <v>47983.864999999998</v>
      </c>
      <c r="J36" s="1">
        <v>143889.155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51</v>
      </c>
      <c r="H37" s="1">
        <v>8361.5499999999993</v>
      </c>
      <c r="I37" s="1">
        <v>917.01</v>
      </c>
      <c r="J37" s="1">
        <v>7444.54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51</v>
      </c>
      <c r="H38" s="1">
        <v>12345576.1</v>
      </c>
      <c r="I38" s="1">
        <v>11665731.939999999</v>
      </c>
      <c r="J38" s="1">
        <v>679844.16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51</v>
      </c>
      <c r="H39" s="1">
        <v>8747.81</v>
      </c>
      <c r="I39" s="1">
        <v>1395.52</v>
      </c>
      <c r="J39" s="1">
        <v>7352.29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51</v>
      </c>
      <c r="H40" s="1">
        <v>896.72500000000002</v>
      </c>
      <c r="I40" s="1">
        <v>4330.7550000000001</v>
      </c>
      <c r="J40" s="1">
        <v>-3434.03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51</v>
      </c>
      <c r="H41" s="1">
        <v>2149316.625</v>
      </c>
      <c r="I41" s="1">
        <v>1100944.395</v>
      </c>
      <c r="J41" s="1">
        <v>1048372.23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51</v>
      </c>
      <c r="H42" s="1">
        <v>8747.81</v>
      </c>
      <c r="I42" s="1">
        <v>1395.52</v>
      </c>
      <c r="J42" s="1">
        <v>7352.29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51</v>
      </c>
      <c r="H43" s="1">
        <v>896.72500000000002</v>
      </c>
      <c r="I43" s="1">
        <v>4330.7550000000001</v>
      </c>
      <c r="J43" s="1">
        <v>-3434.03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51</v>
      </c>
      <c r="H44" s="1">
        <v>2149316.625</v>
      </c>
      <c r="I44" s="1">
        <v>1100944.395</v>
      </c>
      <c r="J44" s="1">
        <v>1048372.23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51</v>
      </c>
      <c r="H45" s="1">
        <v>123042.02</v>
      </c>
      <c r="I45" s="1">
        <v>229749.77000000002</v>
      </c>
      <c r="J45" s="1">
        <v>-106707.75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51</v>
      </c>
      <c r="H46" s="1">
        <v>2572868.9300000002</v>
      </c>
      <c r="I46" s="1">
        <v>1134061.73</v>
      </c>
      <c r="J46" s="1">
        <v>1438807.2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51</v>
      </c>
      <c r="H47" s="1">
        <v>2572868.9300000002</v>
      </c>
      <c r="I47" s="1">
        <v>1134061.73</v>
      </c>
      <c r="J47" s="1">
        <v>1438807.2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51</v>
      </c>
      <c r="H48" s="1">
        <v>4774284.4349999996</v>
      </c>
      <c r="I48" s="1">
        <v>927624.75</v>
      </c>
      <c r="J48" s="1">
        <v>3846659.6850000001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51</v>
      </c>
      <c r="H49" s="1">
        <v>4774284.4349999996</v>
      </c>
      <c r="I49" s="1">
        <v>927624.75</v>
      </c>
      <c r="J49" s="1">
        <v>3846659.6850000001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51</v>
      </c>
      <c r="H50" s="1">
        <v>46857.42</v>
      </c>
      <c r="I50" s="1">
        <v>20056.68</v>
      </c>
      <c r="J50" s="1">
        <v>26800.74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51</v>
      </c>
      <c r="H51" s="1">
        <v>77928.350000000006</v>
      </c>
      <c r="I51" s="1">
        <v>23873.260000000002</v>
      </c>
      <c r="J51" s="1">
        <v>54055.090000000004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51</v>
      </c>
      <c r="H52" s="1">
        <v>13944.795</v>
      </c>
      <c r="I52" s="1">
        <v>5274.99</v>
      </c>
      <c r="J52" s="1">
        <v>8669.8050000000003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51</v>
      </c>
      <c r="H53" s="1">
        <v>13944.795</v>
      </c>
      <c r="I53" s="1">
        <v>5274.99</v>
      </c>
      <c r="J53" s="1">
        <v>8669.8050000000003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51</v>
      </c>
      <c r="H54" s="1">
        <v>5998.96</v>
      </c>
      <c r="I54" s="1">
        <v>1439.42</v>
      </c>
      <c r="J54" s="1">
        <v>4559.54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51</v>
      </c>
      <c r="H55" s="1">
        <v>149932.18</v>
      </c>
      <c r="I55" s="1">
        <v>62809.760000000002</v>
      </c>
      <c r="J55" s="1">
        <v>87122.42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51</v>
      </c>
      <c r="H56" s="1">
        <v>24204.83</v>
      </c>
      <c r="I56" s="1">
        <v>7925.2449999999999</v>
      </c>
      <c r="J56" s="1">
        <v>16279.585000000001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51</v>
      </c>
      <c r="H57" s="1">
        <v>24204.83</v>
      </c>
      <c r="I57" s="1">
        <v>7925.2449999999999</v>
      </c>
      <c r="J57" s="1">
        <v>16279.585000000001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51</v>
      </c>
      <c r="H58" s="1">
        <v>1656.9</v>
      </c>
      <c r="I58" s="1">
        <v>380.08</v>
      </c>
      <c r="J58" s="1">
        <v>1276.82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51</v>
      </c>
      <c r="H59" s="1">
        <v>61292.130000000005</v>
      </c>
      <c r="I59" s="1">
        <v>10959.92</v>
      </c>
      <c r="J59" s="1">
        <v>50332.21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51</v>
      </c>
      <c r="H60" s="1">
        <v>8857.43</v>
      </c>
      <c r="I60" s="1">
        <v>1898.81</v>
      </c>
      <c r="J60" s="1">
        <v>6958.62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51</v>
      </c>
      <c r="H61" s="1">
        <v>8857.43</v>
      </c>
      <c r="I61" s="1">
        <v>1898.81</v>
      </c>
      <c r="J61" s="1">
        <v>6958.62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51</v>
      </c>
      <c r="H62" s="1">
        <v>128662.3</v>
      </c>
      <c r="I62" s="1">
        <v>36663.78</v>
      </c>
      <c r="J62" s="1">
        <v>91998.52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51</v>
      </c>
      <c r="H63" s="1">
        <v>312.49</v>
      </c>
      <c r="I63" s="1">
        <v>89.42</v>
      </c>
      <c r="J63" s="1">
        <v>223.07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51</v>
      </c>
      <c r="H64" s="1">
        <v>312.49</v>
      </c>
      <c r="I64" s="1">
        <v>89.42</v>
      </c>
      <c r="J64" s="1">
        <v>223.07</v>
      </c>
    </row>
    <row r="65" spans="1:10" s="9" customFormat="1" outlineLevel="1" x14ac:dyDescent="0.25">
      <c r="F65" s="10" t="s">
        <v>42</v>
      </c>
      <c r="H65" s="3">
        <f>SUBTOTAL(9,H2:H64)</f>
        <v>933290892.96999955</v>
      </c>
      <c r="I65" s="3">
        <f>SUBTOTAL(9,I2:I64)</f>
        <v>679745953.42999983</v>
      </c>
      <c r="J65" s="3">
        <f>SUBTOTAL(9,J2:J64)</f>
        <v>253544939.53999996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51</v>
      </c>
      <c r="H66" s="1">
        <v>15523</v>
      </c>
      <c r="I66" s="1">
        <v>16134.29</v>
      </c>
      <c r="J66" s="1">
        <v>-611.29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51</v>
      </c>
      <c r="H67" s="1">
        <v>19834.41</v>
      </c>
      <c r="I67" s="1">
        <v>18617.22</v>
      </c>
      <c r="J67" s="1">
        <v>1217.19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51</v>
      </c>
      <c r="H68" s="1">
        <v>4269433.74</v>
      </c>
      <c r="I68" s="1">
        <v>4270039.4400000004</v>
      </c>
      <c r="J68" s="1">
        <v>-605.70000000000005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51</v>
      </c>
      <c r="H69" s="1">
        <v>491598.7</v>
      </c>
      <c r="I69" s="1">
        <v>342387.18</v>
      </c>
      <c r="J69" s="1">
        <v>149211.51999999999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51</v>
      </c>
      <c r="H70" s="1">
        <v>48825946.039999999</v>
      </c>
      <c r="I70" s="1">
        <v>33990495.840000004</v>
      </c>
      <c r="J70" s="1">
        <v>14835450.199999999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51</v>
      </c>
      <c r="H71" s="1">
        <v>19941821.93</v>
      </c>
      <c r="I71" s="1">
        <v>19137008.699999999</v>
      </c>
      <c r="J71" s="1">
        <v>804813.23</v>
      </c>
    </row>
    <row r="72" spans="1:10" outlineLevel="2" x14ac:dyDescent="0.25">
      <c r="A72" t="s">
        <v>0</v>
      </c>
      <c r="B72" t="s">
        <v>1</v>
      </c>
      <c r="C72" t="s">
        <v>52</v>
      </c>
      <c r="D72" t="s">
        <v>24</v>
      </c>
      <c r="E72" t="s">
        <v>10</v>
      </c>
      <c r="F72">
        <v>2</v>
      </c>
      <c r="G72" t="s">
        <v>51</v>
      </c>
      <c r="H72" s="1">
        <v>114271299.59</v>
      </c>
      <c r="I72" s="1">
        <v>4566485.68</v>
      </c>
      <c r="J72" s="1">
        <v>109704813.91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11</v>
      </c>
      <c r="F73">
        <v>2</v>
      </c>
      <c r="G73" t="s">
        <v>51</v>
      </c>
      <c r="H73" s="1">
        <v>864273.77</v>
      </c>
      <c r="I73" s="1">
        <v>880158.8</v>
      </c>
      <c r="J73" s="1">
        <v>-15885.03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12</v>
      </c>
      <c r="F74">
        <v>2</v>
      </c>
      <c r="G74" t="s">
        <v>51</v>
      </c>
      <c r="H74" s="1">
        <v>2077564.84</v>
      </c>
      <c r="I74" s="1">
        <v>2114526.69</v>
      </c>
      <c r="J74" s="1">
        <v>-36961.85</v>
      </c>
    </row>
    <row r="75" spans="1:10" outlineLevel="2" x14ac:dyDescent="0.25">
      <c r="A75" t="s">
        <v>0</v>
      </c>
      <c r="B75" t="s">
        <v>1</v>
      </c>
      <c r="C75" t="s">
        <v>23</v>
      </c>
      <c r="D75" t="s">
        <v>24</v>
      </c>
      <c r="E75" t="s">
        <v>14</v>
      </c>
      <c r="F75">
        <v>2</v>
      </c>
      <c r="G75" t="s">
        <v>51</v>
      </c>
      <c r="H75" s="1">
        <v>6997988.71</v>
      </c>
      <c r="I75" s="1">
        <v>7126170.2800000003</v>
      </c>
      <c r="J75" s="1">
        <v>-128181.57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15</v>
      </c>
      <c r="F76">
        <v>2</v>
      </c>
      <c r="G76" t="s">
        <v>51</v>
      </c>
      <c r="H76" s="1">
        <v>2412289.23</v>
      </c>
      <c r="I76" s="1">
        <v>1917620.9500000002</v>
      </c>
      <c r="J76" s="1">
        <v>494668.28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10</v>
      </c>
      <c r="F77">
        <v>2</v>
      </c>
      <c r="G77" t="s">
        <v>51</v>
      </c>
      <c r="H77" s="1">
        <v>71548203.560000002</v>
      </c>
      <c r="I77" s="1">
        <v>55110115.939999998</v>
      </c>
      <c r="J77" s="1">
        <v>16438087.619999999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11</v>
      </c>
      <c r="F78">
        <v>2</v>
      </c>
      <c r="G78" t="s">
        <v>51</v>
      </c>
      <c r="H78" s="1">
        <v>14716813.18</v>
      </c>
      <c r="I78" s="1">
        <v>11362834.34</v>
      </c>
      <c r="J78" s="1">
        <v>3353978.84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12</v>
      </c>
      <c r="F79">
        <v>2</v>
      </c>
      <c r="G79" t="s">
        <v>51</v>
      </c>
      <c r="H79" s="1">
        <v>1910562.42</v>
      </c>
      <c r="I79" s="1">
        <v>1367733.37</v>
      </c>
      <c r="J79" s="1">
        <v>542829.05000000005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27</v>
      </c>
      <c r="E80" t="s">
        <v>14</v>
      </c>
      <c r="F80">
        <v>2</v>
      </c>
      <c r="G80" t="s">
        <v>51</v>
      </c>
      <c r="H80" s="1">
        <v>275067.36</v>
      </c>
      <c r="I80" s="1">
        <v>214513.4</v>
      </c>
      <c r="J80" s="1">
        <v>60553.96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39</v>
      </c>
      <c r="F81">
        <v>2</v>
      </c>
      <c r="G81" t="s">
        <v>51</v>
      </c>
      <c r="H81" s="1">
        <v>7536.49</v>
      </c>
      <c r="I81" s="1">
        <v>2655.32</v>
      </c>
      <c r="J81" s="1">
        <v>4881.17</v>
      </c>
    </row>
    <row r="82" spans="1:10" outlineLevel="2" x14ac:dyDescent="0.25">
      <c r="A82" t="s">
        <v>0</v>
      </c>
      <c r="B82" t="s">
        <v>1</v>
      </c>
      <c r="C82" t="s">
        <v>26</v>
      </c>
      <c r="D82" t="s">
        <v>34</v>
      </c>
      <c r="E82" t="s">
        <v>35</v>
      </c>
      <c r="F82">
        <v>2</v>
      </c>
      <c r="G82" s="9" t="s">
        <v>51</v>
      </c>
      <c r="H82" s="1">
        <v>4153.21</v>
      </c>
      <c r="I82" s="1">
        <v>1424.15</v>
      </c>
      <c r="J82" s="1">
        <v>2729.06</v>
      </c>
    </row>
    <row r="83" spans="1:10" outlineLevel="2" x14ac:dyDescent="0.25">
      <c r="A83" s="9" t="s">
        <v>0</v>
      </c>
      <c r="B83" s="9" t="s">
        <v>1</v>
      </c>
      <c r="C83" s="9" t="s">
        <v>23</v>
      </c>
      <c r="D83" s="9" t="s">
        <v>34</v>
      </c>
      <c r="E83" s="9" t="s">
        <v>37</v>
      </c>
      <c r="F83" s="9">
        <v>2</v>
      </c>
      <c r="G83" s="9" t="s">
        <v>51</v>
      </c>
      <c r="H83" s="1">
        <v>7348.63</v>
      </c>
      <c r="I83" s="1">
        <v>2102.7800000000002</v>
      </c>
      <c r="J83" s="1">
        <v>5245.85</v>
      </c>
    </row>
    <row r="84" spans="1:10" outlineLevel="2" x14ac:dyDescent="0.25">
      <c r="A84" s="9" t="s">
        <v>0</v>
      </c>
      <c r="B84" s="9" t="s">
        <v>1</v>
      </c>
      <c r="C84" s="9" t="s">
        <v>26</v>
      </c>
      <c r="D84" s="9" t="s">
        <v>34</v>
      </c>
      <c r="E84" s="9" t="s">
        <v>38</v>
      </c>
      <c r="F84" s="9">
        <v>2</v>
      </c>
      <c r="G84" s="9" t="s">
        <v>51</v>
      </c>
      <c r="H84" s="1">
        <v>33139.050000000003</v>
      </c>
      <c r="I84" s="1">
        <v>4572.6099999999997</v>
      </c>
      <c r="J84" s="1">
        <v>28566.440000000002</v>
      </c>
    </row>
    <row r="85" spans="1:10" outlineLevel="2" x14ac:dyDescent="0.25">
      <c r="A85" s="9" t="s">
        <v>0</v>
      </c>
      <c r="B85" s="9" t="s">
        <v>1</v>
      </c>
      <c r="C85" s="9" t="s">
        <v>23</v>
      </c>
      <c r="D85" s="9" t="s">
        <v>34</v>
      </c>
      <c r="E85" s="9" t="s">
        <v>40</v>
      </c>
      <c r="F85" s="9">
        <v>2</v>
      </c>
      <c r="G85" s="9" t="s">
        <v>51</v>
      </c>
      <c r="H85" s="1">
        <v>6861.83</v>
      </c>
      <c r="I85" s="1">
        <v>1184.58</v>
      </c>
      <c r="J85" s="1">
        <v>5677.25</v>
      </c>
    </row>
    <row r="86" spans="1:10" s="9" customFormat="1" outlineLevel="1" x14ac:dyDescent="0.25">
      <c r="F86" s="10" t="s">
        <v>43</v>
      </c>
      <c r="H86" s="3">
        <f>SUBTOTAL(9,H66:H85)</f>
        <v>288697259.69</v>
      </c>
      <c r="I86" s="3">
        <f>SUBTOTAL(9,I66:I85)</f>
        <v>142446781.56000003</v>
      </c>
      <c r="J86" s="3">
        <f>SUBTOTAL(9,J66:J85)</f>
        <v>146250478.13000003</v>
      </c>
    </row>
    <row r="87" spans="1:10" s="9" customFormat="1" x14ac:dyDescent="0.25">
      <c r="F87" s="10" t="s">
        <v>47</v>
      </c>
      <c r="H87" s="3">
        <f>SUBTOTAL(9,H2:H85)</f>
        <v>1221988152.6599994</v>
      </c>
      <c r="I87" s="3">
        <f>SUBTOTAL(9,I2:I85)</f>
        <v>822192734.98999989</v>
      </c>
      <c r="J87" s="3">
        <f>SUBTOTAL(9,J2:J85)</f>
        <v>399795417.67000002</v>
      </c>
    </row>
  </sheetData>
  <sortState ref="A2:J82">
    <sortCondition ref="F2:F82"/>
    <sortCondition ref="D2:D82"/>
    <sortCondition ref="E2:E82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zoomScale="85" zoomScaleNormal="85" workbookViewId="0">
      <pane ySplit="1" topLeftCell="A59" activePane="bottomLeft" state="frozen"/>
      <selection activeCell="C11" sqref="C11"/>
      <selection pane="bottomLeft" activeCell="C94" sqref="C94"/>
    </sheetView>
  </sheetViews>
  <sheetFormatPr defaultRowHeight="15" outlineLevelRow="2" x14ac:dyDescent="0.25"/>
  <cols>
    <col min="1" max="1" width="14.42578125" bestFit="1" customWidth="1"/>
    <col min="2" max="2" width="25.5703125" bestFit="1" customWidth="1"/>
    <col min="3" max="3" width="92.7109375" bestFit="1" customWidth="1"/>
    <col min="4" max="4" width="36.140625" bestFit="1" customWidth="1"/>
    <col min="5" max="5" width="35.5703125" bestFit="1" customWidth="1"/>
    <col min="6" max="6" width="11.28515625" bestFit="1" customWidth="1"/>
    <col min="7" max="7" width="8" bestFit="1" customWidth="1"/>
    <col min="8" max="8" width="16.85546875" style="1" bestFit="1" customWidth="1"/>
    <col min="9" max="9" width="15.28515625" style="1" bestFit="1" customWidth="1"/>
    <col min="10" max="10" width="16.28515625" style="1" bestFit="1" customWidth="1"/>
  </cols>
  <sheetData>
    <row r="1" spans="1:11" ht="15.75" thickBot="1" x14ac:dyDescent="0.3">
      <c r="A1" s="5" t="s">
        <v>54</v>
      </c>
      <c r="B1" s="5" t="s">
        <v>55</v>
      </c>
      <c r="C1" s="5" t="s">
        <v>56</v>
      </c>
      <c r="D1" s="5" t="s">
        <v>57</v>
      </c>
      <c r="E1" s="5" t="s">
        <v>58</v>
      </c>
      <c r="F1" s="6" t="s">
        <v>59</v>
      </c>
      <c r="G1" s="5" t="s">
        <v>60</v>
      </c>
      <c r="H1" s="7" t="s">
        <v>61</v>
      </c>
      <c r="I1" s="7" t="s">
        <v>62</v>
      </c>
      <c r="J1" s="7" t="s">
        <v>63</v>
      </c>
    </row>
    <row r="2" spans="1:11" outlineLevel="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1</v>
      </c>
      <c r="G2" t="s">
        <v>53</v>
      </c>
      <c r="H2" s="1">
        <v>64475</v>
      </c>
      <c r="I2" s="1">
        <v>0</v>
      </c>
      <c r="J2" s="1">
        <v>64475</v>
      </c>
    </row>
    <row r="3" spans="1:11" x14ac:dyDescent="0.25">
      <c r="A3" s="36" t="s">
        <v>0</v>
      </c>
      <c r="B3" s="36" t="s">
        <v>66</v>
      </c>
      <c r="C3" s="36" t="s">
        <v>67</v>
      </c>
      <c r="D3" s="36" t="s">
        <v>68</v>
      </c>
      <c r="E3" s="36" t="s">
        <v>69</v>
      </c>
      <c r="F3" s="35">
        <v>1</v>
      </c>
      <c r="G3" s="35" t="s">
        <v>53</v>
      </c>
      <c r="H3" s="37">
        <v>1134066.7</v>
      </c>
      <c r="I3" s="37">
        <v>1134066.7</v>
      </c>
      <c r="J3" s="37">
        <v>0</v>
      </c>
    </row>
    <row r="4" spans="1:11" x14ac:dyDescent="0.25">
      <c r="A4" s="36" t="s">
        <v>0</v>
      </c>
      <c r="B4" s="36" t="s">
        <v>66</v>
      </c>
      <c r="C4" s="36" t="s">
        <v>70</v>
      </c>
      <c r="D4" s="36" t="s">
        <v>71</v>
      </c>
      <c r="E4" s="36" t="s">
        <v>69</v>
      </c>
      <c r="F4" s="35">
        <v>1</v>
      </c>
      <c r="G4" s="35" t="s">
        <v>53</v>
      </c>
      <c r="H4" s="37">
        <v>186184.45</v>
      </c>
      <c r="I4" s="37">
        <v>8279.0400000000009</v>
      </c>
      <c r="J4" s="37">
        <v>177905.41</v>
      </c>
    </row>
    <row r="5" spans="1:11" outlineLevel="2" x14ac:dyDescent="0.25">
      <c r="A5" s="9" t="s">
        <v>0</v>
      </c>
      <c r="B5" s="9" t="s">
        <v>1</v>
      </c>
      <c r="C5" s="9" t="s">
        <v>23</v>
      </c>
      <c r="D5" s="9" t="s">
        <v>65</v>
      </c>
      <c r="E5" s="9" t="s">
        <v>64</v>
      </c>
      <c r="F5" s="9">
        <v>1</v>
      </c>
      <c r="G5" s="9" t="s">
        <v>53</v>
      </c>
      <c r="H5" s="1">
        <v>74411</v>
      </c>
      <c r="I5" s="1">
        <v>0</v>
      </c>
      <c r="J5" s="1">
        <v>74411</v>
      </c>
      <c r="K5" s="9"/>
    </row>
    <row r="6" spans="1:11" outlineLevel="2" x14ac:dyDescent="0.25">
      <c r="A6" s="9" t="s">
        <v>0</v>
      </c>
      <c r="B6" s="9" t="s">
        <v>1</v>
      </c>
      <c r="C6" s="9" t="s">
        <v>16</v>
      </c>
      <c r="D6" s="9" t="s">
        <v>6</v>
      </c>
      <c r="E6" s="9" t="s">
        <v>64</v>
      </c>
      <c r="F6" s="9">
        <v>1</v>
      </c>
      <c r="G6" s="9" t="s">
        <v>53</v>
      </c>
      <c r="H6" s="1">
        <v>-30548.74</v>
      </c>
      <c r="I6" s="1">
        <v>0</v>
      </c>
      <c r="J6" s="1">
        <v>-30548.74</v>
      </c>
      <c r="K6" s="9"/>
    </row>
    <row r="7" spans="1:11" outlineLevel="2" x14ac:dyDescent="0.25">
      <c r="A7" s="9" t="s">
        <v>0</v>
      </c>
      <c r="B7" s="9" t="s">
        <v>1</v>
      </c>
      <c r="C7" s="9" t="s">
        <v>2</v>
      </c>
      <c r="D7" s="9" t="s">
        <v>6</v>
      </c>
      <c r="E7" s="9" t="s">
        <v>64</v>
      </c>
      <c r="F7" s="9">
        <v>1</v>
      </c>
      <c r="G7" s="9" t="s">
        <v>53</v>
      </c>
      <c r="H7" s="1">
        <v>6252367</v>
      </c>
      <c r="I7" s="1">
        <v>0</v>
      </c>
      <c r="J7" s="1">
        <v>6252367</v>
      </c>
      <c r="K7" s="9"/>
    </row>
    <row r="8" spans="1:11" outlineLevel="2" x14ac:dyDescent="0.25">
      <c r="A8" s="9" t="s">
        <v>0</v>
      </c>
      <c r="B8" s="9" t="s">
        <v>1</v>
      </c>
      <c r="C8" s="9" t="s">
        <v>2</v>
      </c>
      <c r="D8" s="9" t="s">
        <v>6</v>
      </c>
      <c r="E8" s="9" t="s">
        <v>7</v>
      </c>
      <c r="F8" s="9">
        <v>1</v>
      </c>
      <c r="G8" s="9" t="s">
        <v>53</v>
      </c>
      <c r="H8" s="1">
        <v>219722</v>
      </c>
      <c r="I8" s="1">
        <v>0</v>
      </c>
      <c r="J8" s="1">
        <v>219722</v>
      </c>
      <c r="K8" s="9"/>
    </row>
    <row r="9" spans="1:11" outlineLevel="2" x14ac:dyDescent="0.25">
      <c r="A9" s="9" t="s">
        <v>0</v>
      </c>
      <c r="B9" s="9" t="s">
        <v>1</v>
      </c>
      <c r="C9" s="9" t="s">
        <v>2</v>
      </c>
      <c r="D9" s="9" t="s">
        <v>9</v>
      </c>
      <c r="E9" s="9" t="s">
        <v>15</v>
      </c>
      <c r="F9" s="9">
        <v>1</v>
      </c>
      <c r="G9" s="9" t="s">
        <v>53</v>
      </c>
      <c r="H9" s="1">
        <v>94704836.670000002</v>
      </c>
      <c r="I9" s="1">
        <v>92246200.329999998</v>
      </c>
      <c r="J9" s="1">
        <v>2458636.34</v>
      </c>
      <c r="K9" s="9"/>
    </row>
    <row r="10" spans="1:11" outlineLevel="2" x14ac:dyDescent="0.25">
      <c r="A10" s="9" t="s">
        <v>0</v>
      </c>
      <c r="B10" s="9" t="s">
        <v>1</v>
      </c>
      <c r="C10" s="9" t="s">
        <v>18</v>
      </c>
      <c r="D10" s="9" t="s">
        <v>9</v>
      </c>
      <c r="E10" s="9" t="s">
        <v>15</v>
      </c>
      <c r="F10" s="9">
        <v>1</v>
      </c>
      <c r="G10" s="9" t="s">
        <v>53</v>
      </c>
      <c r="H10" s="1">
        <v>2842359.4699999997</v>
      </c>
      <c r="I10" s="1">
        <v>982162.11</v>
      </c>
      <c r="J10" s="1">
        <v>1860197.3599999999</v>
      </c>
      <c r="K10" s="9"/>
    </row>
    <row r="11" spans="1:11" outlineLevel="2" x14ac:dyDescent="0.25">
      <c r="A11" t="s">
        <v>0</v>
      </c>
      <c r="B11" t="s">
        <v>1</v>
      </c>
      <c r="C11" t="s">
        <v>16</v>
      </c>
      <c r="D11" t="s">
        <v>9</v>
      </c>
      <c r="E11" t="s">
        <v>15</v>
      </c>
      <c r="F11">
        <v>1</v>
      </c>
      <c r="G11" t="s">
        <v>53</v>
      </c>
      <c r="H11" s="1">
        <v>1405590.5049999999</v>
      </c>
      <c r="I11" s="1">
        <v>662752.755</v>
      </c>
      <c r="J11" s="1">
        <v>742837.75</v>
      </c>
    </row>
    <row r="12" spans="1:11" outlineLevel="2" x14ac:dyDescent="0.25">
      <c r="A12" t="s">
        <v>0</v>
      </c>
      <c r="B12" t="s">
        <v>1</v>
      </c>
      <c r="C12" t="s">
        <v>17</v>
      </c>
      <c r="D12" t="s">
        <v>9</v>
      </c>
      <c r="E12" t="s">
        <v>15</v>
      </c>
      <c r="F12">
        <v>1</v>
      </c>
      <c r="G12" t="s">
        <v>53</v>
      </c>
      <c r="H12" s="1">
        <v>18845.27</v>
      </c>
      <c r="I12" s="1">
        <v>17048.41</v>
      </c>
      <c r="J12" s="1">
        <v>1796.8600000000001</v>
      </c>
    </row>
    <row r="13" spans="1:11" outlineLevel="2" x14ac:dyDescent="0.25">
      <c r="A13" t="s">
        <v>0</v>
      </c>
      <c r="B13" t="s">
        <v>1</v>
      </c>
      <c r="C13" t="s">
        <v>13</v>
      </c>
      <c r="D13" t="s">
        <v>9</v>
      </c>
      <c r="E13" t="s">
        <v>15</v>
      </c>
      <c r="F13">
        <v>1</v>
      </c>
      <c r="G13" t="s">
        <v>53</v>
      </c>
      <c r="H13" s="1">
        <v>9026.2000000000007</v>
      </c>
      <c r="I13" s="1">
        <v>9186.85</v>
      </c>
      <c r="J13" s="1">
        <v>-160.65</v>
      </c>
    </row>
    <row r="14" spans="1:11" outlineLevel="2" x14ac:dyDescent="0.25">
      <c r="A14" t="s">
        <v>0</v>
      </c>
      <c r="B14" t="s">
        <v>1</v>
      </c>
      <c r="C14" t="s">
        <v>16</v>
      </c>
      <c r="D14" t="s">
        <v>9</v>
      </c>
      <c r="E14" t="s">
        <v>15</v>
      </c>
      <c r="F14">
        <v>1</v>
      </c>
      <c r="G14" t="s">
        <v>53</v>
      </c>
      <c r="H14" s="1">
        <v>1405590.5049999999</v>
      </c>
      <c r="I14" s="1">
        <v>662752.755</v>
      </c>
      <c r="J14" s="1">
        <v>742837.75</v>
      </c>
    </row>
    <row r="15" spans="1:11" outlineLevel="2" x14ac:dyDescent="0.25">
      <c r="A15" t="s">
        <v>0</v>
      </c>
      <c r="B15" t="s">
        <v>1</v>
      </c>
      <c r="C15" t="s">
        <v>17</v>
      </c>
      <c r="D15" t="s">
        <v>9</v>
      </c>
      <c r="E15" t="s">
        <v>15</v>
      </c>
      <c r="F15">
        <v>1</v>
      </c>
      <c r="G15" t="s">
        <v>53</v>
      </c>
      <c r="H15" s="1">
        <v>18845.27</v>
      </c>
      <c r="I15" s="1">
        <v>17048.41</v>
      </c>
      <c r="J15" s="1">
        <v>1796.8600000000001</v>
      </c>
    </row>
    <row r="16" spans="1:11" outlineLevel="2" x14ac:dyDescent="0.25">
      <c r="A16" t="s">
        <v>0</v>
      </c>
      <c r="B16" t="s">
        <v>1</v>
      </c>
      <c r="C16" t="s">
        <v>13</v>
      </c>
      <c r="D16" t="s">
        <v>9</v>
      </c>
      <c r="E16" t="s">
        <v>15</v>
      </c>
      <c r="F16">
        <v>1</v>
      </c>
      <c r="G16" t="s">
        <v>53</v>
      </c>
      <c r="H16" s="1">
        <v>9026.2000000000007</v>
      </c>
      <c r="I16" s="1">
        <v>9186.85</v>
      </c>
      <c r="J16" s="1">
        <v>-160.65</v>
      </c>
    </row>
    <row r="17" spans="1:10" outlineLevel="2" x14ac:dyDescent="0.25">
      <c r="A17" t="s">
        <v>0</v>
      </c>
      <c r="B17" t="s">
        <v>1</v>
      </c>
      <c r="C17" t="s">
        <v>8</v>
      </c>
      <c r="D17" t="s">
        <v>9</v>
      </c>
      <c r="E17" t="s">
        <v>10</v>
      </c>
      <c r="F17">
        <v>1</v>
      </c>
      <c r="G17" t="s">
        <v>53</v>
      </c>
      <c r="H17" s="1">
        <v>133563893.78</v>
      </c>
      <c r="I17" s="1">
        <v>21831812.390000001</v>
      </c>
      <c r="J17" s="1">
        <v>111732081.39</v>
      </c>
    </row>
    <row r="18" spans="1:10" outlineLevel="2" x14ac:dyDescent="0.25">
      <c r="A18" t="s">
        <v>0</v>
      </c>
      <c r="B18" t="s">
        <v>1</v>
      </c>
      <c r="C18" t="s">
        <v>20</v>
      </c>
      <c r="D18" t="s">
        <v>9</v>
      </c>
      <c r="E18" t="s">
        <v>10</v>
      </c>
      <c r="F18">
        <v>1</v>
      </c>
      <c r="G18" t="s">
        <v>53</v>
      </c>
      <c r="H18" s="1">
        <v>21184316.629999999</v>
      </c>
      <c r="I18" s="1">
        <v>5615374.9000000004</v>
      </c>
      <c r="J18" s="1">
        <v>15568941.73</v>
      </c>
    </row>
    <row r="19" spans="1:10" outlineLevel="2" x14ac:dyDescent="0.25">
      <c r="A19" t="s">
        <v>0</v>
      </c>
      <c r="B19" t="s">
        <v>1</v>
      </c>
      <c r="C19" t="s">
        <v>18</v>
      </c>
      <c r="D19" t="s">
        <v>9</v>
      </c>
      <c r="E19" t="s">
        <v>10</v>
      </c>
      <c r="F19">
        <v>1</v>
      </c>
      <c r="G19" t="s">
        <v>53</v>
      </c>
      <c r="H19" s="1">
        <v>51567448.770000003</v>
      </c>
      <c r="I19" s="1">
        <v>13774754.08</v>
      </c>
      <c r="J19" s="1">
        <v>37792694.689999998</v>
      </c>
    </row>
    <row r="20" spans="1:10" outlineLevel="2" x14ac:dyDescent="0.25">
      <c r="A20" t="s">
        <v>0</v>
      </c>
      <c r="B20" t="s">
        <v>1</v>
      </c>
      <c r="C20" t="s">
        <v>2</v>
      </c>
      <c r="D20" t="s">
        <v>9</v>
      </c>
      <c r="E20" t="s">
        <v>10</v>
      </c>
      <c r="F20">
        <v>1</v>
      </c>
      <c r="G20" t="s">
        <v>53</v>
      </c>
      <c r="H20" s="1">
        <v>396867687.75</v>
      </c>
      <c r="I20" s="1">
        <v>371929568.91000003</v>
      </c>
      <c r="J20" s="1">
        <v>24938118.84</v>
      </c>
    </row>
    <row r="21" spans="1:10" outlineLevel="2" x14ac:dyDescent="0.25">
      <c r="A21" t="s">
        <v>0</v>
      </c>
      <c r="B21" t="s">
        <v>1</v>
      </c>
      <c r="C21" t="s">
        <v>16</v>
      </c>
      <c r="D21" t="s">
        <v>9</v>
      </c>
      <c r="E21" t="s">
        <v>10</v>
      </c>
      <c r="F21">
        <v>1</v>
      </c>
      <c r="G21" t="s">
        <v>53</v>
      </c>
      <c r="H21" s="1">
        <v>2326996.0699999998</v>
      </c>
      <c r="I21" s="1">
        <v>1550011.06</v>
      </c>
      <c r="J21" s="1">
        <v>776985.01</v>
      </c>
    </row>
    <row r="22" spans="1:10" outlineLevel="2" x14ac:dyDescent="0.25">
      <c r="A22" t="s">
        <v>0</v>
      </c>
      <c r="B22" t="s">
        <v>1</v>
      </c>
      <c r="C22" t="s">
        <v>17</v>
      </c>
      <c r="D22" t="s">
        <v>9</v>
      </c>
      <c r="E22" t="s">
        <v>10</v>
      </c>
      <c r="F22">
        <v>1</v>
      </c>
      <c r="G22" t="s">
        <v>53</v>
      </c>
      <c r="H22" s="1">
        <v>3447581.4350000001</v>
      </c>
      <c r="I22" s="1">
        <v>1912497.7949999999</v>
      </c>
      <c r="J22" s="1">
        <v>1535083.64</v>
      </c>
    </row>
    <row r="23" spans="1:10" outlineLevel="2" x14ac:dyDescent="0.25">
      <c r="A23" t="s">
        <v>0</v>
      </c>
      <c r="B23" t="s">
        <v>1</v>
      </c>
      <c r="C23" t="s">
        <v>22</v>
      </c>
      <c r="D23" t="s">
        <v>9</v>
      </c>
      <c r="E23" t="s">
        <v>10</v>
      </c>
      <c r="F23">
        <v>1</v>
      </c>
      <c r="G23" t="s">
        <v>53</v>
      </c>
      <c r="H23" s="1">
        <v>5799007.6600000001</v>
      </c>
      <c r="I23" s="1">
        <v>3268374.105</v>
      </c>
      <c r="J23" s="1">
        <v>2530633.5550000002</v>
      </c>
    </row>
    <row r="24" spans="1:10" outlineLevel="2" x14ac:dyDescent="0.25">
      <c r="A24" t="s">
        <v>0</v>
      </c>
      <c r="B24" t="s">
        <v>1</v>
      </c>
      <c r="C24" t="s">
        <v>16</v>
      </c>
      <c r="D24" t="s">
        <v>9</v>
      </c>
      <c r="E24" t="s">
        <v>10</v>
      </c>
      <c r="F24">
        <v>1</v>
      </c>
      <c r="G24" t="s">
        <v>53</v>
      </c>
      <c r="H24" s="1">
        <v>2326996.0699999998</v>
      </c>
      <c r="I24" s="1">
        <v>1550011.06</v>
      </c>
      <c r="J24" s="1">
        <v>776985.01</v>
      </c>
    </row>
    <row r="25" spans="1:10" outlineLevel="2" x14ac:dyDescent="0.25">
      <c r="A25" t="s">
        <v>0</v>
      </c>
      <c r="B25" t="s">
        <v>1</v>
      </c>
      <c r="C25" t="s">
        <v>17</v>
      </c>
      <c r="D25" t="s">
        <v>9</v>
      </c>
      <c r="E25" t="s">
        <v>10</v>
      </c>
      <c r="F25">
        <v>1</v>
      </c>
      <c r="G25" t="s">
        <v>53</v>
      </c>
      <c r="H25" s="1">
        <v>3447581.4350000001</v>
      </c>
      <c r="I25" s="1">
        <v>1912497.7949999999</v>
      </c>
      <c r="J25" s="1">
        <v>1535083.64</v>
      </c>
    </row>
    <row r="26" spans="1:10" outlineLevel="2" x14ac:dyDescent="0.25">
      <c r="A26" t="s">
        <v>0</v>
      </c>
      <c r="B26" t="s">
        <v>1</v>
      </c>
      <c r="C26" t="s">
        <v>22</v>
      </c>
      <c r="D26" t="s">
        <v>9</v>
      </c>
      <c r="E26" t="s">
        <v>10</v>
      </c>
      <c r="F26">
        <v>1</v>
      </c>
      <c r="G26" t="s">
        <v>53</v>
      </c>
      <c r="H26" s="1">
        <v>5799007.6600000001</v>
      </c>
      <c r="I26" s="1">
        <v>3268374.105</v>
      </c>
      <c r="J26" s="1">
        <v>2530633.5550000002</v>
      </c>
    </row>
    <row r="27" spans="1:10" outlineLevel="2" x14ac:dyDescent="0.25">
      <c r="A27" t="s">
        <v>0</v>
      </c>
      <c r="B27" t="s">
        <v>1</v>
      </c>
      <c r="C27" t="s">
        <v>2</v>
      </c>
      <c r="D27" t="s">
        <v>9</v>
      </c>
      <c r="E27" t="s">
        <v>11</v>
      </c>
      <c r="F27">
        <v>1</v>
      </c>
      <c r="G27" t="s">
        <v>53</v>
      </c>
      <c r="H27" s="1">
        <v>77470019.680000007</v>
      </c>
      <c r="I27" s="1">
        <v>70585729.900000006</v>
      </c>
      <c r="J27" s="1">
        <v>6884289.7800000003</v>
      </c>
    </row>
    <row r="28" spans="1:10" outlineLevel="2" x14ac:dyDescent="0.25">
      <c r="A28" t="s">
        <v>0</v>
      </c>
      <c r="B28" t="s">
        <v>1</v>
      </c>
      <c r="C28" t="s">
        <v>17</v>
      </c>
      <c r="D28" t="s">
        <v>9</v>
      </c>
      <c r="E28" t="s">
        <v>11</v>
      </c>
      <c r="F28">
        <v>1</v>
      </c>
      <c r="G28" t="s">
        <v>53</v>
      </c>
      <c r="H28" s="1">
        <v>14591910.234999999</v>
      </c>
      <c r="I28" s="1">
        <v>4777483.1150000002</v>
      </c>
      <c r="J28" s="1">
        <v>9814427.1199999992</v>
      </c>
    </row>
    <row r="29" spans="1:10" outlineLevel="2" x14ac:dyDescent="0.25">
      <c r="A29" t="s">
        <v>0</v>
      </c>
      <c r="B29" t="s">
        <v>1</v>
      </c>
      <c r="C29" t="s">
        <v>16</v>
      </c>
      <c r="D29" t="s">
        <v>9</v>
      </c>
      <c r="E29" t="s">
        <v>11</v>
      </c>
      <c r="F29">
        <v>1</v>
      </c>
      <c r="G29" t="s">
        <v>53</v>
      </c>
      <c r="H29" s="1">
        <v>20689.445</v>
      </c>
      <c r="I29" s="1">
        <v>10008.01</v>
      </c>
      <c r="J29" s="1">
        <v>10681.434999999999</v>
      </c>
    </row>
    <row r="30" spans="1:10" outlineLevel="2" x14ac:dyDescent="0.25">
      <c r="A30" t="s">
        <v>0</v>
      </c>
      <c r="B30" t="s">
        <v>1</v>
      </c>
      <c r="C30" t="s">
        <v>17</v>
      </c>
      <c r="D30" t="s">
        <v>9</v>
      </c>
      <c r="E30" t="s">
        <v>11</v>
      </c>
      <c r="F30">
        <v>1</v>
      </c>
      <c r="G30" t="s">
        <v>53</v>
      </c>
      <c r="H30" s="1">
        <v>14591910.234999999</v>
      </c>
      <c r="I30" s="1">
        <v>4777483.1150000002</v>
      </c>
      <c r="J30" s="1">
        <v>9814427.1199999992</v>
      </c>
    </row>
    <row r="31" spans="1:10" outlineLevel="2" x14ac:dyDescent="0.25">
      <c r="A31" t="s">
        <v>0</v>
      </c>
      <c r="B31" t="s">
        <v>1</v>
      </c>
      <c r="C31" t="s">
        <v>16</v>
      </c>
      <c r="D31" t="s">
        <v>9</v>
      </c>
      <c r="E31" t="s">
        <v>11</v>
      </c>
      <c r="F31">
        <v>1</v>
      </c>
      <c r="G31" t="s">
        <v>53</v>
      </c>
      <c r="H31" s="1">
        <v>20689.445</v>
      </c>
      <c r="I31" s="1">
        <v>10008.01</v>
      </c>
      <c r="J31" s="1">
        <v>10681.434999999999</v>
      </c>
    </row>
    <row r="32" spans="1:10" outlineLevel="2" x14ac:dyDescent="0.25">
      <c r="A32" t="s">
        <v>0</v>
      </c>
      <c r="B32" t="s">
        <v>1</v>
      </c>
      <c r="C32" t="s">
        <v>2</v>
      </c>
      <c r="D32" t="s">
        <v>9</v>
      </c>
      <c r="E32" t="s">
        <v>12</v>
      </c>
      <c r="F32">
        <v>1</v>
      </c>
      <c r="G32" t="s">
        <v>53</v>
      </c>
      <c r="H32" s="1">
        <v>57682978.780000001</v>
      </c>
      <c r="I32" s="1">
        <v>58998458.869999997</v>
      </c>
      <c r="J32" s="1">
        <v>-1315480.0900000001</v>
      </c>
    </row>
    <row r="33" spans="1:10" outlineLevel="2" x14ac:dyDescent="0.25">
      <c r="A33" t="s">
        <v>0</v>
      </c>
      <c r="B33" t="s">
        <v>1</v>
      </c>
      <c r="C33" t="s">
        <v>17</v>
      </c>
      <c r="D33" t="s">
        <v>9</v>
      </c>
      <c r="E33" t="s">
        <v>12</v>
      </c>
      <c r="F33">
        <v>1</v>
      </c>
      <c r="G33" t="s">
        <v>53</v>
      </c>
      <c r="H33" s="1">
        <v>897298.26</v>
      </c>
      <c r="I33" s="1">
        <v>938222.39</v>
      </c>
      <c r="J33" s="1">
        <v>-40924.129999999997</v>
      </c>
    </row>
    <row r="34" spans="1:10" outlineLevel="2" x14ac:dyDescent="0.25">
      <c r="A34" t="s">
        <v>0</v>
      </c>
      <c r="B34" t="s">
        <v>1</v>
      </c>
      <c r="C34" t="s">
        <v>16</v>
      </c>
      <c r="D34" t="s">
        <v>9</v>
      </c>
      <c r="E34" t="s">
        <v>12</v>
      </c>
      <c r="F34">
        <v>1</v>
      </c>
      <c r="G34" t="s">
        <v>53</v>
      </c>
      <c r="H34" s="1">
        <v>191872.88500000001</v>
      </c>
      <c r="I34" s="1">
        <v>49006.135000000002</v>
      </c>
      <c r="J34" s="1">
        <v>142866.75</v>
      </c>
    </row>
    <row r="35" spans="1:10" outlineLevel="2" x14ac:dyDescent="0.25">
      <c r="A35" t="s">
        <v>0</v>
      </c>
      <c r="B35" t="s">
        <v>1</v>
      </c>
      <c r="C35" t="s">
        <v>17</v>
      </c>
      <c r="D35" t="s">
        <v>9</v>
      </c>
      <c r="E35" t="s">
        <v>12</v>
      </c>
      <c r="F35">
        <v>1</v>
      </c>
      <c r="G35" t="s">
        <v>53</v>
      </c>
      <c r="H35" s="1">
        <v>897298.26</v>
      </c>
      <c r="I35" s="1">
        <v>938222.39</v>
      </c>
      <c r="J35" s="1">
        <v>-40924.129999999997</v>
      </c>
    </row>
    <row r="36" spans="1:10" outlineLevel="2" x14ac:dyDescent="0.25">
      <c r="A36" t="s">
        <v>0</v>
      </c>
      <c r="B36" t="s">
        <v>1</v>
      </c>
      <c r="C36" t="s">
        <v>16</v>
      </c>
      <c r="D36" t="s">
        <v>9</v>
      </c>
      <c r="E36" t="s">
        <v>12</v>
      </c>
      <c r="F36">
        <v>1</v>
      </c>
      <c r="G36" t="s">
        <v>53</v>
      </c>
      <c r="H36" s="1">
        <v>191872.88500000001</v>
      </c>
      <c r="I36" s="1">
        <v>49006.135000000002</v>
      </c>
      <c r="J36" s="1">
        <v>142866.75</v>
      </c>
    </row>
    <row r="37" spans="1:10" outlineLevel="2" x14ac:dyDescent="0.25">
      <c r="A37" t="s">
        <v>0</v>
      </c>
      <c r="B37" t="s">
        <v>1</v>
      </c>
      <c r="C37" t="s">
        <v>8</v>
      </c>
      <c r="D37" t="s">
        <v>9</v>
      </c>
      <c r="E37" t="s">
        <v>14</v>
      </c>
      <c r="F37">
        <v>1</v>
      </c>
      <c r="G37" t="s">
        <v>53</v>
      </c>
      <c r="H37" s="1">
        <v>8361.5499999999993</v>
      </c>
      <c r="I37" s="1">
        <v>957.62</v>
      </c>
      <c r="J37" s="1">
        <v>7403.93</v>
      </c>
    </row>
    <row r="38" spans="1:10" outlineLevel="2" x14ac:dyDescent="0.25">
      <c r="A38" t="s">
        <v>0</v>
      </c>
      <c r="B38" t="s">
        <v>1</v>
      </c>
      <c r="C38" t="s">
        <v>2</v>
      </c>
      <c r="D38" t="s">
        <v>9</v>
      </c>
      <c r="E38" t="s">
        <v>14</v>
      </c>
      <c r="F38">
        <v>1</v>
      </c>
      <c r="G38" t="s">
        <v>53</v>
      </c>
      <c r="H38" s="1">
        <v>12343442.23</v>
      </c>
      <c r="I38" s="1">
        <v>11675162.800000001</v>
      </c>
      <c r="J38" s="1">
        <v>668279.43000000005</v>
      </c>
    </row>
    <row r="39" spans="1:10" outlineLevel="2" x14ac:dyDescent="0.25">
      <c r="A39" t="s">
        <v>0</v>
      </c>
      <c r="B39" t="s">
        <v>1</v>
      </c>
      <c r="C39" t="s">
        <v>13</v>
      </c>
      <c r="D39" t="s">
        <v>9</v>
      </c>
      <c r="E39" t="s">
        <v>14</v>
      </c>
      <c r="F39">
        <v>1</v>
      </c>
      <c r="G39" t="s">
        <v>53</v>
      </c>
      <c r="H39" s="1">
        <v>8747.81</v>
      </c>
      <c r="I39" s="1">
        <v>1440.84</v>
      </c>
      <c r="J39" s="1">
        <v>7306.97</v>
      </c>
    </row>
    <row r="40" spans="1:10" outlineLevel="2" x14ac:dyDescent="0.25">
      <c r="A40" t="s">
        <v>0</v>
      </c>
      <c r="B40" t="s">
        <v>1</v>
      </c>
      <c r="C40" t="s">
        <v>17</v>
      </c>
      <c r="D40" t="s">
        <v>9</v>
      </c>
      <c r="E40" t="s">
        <v>14</v>
      </c>
      <c r="F40">
        <v>1</v>
      </c>
      <c r="G40" t="s">
        <v>53</v>
      </c>
      <c r="H40" s="1">
        <v>896.72500000000002</v>
      </c>
      <c r="I40" s="1">
        <v>4267.6099999999997</v>
      </c>
      <c r="J40" s="1">
        <v>-3370.8850000000002</v>
      </c>
    </row>
    <row r="41" spans="1:10" outlineLevel="2" x14ac:dyDescent="0.25">
      <c r="A41" t="s">
        <v>0</v>
      </c>
      <c r="B41" t="s">
        <v>1</v>
      </c>
      <c r="C41" t="s">
        <v>16</v>
      </c>
      <c r="D41" t="s">
        <v>9</v>
      </c>
      <c r="E41" t="s">
        <v>14</v>
      </c>
      <c r="F41">
        <v>1</v>
      </c>
      <c r="G41" t="s">
        <v>53</v>
      </c>
      <c r="H41" s="1">
        <v>2149316.625</v>
      </c>
      <c r="I41" s="1">
        <v>1112125.6200000001</v>
      </c>
      <c r="J41" s="1">
        <v>1037191.005</v>
      </c>
    </row>
    <row r="42" spans="1:10" outlineLevel="2" x14ac:dyDescent="0.25">
      <c r="A42" t="s">
        <v>0</v>
      </c>
      <c r="B42" t="s">
        <v>1</v>
      </c>
      <c r="C42" t="s">
        <v>13</v>
      </c>
      <c r="D42" t="s">
        <v>9</v>
      </c>
      <c r="E42" t="s">
        <v>14</v>
      </c>
      <c r="F42">
        <v>1</v>
      </c>
      <c r="G42" t="s">
        <v>53</v>
      </c>
      <c r="H42" s="1">
        <v>8747.81</v>
      </c>
      <c r="I42" s="1">
        <v>1440.84</v>
      </c>
      <c r="J42" s="1">
        <v>7306.97</v>
      </c>
    </row>
    <row r="43" spans="1:10" outlineLevel="2" x14ac:dyDescent="0.25">
      <c r="A43" t="s">
        <v>0</v>
      </c>
      <c r="B43" t="s">
        <v>1</v>
      </c>
      <c r="C43" t="s">
        <v>17</v>
      </c>
      <c r="D43" t="s">
        <v>9</v>
      </c>
      <c r="E43" t="s">
        <v>14</v>
      </c>
      <c r="F43">
        <v>1</v>
      </c>
      <c r="G43" t="s">
        <v>53</v>
      </c>
      <c r="H43" s="1">
        <v>896.72500000000002</v>
      </c>
      <c r="I43" s="1">
        <v>4267.6099999999997</v>
      </c>
      <c r="J43" s="1">
        <v>-3370.8850000000002</v>
      </c>
    </row>
    <row r="44" spans="1:10" outlineLevel="2" x14ac:dyDescent="0.25">
      <c r="A44" t="s">
        <v>0</v>
      </c>
      <c r="B44" t="s">
        <v>1</v>
      </c>
      <c r="C44" t="s">
        <v>16</v>
      </c>
      <c r="D44" t="s">
        <v>9</v>
      </c>
      <c r="E44" t="s">
        <v>14</v>
      </c>
      <c r="F44">
        <v>1</v>
      </c>
      <c r="G44" t="s">
        <v>53</v>
      </c>
      <c r="H44" s="1">
        <v>2149316.625</v>
      </c>
      <c r="I44" s="1">
        <v>1112125.6200000001</v>
      </c>
      <c r="J44" s="1">
        <v>1037191.005</v>
      </c>
    </row>
    <row r="45" spans="1:10" outlineLevel="2" x14ac:dyDescent="0.25">
      <c r="A45" t="s">
        <v>0</v>
      </c>
      <c r="B45" t="s">
        <v>1</v>
      </c>
      <c r="C45" t="s">
        <v>2</v>
      </c>
      <c r="D45" t="s">
        <v>28</v>
      </c>
      <c r="E45" t="s">
        <v>29</v>
      </c>
      <c r="F45">
        <v>1</v>
      </c>
      <c r="G45" t="s">
        <v>53</v>
      </c>
      <c r="H45" s="1">
        <v>123042.02</v>
      </c>
      <c r="I45" s="1">
        <v>228693.26</v>
      </c>
      <c r="J45" s="1">
        <v>-105651.24</v>
      </c>
    </row>
    <row r="46" spans="1:10" outlineLevel="2" x14ac:dyDescent="0.25">
      <c r="A46" t="s">
        <v>0</v>
      </c>
      <c r="B46" t="s">
        <v>1</v>
      </c>
      <c r="C46" t="s">
        <v>30</v>
      </c>
      <c r="D46" t="s">
        <v>31</v>
      </c>
      <c r="E46" t="s">
        <v>29</v>
      </c>
      <c r="F46">
        <v>1</v>
      </c>
      <c r="G46" t="s">
        <v>53</v>
      </c>
      <c r="H46" s="1">
        <v>2572868.9300000002</v>
      </c>
      <c r="I46" s="1">
        <v>1148307.345</v>
      </c>
      <c r="J46" s="1">
        <v>1424561.585</v>
      </c>
    </row>
    <row r="47" spans="1:10" outlineLevel="2" x14ac:dyDescent="0.25">
      <c r="A47" t="s">
        <v>0</v>
      </c>
      <c r="B47" t="s">
        <v>1</v>
      </c>
      <c r="C47" t="s">
        <v>30</v>
      </c>
      <c r="D47" t="s">
        <v>31</v>
      </c>
      <c r="E47" t="s">
        <v>29</v>
      </c>
      <c r="F47">
        <v>1</v>
      </c>
      <c r="G47" t="s">
        <v>53</v>
      </c>
      <c r="H47" s="1">
        <v>2572868.9300000002</v>
      </c>
      <c r="I47" s="1">
        <v>1148307.345</v>
      </c>
      <c r="J47" s="1">
        <v>1424561.585</v>
      </c>
    </row>
    <row r="48" spans="1:10" outlineLevel="2" x14ac:dyDescent="0.25">
      <c r="A48" t="s">
        <v>0</v>
      </c>
      <c r="B48" t="s">
        <v>1</v>
      </c>
      <c r="C48" t="s">
        <v>32</v>
      </c>
      <c r="D48" t="s">
        <v>33</v>
      </c>
      <c r="E48" t="s">
        <v>29</v>
      </c>
      <c r="F48">
        <v>1</v>
      </c>
      <c r="G48" t="s">
        <v>53</v>
      </c>
      <c r="H48" s="1">
        <v>4774284.4349999996</v>
      </c>
      <c r="I48" s="1">
        <v>965710.505</v>
      </c>
      <c r="J48" s="1">
        <v>3808573.93</v>
      </c>
    </row>
    <row r="49" spans="1:10" outlineLevel="2" x14ac:dyDescent="0.25">
      <c r="A49" t="s">
        <v>0</v>
      </c>
      <c r="B49" t="s">
        <v>1</v>
      </c>
      <c r="C49" t="s">
        <v>32</v>
      </c>
      <c r="D49" t="s">
        <v>33</v>
      </c>
      <c r="E49" t="s">
        <v>29</v>
      </c>
      <c r="F49">
        <v>1</v>
      </c>
      <c r="G49" t="s">
        <v>53</v>
      </c>
      <c r="H49" s="1">
        <v>4774284.4349999996</v>
      </c>
      <c r="I49" s="1">
        <v>965710.505</v>
      </c>
      <c r="J49" s="1">
        <v>3808573.93</v>
      </c>
    </row>
    <row r="50" spans="1:10" outlineLevel="2" x14ac:dyDescent="0.25">
      <c r="A50" t="s">
        <v>0</v>
      </c>
      <c r="B50" t="s">
        <v>1</v>
      </c>
      <c r="C50" t="s">
        <v>2</v>
      </c>
      <c r="D50" t="s">
        <v>34</v>
      </c>
      <c r="E50" t="s">
        <v>41</v>
      </c>
      <c r="F50">
        <v>1</v>
      </c>
      <c r="G50" t="s">
        <v>53</v>
      </c>
      <c r="H50" s="1">
        <v>46857.42</v>
      </c>
      <c r="I50" s="1">
        <v>20173.39</v>
      </c>
      <c r="J50" s="1">
        <v>26684.03</v>
      </c>
    </row>
    <row r="51" spans="1:10" outlineLevel="2" x14ac:dyDescent="0.25">
      <c r="A51" t="s">
        <v>0</v>
      </c>
      <c r="B51" t="s">
        <v>1</v>
      </c>
      <c r="C51" t="s">
        <v>2</v>
      </c>
      <c r="D51" t="s">
        <v>34</v>
      </c>
      <c r="E51" t="s">
        <v>39</v>
      </c>
      <c r="F51">
        <v>1</v>
      </c>
      <c r="G51" t="s">
        <v>53</v>
      </c>
      <c r="H51" s="1">
        <v>77928.350000000006</v>
      </c>
      <c r="I51" s="1">
        <v>24064.58</v>
      </c>
      <c r="J51" s="1">
        <v>53863.770000000004</v>
      </c>
    </row>
    <row r="52" spans="1:10" outlineLevel="2" x14ac:dyDescent="0.25">
      <c r="A52" t="s">
        <v>0</v>
      </c>
      <c r="B52" t="s">
        <v>1</v>
      </c>
      <c r="C52" t="s">
        <v>16</v>
      </c>
      <c r="D52" t="s">
        <v>34</v>
      </c>
      <c r="E52" t="s">
        <v>39</v>
      </c>
      <c r="F52">
        <v>1</v>
      </c>
      <c r="G52" t="s">
        <v>53</v>
      </c>
      <c r="H52" s="1">
        <v>13944.795</v>
      </c>
      <c r="I52" s="1">
        <v>5309.52</v>
      </c>
      <c r="J52" s="1">
        <v>8635.2749999999996</v>
      </c>
    </row>
    <row r="53" spans="1:10" outlineLevel="2" x14ac:dyDescent="0.25">
      <c r="A53" t="s">
        <v>0</v>
      </c>
      <c r="B53" t="s">
        <v>1</v>
      </c>
      <c r="C53" t="s">
        <v>16</v>
      </c>
      <c r="D53" t="s">
        <v>34</v>
      </c>
      <c r="E53" t="s">
        <v>39</v>
      </c>
      <c r="F53">
        <v>1</v>
      </c>
      <c r="G53" t="s">
        <v>53</v>
      </c>
      <c r="H53" s="1">
        <v>13944.795</v>
      </c>
      <c r="I53" s="1">
        <v>5309.52</v>
      </c>
      <c r="J53" s="1">
        <v>8635.2749999999996</v>
      </c>
    </row>
    <row r="54" spans="1:10" outlineLevel="2" x14ac:dyDescent="0.25">
      <c r="A54" t="s">
        <v>0</v>
      </c>
      <c r="B54" t="s">
        <v>1</v>
      </c>
      <c r="C54" t="s">
        <v>2</v>
      </c>
      <c r="D54" t="s">
        <v>34</v>
      </c>
      <c r="E54" t="s">
        <v>35</v>
      </c>
      <c r="F54">
        <v>1</v>
      </c>
      <c r="G54" t="s">
        <v>53</v>
      </c>
      <c r="H54" s="1">
        <v>5998.96</v>
      </c>
      <c r="I54" s="1">
        <v>1451.8600000000001</v>
      </c>
      <c r="J54" s="1">
        <v>4547.1000000000004</v>
      </c>
    </row>
    <row r="55" spans="1:10" outlineLevel="2" x14ac:dyDescent="0.25">
      <c r="A55" t="s">
        <v>0</v>
      </c>
      <c r="B55" t="s">
        <v>1</v>
      </c>
      <c r="C55" t="s">
        <v>2</v>
      </c>
      <c r="D55" t="s">
        <v>34</v>
      </c>
      <c r="E55" t="s">
        <v>37</v>
      </c>
      <c r="F55">
        <v>1</v>
      </c>
      <c r="G55" t="s">
        <v>53</v>
      </c>
      <c r="H55" s="1">
        <v>149932.18</v>
      </c>
      <c r="I55" s="1">
        <v>63182.79</v>
      </c>
      <c r="J55" s="1">
        <v>86749.39</v>
      </c>
    </row>
    <row r="56" spans="1:10" outlineLevel="2" x14ac:dyDescent="0.25">
      <c r="A56" t="s">
        <v>0</v>
      </c>
      <c r="B56" t="s">
        <v>1</v>
      </c>
      <c r="C56" t="s">
        <v>16</v>
      </c>
      <c r="D56" t="s">
        <v>34</v>
      </c>
      <c r="E56" t="s">
        <v>37</v>
      </c>
      <c r="F56">
        <v>1</v>
      </c>
      <c r="G56" t="s">
        <v>53</v>
      </c>
      <c r="H56" s="1">
        <v>24204.83</v>
      </c>
      <c r="I56" s="1">
        <v>7984.8150000000005</v>
      </c>
      <c r="J56" s="1">
        <v>16220.015000000001</v>
      </c>
    </row>
    <row r="57" spans="1:10" outlineLevel="2" x14ac:dyDescent="0.25">
      <c r="A57" t="s">
        <v>0</v>
      </c>
      <c r="B57" t="s">
        <v>1</v>
      </c>
      <c r="C57" t="s">
        <v>16</v>
      </c>
      <c r="D57" t="s">
        <v>34</v>
      </c>
      <c r="E57" t="s">
        <v>37</v>
      </c>
      <c r="F57">
        <v>1</v>
      </c>
      <c r="G57" t="s">
        <v>53</v>
      </c>
      <c r="H57" s="1">
        <v>24204.83</v>
      </c>
      <c r="I57" s="1">
        <v>7984.8150000000005</v>
      </c>
      <c r="J57" s="1">
        <v>16220.015000000001</v>
      </c>
    </row>
    <row r="58" spans="1:10" outlineLevel="2" x14ac:dyDescent="0.25">
      <c r="A58" t="s">
        <v>0</v>
      </c>
      <c r="B58" t="s">
        <v>1</v>
      </c>
      <c r="C58" t="s">
        <v>2</v>
      </c>
      <c r="D58" t="s">
        <v>34</v>
      </c>
      <c r="E58" t="s">
        <v>36</v>
      </c>
      <c r="F58">
        <v>1</v>
      </c>
      <c r="G58" t="s">
        <v>53</v>
      </c>
      <c r="H58" s="1">
        <v>1656.9</v>
      </c>
      <c r="I58" s="1">
        <v>384.11</v>
      </c>
      <c r="J58" s="1">
        <v>1272.79</v>
      </c>
    </row>
    <row r="59" spans="1:10" outlineLevel="2" x14ac:dyDescent="0.25">
      <c r="A59" t="s">
        <v>0</v>
      </c>
      <c r="B59" t="s">
        <v>1</v>
      </c>
      <c r="C59" t="s">
        <v>2</v>
      </c>
      <c r="D59" t="s">
        <v>34</v>
      </c>
      <c r="E59" t="s">
        <v>38</v>
      </c>
      <c r="F59">
        <v>1</v>
      </c>
      <c r="G59" t="s">
        <v>53</v>
      </c>
      <c r="H59" s="1">
        <v>61292.130000000005</v>
      </c>
      <c r="I59" s="1">
        <v>11108.11</v>
      </c>
      <c r="J59" s="1">
        <v>50184.020000000004</v>
      </c>
    </row>
    <row r="60" spans="1:10" outlineLevel="2" x14ac:dyDescent="0.25">
      <c r="A60" t="s">
        <v>0</v>
      </c>
      <c r="B60" t="s">
        <v>1</v>
      </c>
      <c r="C60" t="s">
        <v>16</v>
      </c>
      <c r="D60" t="s">
        <v>34</v>
      </c>
      <c r="E60" t="s">
        <v>38</v>
      </c>
      <c r="F60">
        <v>1</v>
      </c>
      <c r="G60" t="s">
        <v>53</v>
      </c>
      <c r="H60" s="1">
        <v>8857.43</v>
      </c>
      <c r="I60" s="1">
        <v>1920.32</v>
      </c>
      <c r="J60" s="1">
        <v>6937.1100000000006</v>
      </c>
    </row>
    <row r="61" spans="1:10" outlineLevel="2" x14ac:dyDescent="0.25">
      <c r="A61" t="s">
        <v>0</v>
      </c>
      <c r="B61" t="s">
        <v>1</v>
      </c>
      <c r="C61" t="s">
        <v>16</v>
      </c>
      <c r="D61" t="s">
        <v>34</v>
      </c>
      <c r="E61" t="s">
        <v>38</v>
      </c>
      <c r="F61">
        <v>1</v>
      </c>
      <c r="G61" t="s">
        <v>53</v>
      </c>
      <c r="H61" s="1">
        <v>8857.43</v>
      </c>
      <c r="I61" s="1">
        <v>1920.32</v>
      </c>
      <c r="J61" s="1">
        <v>6937.1100000000006</v>
      </c>
    </row>
    <row r="62" spans="1:10" outlineLevel="2" x14ac:dyDescent="0.25">
      <c r="A62" t="s">
        <v>0</v>
      </c>
      <c r="B62" t="s">
        <v>1</v>
      </c>
      <c r="C62" t="s">
        <v>2</v>
      </c>
      <c r="D62" t="s">
        <v>34</v>
      </c>
      <c r="E62" t="s">
        <v>40</v>
      </c>
      <c r="F62">
        <v>1</v>
      </c>
      <c r="G62" t="s">
        <v>53</v>
      </c>
      <c r="H62" s="1">
        <v>128662.3</v>
      </c>
      <c r="I62" s="1">
        <v>36978.840000000004</v>
      </c>
      <c r="J62" s="1">
        <v>91683.46</v>
      </c>
    </row>
    <row r="63" spans="1:10" outlineLevel="2" x14ac:dyDescent="0.25">
      <c r="A63" t="s">
        <v>0</v>
      </c>
      <c r="B63" t="s">
        <v>1</v>
      </c>
      <c r="C63" t="s">
        <v>16</v>
      </c>
      <c r="D63" t="s">
        <v>34</v>
      </c>
      <c r="E63" t="s">
        <v>40</v>
      </c>
      <c r="F63">
        <v>1</v>
      </c>
      <c r="G63" t="s">
        <v>53</v>
      </c>
      <c r="H63" s="1">
        <v>312.49</v>
      </c>
      <c r="I63" s="1">
        <v>90.185000000000002</v>
      </c>
      <c r="J63" s="1">
        <v>222.30500000000001</v>
      </c>
    </row>
    <row r="64" spans="1:10" outlineLevel="2" x14ac:dyDescent="0.25">
      <c r="A64" t="s">
        <v>0</v>
      </c>
      <c r="B64" t="s">
        <v>1</v>
      </c>
      <c r="C64" t="s">
        <v>16</v>
      </c>
      <c r="D64" t="s">
        <v>34</v>
      </c>
      <c r="E64" t="s">
        <v>40</v>
      </c>
      <c r="F64">
        <v>1</v>
      </c>
      <c r="G64" t="s">
        <v>53</v>
      </c>
      <c r="H64" s="1">
        <v>312.49</v>
      </c>
      <c r="I64" s="1">
        <v>90.185000000000002</v>
      </c>
      <c r="J64" s="1">
        <v>222.30500000000001</v>
      </c>
    </row>
    <row r="65" spans="1:10" s="9" customFormat="1" outlineLevel="1" x14ac:dyDescent="0.25">
      <c r="F65" s="10" t="s">
        <v>42</v>
      </c>
      <c r="H65" s="3">
        <f>SUBTOTAL(9,H2:H64)</f>
        <v>933255897.04999936</v>
      </c>
      <c r="I65" s="3">
        <f>SUBTOTAL(9,I2:I64)</f>
        <v>682052059.36000025</v>
      </c>
      <c r="J65" s="3">
        <f>SUBTOTAL(9,J2:J64)</f>
        <v>251203837.69000006</v>
      </c>
    </row>
    <row r="66" spans="1:10" outlineLevel="2" x14ac:dyDescent="0.25">
      <c r="A66" t="s">
        <v>0</v>
      </c>
      <c r="B66" t="s">
        <v>1</v>
      </c>
      <c r="C66" t="s">
        <v>19</v>
      </c>
      <c r="D66" t="s">
        <v>9</v>
      </c>
      <c r="E66" t="s">
        <v>10</v>
      </c>
      <c r="F66">
        <v>2</v>
      </c>
      <c r="G66" t="s">
        <v>53</v>
      </c>
      <c r="H66" s="1">
        <v>15523</v>
      </c>
      <c r="I66" s="1">
        <v>16128.56</v>
      </c>
      <c r="J66" s="1">
        <v>-605.56000000000006</v>
      </c>
    </row>
    <row r="67" spans="1:10" outlineLevel="2" x14ac:dyDescent="0.25">
      <c r="A67" t="s">
        <v>0</v>
      </c>
      <c r="B67" t="s">
        <v>1</v>
      </c>
      <c r="C67" t="s">
        <v>21</v>
      </c>
      <c r="D67" t="s">
        <v>9</v>
      </c>
      <c r="E67" t="s">
        <v>10</v>
      </c>
      <c r="F67">
        <v>2</v>
      </c>
      <c r="G67" t="s">
        <v>53</v>
      </c>
      <c r="H67" s="1">
        <v>19834.41</v>
      </c>
      <c r="I67" s="1">
        <v>18820.39</v>
      </c>
      <c r="J67" s="1">
        <v>1014.02</v>
      </c>
    </row>
    <row r="68" spans="1:10" outlineLevel="2" x14ac:dyDescent="0.25">
      <c r="A68" t="s">
        <v>0</v>
      </c>
      <c r="B68" t="s">
        <v>1</v>
      </c>
      <c r="C68" t="s">
        <v>23</v>
      </c>
      <c r="D68" t="s">
        <v>24</v>
      </c>
      <c r="E68" t="s">
        <v>15</v>
      </c>
      <c r="F68">
        <v>2</v>
      </c>
      <c r="G68" t="s">
        <v>53</v>
      </c>
      <c r="H68" s="1">
        <v>4269433.74</v>
      </c>
      <c r="I68" s="1">
        <v>4279457.9000000004</v>
      </c>
      <c r="J68" s="1">
        <v>-10024.16</v>
      </c>
    </row>
    <row r="69" spans="1:10" outlineLevel="2" x14ac:dyDescent="0.25">
      <c r="A69" t="s">
        <v>0</v>
      </c>
      <c r="B69" t="s">
        <v>1</v>
      </c>
      <c r="C69" t="s">
        <v>25</v>
      </c>
      <c r="D69" t="s">
        <v>24</v>
      </c>
      <c r="E69" t="s">
        <v>15</v>
      </c>
      <c r="F69">
        <v>2</v>
      </c>
      <c r="G69" t="s">
        <v>53</v>
      </c>
      <c r="H69" s="1">
        <v>491598.7</v>
      </c>
      <c r="I69" s="1">
        <v>376580.45</v>
      </c>
      <c r="J69" s="1">
        <v>115018.25</v>
      </c>
    </row>
    <row r="70" spans="1:10" outlineLevel="2" x14ac:dyDescent="0.25">
      <c r="A70" t="s">
        <v>0</v>
      </c>
      <c r="B70" t="s">
        <v>1</v>
      </c>
      <c r="C70" t="s">
        <v>25</v>
      </c>
      <c r="D70" t="s">
        <v>24</v>
      </c>
      <c r="E70" t="s">
        <v>10</v>
      </c>
      <c r="F70">
        <v>2</v>
      </c>
      <c r="G70" t="s">
        <v>53</v>
      </c>
      <c r="H70" s="1">
        <v>48825946.039999999</v>
      </c>
      <c r="I70" s="1">
        <v>37385311.259999998</v>
      </c>
      <c r="J70" s="1">
        <v>11440634.779999999</v>
      </c>
    </row>
    <row r="71" spans="1:10" outlineLevel="2" x14ac:dyDescent="0.25">
      <c r="A71" t="s">
        <v>0</v>
      </c>
      <c r="B71" t="s">
        <v>1</v>
      </c>
      <c r="C71" t="s">
        <v>23</v>
      </c>
      <c r="D71" t="s">
        <v>24</v>
      </c>
      <c r="E71" t="s">
        <v>10</v>
      </c>
      <c r="F71">
        <v>2</v>
      </c>
      <c r="G71" t="s">
        <v>53</v>
      </c>
      <c r="H71" s="1">
        <v>20171679.640000001</v>
      </c>
      <c r="I71" s="1">
        <v>19279515.350000001</v>
      </c>
      <c r="J71" s="1">
        <v>892164.29</v>
      </c>
    </row>
    <row r="72" spans="1:10" outlineLevel="2" x14ac:dyDescent="0.25">
      <c r="A72" t="s">
        <v>0</v>
      </c>
      <c r="B72" t="s">
        <v>1</v>
      </c>
      <c r="C72" t="s">
        <v>52</v>
      </c>
      <c r="D72" t="s">
        <v>24</v>
      </c>
      <c r="E72" t="s">
        <v>10</v>
      </c>
      <c r="F72">
        <v>2</v>
      </c>
      <c r="G72" t="s">
        <v>53</v>
      </c>
      <c r="H72" s="1">
        <v>114582922.39</v>
      </c>
      <c r="I72" s="1">
        <v>5662851.8799999999</v>
      </c>
      <c r="J72" s="1">
        <v>108920070.51000001</v>
      </c>
    </row>
    <row r="73" spans="1:10" outlineLevel="2" x14ac:dyDescent="0.25">
      <c r="A73" t="s">
        <v>0</v>
      </c>
      <c r="B73" t="s">
        <v>1</v>
      </c>
      <c r="C73" t="s">
        <v>23</v>
      </c>
      <c r="D73" t="s">
        <v>24</v>
      </c>
      <c r="E73" t="s">
        <v>11</v>
      </c>
      <c r="F73">
        <v>2</v>
      </c>
      <c r="G73" t="s">
        <v>53</v>
      </c>
      <c r="H73" s="1">
        <v>864273.77</v>
      </c>
      <c r="I73" s="1">
        <v>884604.06</v>
      </c>
      <c r="J73" s="1">
        <v>-20330.29</v>
      </c>
    </row>
    <row r="74" spans="1:10" outlineLevel="2" x14ac:dyDescent="0.25">
      <c r="A74" t="s">
        <v>0</v>
      </c>
      <c r="B74" t="s">
        <v>1</v>
      </c>
      <c r="C74" t="s">
        <v>23</v>
      </c>
      <c r="D74" t="s">
        <v>24</v>
      </c>
      <c r="E74" t="s">
        <v>12</v>
      </c>
      <c r="F74">
        <v>2</v>
      </c>
      <c r="G74" t="s">
        <v>53</v>
      </c>
      <c r="H74" s="1">
        <v>2077564.84</v>
      </c>
      <c r="I74" s="1">
        <v>2115487.16</v>
      </c>
      <c r="J74" s="1">
        <v>-37922.32</v>
      </c>
    </row>
    <row r="75" spans="1:10" outlineLevel="2" x14ac:dyDescent="0.25">
      <c r="A75" t="s">
        <v>0</v>
      </c>
      <c r="B75" t="s">
        <v>1</v>
      </c>
      <c r="C75" t="s">
        <v>23</v>
      </c>
      <c r="D75" t="s">
        <v>24</v>
      </c>
      <c r="E75" t="s">
        <v>14</v>
      </c>
      <c r="F75">
        <v>2</v>
      </c>
      <c r="G75" t="s">
        <v>53</v>
      </c>
      <c r="H75" s="1">
        <v>6997988.71</v>
      </c>
      <c r="I75" s="1">
        <v>7129166.7400000002</v>
      </c>
      <c r="J75" s="1">
        <v>-131178.03</v>
      </c>
    </row>
    <row r="76" spans="1:10" outlineLevel="2" x14ac:dyDescent="0.25">
      <c r="A76" t="s">
        <v>0</v>
      </c>
      <c r="B76" t="s">
        <v>1</v>
      </c>
      <c r="C76" t="s">
        <v>26</v>
      </c>
      <c r="D76" t="s">
        <v>27</v>
      </c>
      <c r="E76" t="s">
        <v>15</v>
      </c>
      <c r="F76">
        <v>2</v>
      </c>
      <c r="G76" t="s">
        <v>53</v>
      </c>
      <c r="H76" s="1">
        <v>2412289.23</v>
      </c>
      <c r="I76" s="1">
        <v>1933242.08</v>
      </c>
      <c r="J76" s="1">
        <v>479047.15</v>
      </c>
    </row>
    <row r="77" spans="1:10" outlineLevel="2" x14ac:dyDescent="0.25">
      <c r="A77" t="s">
        <v>0</v>
      </c>
      <c r="B77" t="s">
        <v>1</v>
      </c>
      <c r="C77" t="s">
        <v>26</v>
      </c>
      <c r="D77" t="s">
        <v>27</v>
      </c>
      <c r="E77" t="s">
        <v>10</v>
      </c>
      <c r="F77">
        <v>2</v>
      </c>
      <c r="G77" t="s">
        <v>53</v>
      </c>
      <c r="H77" s="1">
        <v>71524379.5</v>
      </c>
      <c r="I77" s="1">
        <v>55623213.189999998</v>
      </c>
      <c r="J77" s="1">
        <v>15901166.310000001</v>
      </c>
    </row>
    <row r="78" spans="1:10" outlineLevel="2" x14ac:dyDescent="0.25">
      <c r="A78" t="s">
        <v>0</v>
      </c>
      <c r="B78" t="s">
        <v>1</v>
      </c>
      <c r="C78" t="s">
        <v>26</v>
      </c>
      <c r="D78" t="s">
        <v>27</v>
      </c>
      <c r="E78" t="s">
        <v>11</v>
      </c>
      <c r="F78">
        <v>2</v>
      </c>
      <c r="G78" t="s">
        <v>53</v>
      </c>
      <c r="H78" s="1">
        <v>15032786.32</v>
      </c>
      <c r="I78" s="1">
        <v>11507230.26</v>
      </c>
      <c r="J78" s="1">
        <v>3525556.06</v>
      </c>
    </row>
    <row r="79" spans="1:10" outlineLevel="2" x14ac:dyDescent="0.25">
      <c r="A79" t="s">
        <v>0</v>
      </c>
      <c r="B79" t="s">
        <v>1</v>
      </c>
      <c r="C79" t="s">
        <v>26</v>
      </c>
      <c r="D79" t="s">
        <v>27</v>
      </c>
      <c r="E79" t="s">
        <v>12</v>
      </c>
      <c r="F79">
        <v>2</v>
      </c>
      <c r="G79" t="s">
        <v>53</v>
      </c>
      <c r="H79" s="1">
        <v>1910562.42</v>
      </c>
      <c r="I79" s="1">
        <v>1385281.15</v>
      </c>
      <c r="J79" s="1">
        <v>525281.27</v>
      </c>
    </row>
    <row r="80" spans="1:10" outlineLevel="2" x14ac:dyDescent="0.25">
      <c r="A80" t="s">
        <v>0</v>
      </c>
      <c r="B80" t="s">
        <v>1</v>
      </c>
      <c r="C80" t="s">
        <v>26</v>
      </c>
      <c r="D80" t="s">
        <v>27</v>
      </c>
      <c r="E80" t="s">
        <v>14</v>
      </c>
      <c r="F80">
        <v>2</v>
      </c>
      <c r="G80" t="s">
        <v>53</v>
      </c>
      <c r="H80" s="1">
        <v>275067.36</v>
      </c>
      <c r="I80" s="1">
        <v>216436.78</v>
      </c>
      <c r="J80" s="1">
        <v>58630.58</v>
      </c>
    </row>
    <row r="81" spans="1:10" outlineLevel="2" x14ac:dyDescent="0.25">
      <c r="A81" t="s">
        <v>0</v>
      </c>
      <c r="B81" t="s">
        <v>1</v>
      </c>
      <c r="C81" t="s">
        <v>26</v>
      </c>
      <c r="D81" t="s">
        <v>34</v>
      </c>
      <c r="E81" t="s">
        <v>39</v>
      </c>
      <c r="F81">
        <v>2</v>
      </c>
      <c r="G81" t="s">
        <v>53</v>
      </c>
      <c r="H81" s="1">
        <v>7536.49</v>
      </c>
      <c r="I81" s="1">
        <v>2673.93</v>
      </c>
      <c r="J81" s="1">
        <v>4862.5600000000004</v>
      </c>
    </row>
    <row r="82" spans="1:10" outlineLevel="2" x14ac:dyDescent="0.25">
      <c r="A82" t="s">
        <v>0</v>
      </c>
      <c r="B82" t="s">
        <v>1</v>
      </c>
      <c r="C82" t="s">
        <v>26</v>
      </c>
      <c r="D82" t="s">
        <v>34</v>
      </c>
      <c r="E82" t="s">
        <v>35</v>
      </c>
      <c r="F82">
        <v>2</v>
      </c>
      <c r="G82" t="s">
        <v>53</v>
      </c>
      <c r="H82" s="1">
        <v>4153.21</v>
      </c>
      <c r="I82" s="1">
        <v>1434.39</v>
      </c>
      <c r="J82" s="1">
        <v>2718.82</v>
      </c>
    </row>
    <row r="83" spans="1:10" outlineLevel="2" x14ac:dyDescent="0.25">
      <c r="A83" s="9" t="s">
        <v>0</v>
      </c>
      <c r="B83" s="9" t="s">
        <v>1</v>
      </c>
      <c r="C83" s="9" t="s">
        <v>23</v>
      </c>
      <c r="D83" s="9" t="s">
        <v>34</v>
      </c>
      <c r="E83" s="9" t="s">
        <v>37</v>
      </c>
      <c r="F83" s="9">
        <v>2</v>
      </c>
      <c r="G83" s="9" t="s">
        <v>53</v>
      </c>
      <c r="H83" s="1">
        <v>7348.63</v>
      </c>
      <c r="I83" s="1">
        <v>2120.7800000000002</v>
      </c>
      <c r="J83" s="1">
        <v>5227.8500000000004</v>
      </c>
    </row>
    <row r="84" spans="1:10" outlineLevel="2" x14ac:dyDescent="0.25">
      <c r="A84" s="9" t="s">
        <v>0</v>
      </c>
      <c r="B84" s="9" t="s">
        <v>1</v>
      </c>
      <c r="C84" s="9" t="s">
        <v>26</v>
      </c>
      <c r="D84" s="9" t="s">
        <v>34</v>
      </c>
      <c r="E84" s="9" t="s">
        <v>38</v>
      </c>
      <c r="F84" s="9">
        <v>2</v>
      </c>
      <c r="G84" s="9" t="s">
        <v>53</v>
      </c>
      <c r="H84" s="1">
        <v>33139.050000000003</v>
      </c>
      <c r="I84" s="1">
        <v>4652.33</v>
      </c>
      <c r="J84" s="1">
        <v>28486.720000000001</v>
      </c>
    </row>
    <row r="85" spans="1:10" outlineLevel="2" x14ac:dyDescent="0.25">
      <c r="A85" s="9" t="s">
        <v>0</v>
      </c>
      <c r="B85" s="9" t="s">
        <v>1</v>
      </c>
      <c r="C85" s="9" t="s">
        <v>23</v>
      </c>
      <c r="D85" s="9" t="s">
        <v>34</v>
      </c>
      <c r="E85" s="9" t="s">
        <v>40</v>
      </c>
      <c r="F85" s="9">
        <v>2</v>
      </c>
      <c r="G85" s="9" t="s">
        <v>53</v>
      </c>
      <c r="H85" s="1">
        <v>6861.83</v>
      </c>
      <c r="I85" s="1">
        <v>1201.1600000000001</v>
      </c>
      <c r="J85" s="1">
        <v>5660.67</v>
      </c>
    </row>
    <row r="86" spans="1:10" s="9" customFormat="1" outlineLevel="1" x14ac:dyDescent="0.25">
      <c r="F86" s="10" t="s">
        <v>43</v>
      </c>
      <c r="H86" s="3">
        <f>SUBTOTAL(9,H66:H85)</f>
        <v>289530889.28000003</v>
      </c>
      <c r="I86" s="3">
        <f>SUBTOTAL(9,I66:I85)</f>
        <v>147825409.79999998</v>
      </c>
      <c r="J86" s="3">
        <f>SUBTOTAL(9,J66:J85)</f>
        <v>141705479.48000002</v>
      </c>
    </row>
    <row r="87" spans="1:10" s="9" customFormat="1" x14ac:dyDescent="0.25">
      <c r="F87" s="10" t="s">
        <v>47</v>
      </c>
      <c r="H87" s="3">
        <f>SUBTOTAL(9,H2:H85)</f>
        <v>1222786786.3299992</v>
      </c>
      <c r="I87" s="3">
        <f>SUBTOTAL(9,I2:I85)</f>
        <v>829877469.15999997</v>
      </c>
      <c r="J87" s="3">
        <f>SUBTOTAL(9,J2:J85)</f>
        <v>392909317.17000008</v>
      </c>
    </row>
  </sheetData>
  <sortState ref="A2:J82">
    <sortCondition ref="F2:F82"/>
    <sortCondition ref="D2:D82"/>
    <sortCondition ref="E2:E82"/>
  </sortState>
  <pageMargins left="0.7" right="0.7" top="1.25" bottom="0.75" header="0.3" footer="0.3"/>
  <pageSetup scale="44" fitToHeight="0" orientation="landscape" r:id="rId1"/>
  <headerFooter>
    <oddHeader>&amp;R KPSC Case No. 2020-000174
KIUC and Attorney General's Second Set of Data Requests Dated September 16, 2020 
Item No. 28
Attachment Number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0F538CF4-E14E-4F4F-9D93-6050472335A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Dec 2019</vt:lpstr>
      <vt:lpstr>Jan 2020</vt:lpstr>
      <vt:lpstr>Feb 2020</vt:lpstr>
      <vt:lpstr>Mar 2020</vt:lpstr>
      <vt:lpstr>Apr 2020</vt:lpstr>
      <vt:lpstr>May 2020</vt:lpstr>
      <vt:lpstr>Jun 2020</vt:lpstr>
      <vt:lpstr>Jul 2020</vt:lpstr>
      <vt:lpstr>Aug 2020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S316351</dc:creator>
  <cp:keywords/>
  <cp:lastModifiedBy>s213167</cp:lastModifiedBy>
  <cp:lastPrinted>2020-09-22T13:42:03Z</cp:lastPrinted>
  <dcterms:created xsi:type="dcterms:W3CDTF">2020-01-10T17:39:10Z</dcterms:created>
  <dcterms:modified xsi:type="dcterms:W3CDTF">2020-09-24T21:07:41Z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535e0fb5-e5de-4d42-9e0e-fdf5fc10a8a3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pHwKorh/40jvdTLmKg6Fgx1Ntfsfc2fZ</vt:lpwstr>
  </property>
</Properties>
</file>