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2\2-21\"/>
    </mc:Choice>
  </mc:AlternateContent>
  <bookViews>
    <workbookView xWindow="0" yWindow="0" windowWidth="28800" windowHeight="14100"/>
  </bookViews>
  <sheets>
    <sheet name="21B" sheetId="1" r:id="rId1"/>
  </sheets>
  <calcPr calcId="162913" iterate="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<sst xmlns="http://schemas.openxmlformats.org/spreadsheetml/2006/main" count="11" uniqueCount="9">
  <si>
    <t xml:space="preserve"> Total - 4031001</t>
  </si>
  <si>
    <t>Total - 4111005</t>
  </si>
  <si>
    <t>Billed to KY - 4031001</t>
  </si>
  <si>
    <t>Billed to KY - 4111005</t>
  </si>
  <si>
    <t>Depreciation of ARO</t>
  </si>
  <si>
    <t>Accretion Expense</t>
  </si>
  <si>
    <t>This table is total ARO expense for AEG Rockport</t>
  </si>
  <si>
    <t>This table is the ARO expense billed to Kentucky</t>
  </si>
  <si>
    <t>See the "Expenses" tab on the monthly AEG Rockport Invoices Cells D86 and D87.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</si>
</sst>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17" fontId="1" fillId="0" borderId="0" xfId="0" applyNumberFormat="1" applyFont="1"/>
    <xf numFmtId="40" fontId="3" fillId="0" borderId="0" xfId="1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I10" sqref="I10"/>
    </sheetView>
  </sheetViews>
  <sheetFormatPr defaultRowHeight="15.75" x14ac:dyDescent="0.25"/>
  <cols>
    <col min="1" max="1" width="9.140625" style="1"/>
    <col min="2" max="3" width="27.85546875" style="1" customWidth="1"/>
    <col min="4" max="4" width="1.42578125" style="1" customWidth="1"/>
    <col min="5" max="5" width="8" style="1" bestFit="1" customWidth="1"/>
    <col min="6" max="7" width="21.85546875" style="1" bestFit="1" customWidth="1"/>
    <col min="8" max="16384" width="9.140625" style="1"/>
  </cols>
  <sheetData>
    <row r="1" spans="1:7" x14ac:dyDescent="0.25">
      <c r="D1" s="2"/>
    </row>
    <row r="2" spans="1:7" x14ac:dyDescent="0.25">
      <c r="D2" s="2"/>
    </row>
    <row r="3" spans="1:7" x14ac:dyDescent="0.25">
      <c r="B3" s="3" t="s">
        <v>0</v>
      </c>
      <c r="C3" s="3" t="s">
        <v>1</v>
      </c>
      <c r="D3" s="2"/>
      <c r="F3" s="3" t="s">
        <v>2</v>
      </c>
      <c r="G3" s="3" t="s">
        <v>3</v>
      </c>
    </row>
    <row r="4" spans="1:7" x14ac:dyDescent="0.25">
      <c r="B4" s="3" t="s">
        <v>4</v>
      </c>
      <c r="C4" s="3" t="s">
        <v>5</v>
      </c>
      <c r="D4" s="2"/>
      <c r="F4" s="3" t="s">
        <v>4</v>
      </c>
      <c r="G4" s="3" t="s">
        <v>5</v>
      </c>
    </row>
    <row r="5" spans="1:7" x14ac:dyDescent="0.25">
      <c r="D5" s="2"/>
    </row>
    <row r="6" spans="1:7" x14ac:dyDescent="0.25">
      <c r="A6" s="4">
        <v>43466</v>
      </c>
      <c r="B6" s="5">
        <v>42467.92</v>
      </c>
      <c r="C6" s="5">
        <v>78637.2</v>
      </c>
      <c r="D6" s="2"/>
      <c r="E6" s="4">
        <v>43466</v>
      </c>
      <c r="F6" s="5">
        <f>B6*0.3</f>
        <v>12740.375999999998</v>
      </c>
      <c r="G6" s="5">
        <f>C6*0.3</f>
        <v>23591.16</v>
      </c>
    </row>
    <row r="7" spans="1:7" x14ac:dyDescent="0.25">
      <c r="A7" s="4">
        <v>43497</v>
      </c>
      <c r="B7" s="5">
        <v>171825.03999999998</v>
      </c>
      <c r="C7" s="5">
        <v>78927.13</v>
      </c>
      <c r="D7" s="2"/>
      <c r="E7" s="4">
        <v>43497</v>
      </c>
      <c r="F7" s="5">
        <f t="shared" ref="F7:G20" si="0">B7*0.3</f>
        <v>51547.511999999995</v>
      </c>
      <c r="G7" s="5">
        <f t="shared" si="0"/>
        <v>23678.138999999999</v>
      </c>
    </row>
    <row r="8" spans="1:7" x14ac:dyDescent="0.25">
      <c r="A8" s="4">
        <v>43525</v>
      </c>
      <c r="B8" s="5">
        <v>106871.32</v>
      </c>
      <c r="C8" s="5">
        <v>79213.509999999995</v>
      </c>
      <c r="D8" s="2"/>
      <c r="E8" s="4">
        <v>43525</v>
      </c>
      <c r="F8" s="5">
        <f t="shared" si="0"/>
        <v>32061.396000000001</v>
      </c>
      <c r="G8" s="5">
        <f t="shared" si="0"/>
        <v>23764.052999999996</v>
      </c>
    </row>
    <row r="9" spans="1:7" x14ac:dyDescent="0.25">
      <c r="A9" s="4">
        <v>43556</v>
      </c>
      <c r="B9" s="5">
        <v>108317.82</v>
      </c>
      <c r="C9" s="5">
        <v>79501.73</v>
      </c>
      <c r="D9" s="2"/>
      <c r="E9" s="4">
        <v>43556</v>
      </c>
      <c r="F9" s="5">
        <f t="shared" si="0"/>
        <v>32495.346000000001</v>
      </c>
      <c r="G9" s="5">
        <f t="shared" si="0"/>
        <v>23850.518999999997</v>
      </c>
    </row>
    <row r="10" spans="1:7" x14ac:dyDescent="0.25">
      <c r="A10" s="4">
        <v>43586</v>
      </c>
      <c r="B10" s="5">
        <v>106580.31</v>
      </c>
      <c r="C10" s="5">
        <v>79717.31</v>
      </c>
      <c r="D10" s="2"/>
      <c r="E10" s="4">
        <v>43586</v>
      </c>
      <c r="F10" s="5">
        <f t="shared" si="0"/>
        <v>31974.092999999997</v>
      </c>
      <c r="G10" s="5">
        <f t="shared" si="0"/>
        <v>23915.192999999999</v>
      </c>
    </row>
    <row r="11" spans="1:7" x14ac:dyDescent="0.25">
      <c r="A11" s="4">
        <v>43617</v>
      </c>
      <c r="B11" s="5">
        <v>106580.28</v>
      </c>
      <c r="C11" s="5">
        <v>80010.290000000008</v>
      </c>
      <c r="D11" s="2"/>
      <c r="E11" s="4">
        <v>43617</v>
      </c>
      <c r="F11" s="5">
        <f t="shared" si="0"/>
        <v>31974.083999999999</v>
      </c>
      <c r="G11" s="5">
        <f t="shared" si="0"/>
        <v>24003.087000000003</v>
      </c>
    </row>
    <row r="12" spans="1:7" x14ac:dyDescent="0.25">
      <c r="A12" s="4">
        <v>43647</v>
      </c>
      <c r="B12" s="5">
        <v>106580.31</v>
      </c>
      <c r="C12" s="5">
        <v>80297.600000000006</v>
      </c>
      <c r="D12" s="2"/>
      <c r="E12" s="4">
        <v>43647</v>
      </c>
      <c r="F12" s="5">
        <f t="shared" si="0"/>
        <v>31974.092999999997</v>
      </c>
      <c r="G12" s="5">
        <f t="shared" si="0"/>
        <v>24089.280000000002</v>
      </c>
    </row>
    <row r="13" spans="1:7" x14ac:dyDescent="0.25">
      <c r="A13" s="4">
        <v>43678</v>
      </c>
      <c r="B13" s="5">
        <v>106580.34</v>
      </c>
      <c r="C13" s="5">
        <v>80595.460000000006</v>
      </c>
      <c r="D13" s="2"/>
      <c r="E13" s="4">
        <v>43678</v>
      </c>
      <c r="F13" s="5">
        <f t="shared" si="0"/>
        <v>31974.101999999999</v>
      </c>
      <c r="G13" s="5">
        <f t="shared" si="0"/>
        <v>24178.638000000003</v>
      </c>
    </row>
    <row r="14" spans="1:7" x14ac:dyDescent="0.25">
      <c r="A14" s="4">
        <v>43709</v>
      </c>
      <c r="B14" s="5">
        <v>106580.3</v>
      </c>
      <c r="C14" s="5">
        <v>80888.23</v>
      </c>
      <c r="D14" s="2"/>
      <c r="E14" s="4">
        <v>43709</v>
      </c>
      <c r="F14" s="5">
        <f t="shared" si="0"/>
        <v>31974.09</v>
      </c>
      <c r="G14" s="5">
        <f t="shared" si="0"/>
        <v>24266.468999999997</v>
      </c>
    </row>
    <row r="15" spans="1:7" x14ac:dyDescent="0.25">
      <c r="A15" s="4">
        <v>43739</v>
      </c>
      <c r="B15" s="5">
        <v>106580.32</v>
      </c>
      <c r="C15" s="5">
        <v>81186.98</v>
      </c>
      <c r="D15" s="2"/>
      <c r="E15" s="4">
        <v>43739</v>
      </c>
      <c r="F15" s="5">
        <f t="shared" si="0"/>
        <v>31974.096000000001</v>
      </c>
      <c r="G15" s="5">
        <f t="shared" si="0"/>
        <v>24356.093999999997</v>
      </c>
    </row>
    <row r="16" spans="1:7" x14ac:dyDescent="0.25">
      <c r="A16" s="4">
        <v>43770</v>
      </c>
      <c r="B16" s="5">
        <v>106580.32</v>
      </c>
      <c r="C16" s="5">
        <v>81484.98</v>
      </c>
      <c r="D16" s="2"/>
      <c r="E16" s="4">
        <v>43770</v>
      </c>
      <c r="F16" s="5">
        <f t="shared" si="0"/>
        <v>31974.096000000001</v>
      </c>
      <c r="G16" s="5">
        <f t="shared" si="0"/>
        <v>24445.493999999999</v>
      </c>
    </row>
    <row r="17" spans="1:7" x14ac:dyDescent="0.25">
      <c r="A17" s="4">
        <v>43800</v>
      </c>
      <c r="B17" s="5">
        <v>106580.29</v>
      </c>
      <c r="C17" s="5">
        <v>81786.100000000006</v>
      </c>
      <c r="D17" s="2"/>
      <c r="E17" s="4">
        <v>43800</v>
      </c>
      <c r="F17" s="5">
        <f t="shared" si="0"/>
        <v>31974.086999999996</v>
      </c>
      <c r="G17" s="5">
        <f t="shared" si="0"/>
        <v>24535.83</v>
      </c>
    </row>
    <row r="18" spans="1:7" x14ac:dyDescent="0.25">
      <c r="A18" s="4">
        <v>43831</v>
      </c>
      <c r="B18" s="5">
        <v>106580.31</v>
      </c>
      <c r="C18" s="5">
        <v>82088.460000000006</v>
      </c>
      <c r="D18" s="2"/>
      <c r="E18" s="4">
        <v>43831</v>
      </c>
      <c r="F18" s="5">
        <f t="shared" si="0"/>
        <v>31974.092999999997</v>
      </c>
      <c r="G18" s="5">
        <f t="shared" si="0"/>
        <v>24626.538</v>
      </c>
    </row>
    <row r="19" spans="1:7" x14ac:dyDescent="0.25">
      <c r="A19" s="4">
        <v>43862</v>
      </c>
      <c r="B19" s="5">
        <v>106580.26</v>
      </c>
      <c r="C19" s="5">
        <v>82390.73</v>
      </c>
      <c r="D19" s="2"/>
      <c r="E19" s="4">
        <v>43862</v>
      </c>
      <c r="F19" s="5">
        <f t="shared" si="0"/>
        <v>31974.077999999998</v>
      </c>
      <c r="G19" s="5">
        <f t="shared" si="0"/>
        <v>24717.218999999997</v>
      </c>
    </row>
    <row r="20" spans="1:7" x14ac:dyDescent="0.25">
      <c r="A20" s="4">
        <v>43891</v>
      </c>
      <c r="B20" s="5">
        <v>106580.28</v>
      </c>
      <c r="C20" s="5">
        <v>82695.430000000008</v>
      </c>
      <c r="D20" s="2"/>
      <c r="E20" s="4">
        <v>43891</v>
      </c>
      <c r="F20" s="5">
        <f t="shared" si="0"/>
        <v>31974.083999999999</v>
      </c>
      <c r="G20" s="5">
        <f t="shared" si="0"/>
        <v>24808.629000000001</v>
      </c>
    </row>
    <row r="21" spans="1:7" x14ac:dyDescent="0.25">
      <c r="D21" s="2"/>
    </row>
    <row r="22" spans="1:7" x14ac:dyDescent="0.25">
      <c r="D22" s="2"/>
    </row>
    <row r="23" spans="1:7" x14ac:dyDescent="0.25">
      <c r="A23" s="1" t="s">
        <v>6</v>
      </c>
      <c r="D23" s="2"/>
      <c r="E23" s="1" t="s">
        <v>7</v>
      </c>
    </row>
    <row r="27" spans="1:7" x14ac:dyDescent="0.25">
      <c r="A27" s="1" t="s">
        <v>8</v>
      </c>
    </row>
  </sheetData>
  <pageMargins left="0.7" right="0.7" top="0.75" bottom="0.75" header="0.3" footer="0.3"/>
  <pageSetup fitToHeight="0" orientation="landscape" r:id="rId1"/>
  <headerFooter>
    <oddHeader>&amp;R KPSC Case No. 2020-000174
KIUC and Attorney General's Second Set of Data Requests Dated September 16, 2020 
Item No. 21
Attachment Number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055E6E84-D06E-4F49-A30E-9B516B452A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21B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S998130</dc:creator>
  <cp:keywords/>
  <cp:lastModifiedBy>s213167</cp:lastModifiedBy>
  <dcterms:created xsi:type="dcterms:W3CDTF">2020-09-23T10:32:28Z</dcterms:created>
  <dcterms:modified xsi:type="dcterms:W3CDTF">2020-09-24T21:41:31Z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d99c4e95-3475-4c58-b74a-8caed59d43a9</vt:lpwstr>
  </property>
  <property fmtid="{D5CDD505-2E9C-101B-9397-08002B2CF9AE}" pid="3" name="bjSaver">
    <vt:lpwstr>mHnpUGvhrYAwVF9YqH5Whw/DnKUHosNP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