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al\Tax Accounting\RATE CASES\Kentucky Rate Case\2020 Base Case\Data Requests\AG\"/>
    </mc:Choice>
  </mc:AlternateContent>
  <bookViews>
    <workbookView xWindow="0" yWindow="0" windowWidth="28800" windowHeight="13960"/>
  </bookViews>
  <sheets>
    <sheet name="Sheet1" sheetId="1" r:id="rId1"/>
  </sheets>
  <definedNames>
    <definedName name="_xlnm.Print_Area" localSheetId="0">Sheet1!$A$1:$H$23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11" i="1" l="1"/>
  <c r="D11" i="1"/>
  <c r="C11" i="1"/>
  <c r="C23" i="1"/>
  <c r="D21" i="1" l="1"/>
  <c r="D23" i="1" s="1"/>
  <c r="F23" i="1" s="1"/>
  <c r="C21" i="1"/>
  <c r="F19" i="1"/>
  <c r="F18" i="1"/>
  <c r="F17" i="1"/>
  <c r="F16" i="1"/>
  <c r="F15" i="1"/>
  <c r="F14" i="1"/>
  <c r="F9" i="1"/>
  <c r="F8" i="1"/>
  <c r="F7" i="1"/>
  <c r="F6" i="1"/>
  <c r="F21" i="1" l="1"/>
  <c r="F11" i="1"/>
</calcChain>
</file>

<file path=xl/sharedStrings.xml><?xml version="1.0" encoding="utf-8"?>
<sst xmlns="http://schemas.openxmlformats.org/spreadsheetml/2006/main" count="33" uniqueCount="20">
  <si>
    <t>408100516</t>
  </si>
  <si>
    <t>Real Personal Property Taxes</t>
  </si>
  <si>
    <t>408100517</t>
  </si>
  <si>
    <t>408100518</t>
  </si>
  <si>
    <t>408100519</t>
  </si>
  <si>
    <t>12 Months Ended March 2020</t>
  </si>
  <si>
    <t>Total KPCo</t>
  </si>
  <si>
    <t>Generation - 117</t>
  </si>
  <si>
    <t>Transmission - 180</t>
  </si>
  <si>
    <t>Distribution - 110</t>
  </si>
  <si>
    <t>Real-Pers Prop Tax-Cap Leases</t>
  </si>
  <si>
    <t>Real Prop Tax-Cap Leases</t>
  </si>
  <si>
    <t>Prior period adjustment</t>
  </si>
  <si>
    <t>Section V, Exhibit 2</t>
  </si>
  <si>
    <t>Section V, Sch 4</t>
  </si>
  <si>
    <t>Property Tax Reconcilation</t>
  </si>
  <si>
    <t>Kentucky Power Compnay</t>
  </si>
  <si>
    <t>Account</t>
  </si>
  <si>
    <t>Description</t>
  </si>
  <si>
    <t>Distribution &amp; Transmission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</si>
</sst>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0" fontId="3" fillId="0" borderId="0" xfId="0" applyNumberFormat="1" applyFont="1" applyFill="1" applyAlignment="1">
      <alignment horizontal="left" indent="1"/>
    </xf>
    <xf numFmtId="40" fontId="3" fillId="0" borderId="0" xfId="0" applyNumberFormat="1" applyFont="1" applyFill="1" applyAlignment="1"/>
    <xf numFmtId="0" fontId="0" fillId="0" borderId="0" xfId="0" applyAlignment="1">
      <alignment horizontal="center" wrapText="1"/>
    </xf>
    <xf numFmtId="43" fontId="0" fillId="0" borderId="0" xfId="1" applyFont="1"/>
    <xf numFmtId="0" fontId="0" fillId="0" borderId="0" xfId="0" applyAlignment="1">
      <alignment horizontal="left"/>
    </xf>
    <xf numFmtId="40" fontId="0" fillId="0" borderId="0" xfId="0" applyNumberFormat="1"/>
    <xf numFmtId="43" fontId="0" fillId="0" borderId="1" xfId="1" applyFont="1" applyBorder="1"/>
    <xf numFmtId="43" fontId="2" fillId="0" borderId="0" xfId="0" applyNumberFormat="1" applyFont="1"/>
    <xf numFmtId="40" fontId="2" fillId="0" borderId="0" xfId="0" applyNumberFormat="1" applyFont="1"/>
    <xf numFmtId="40" fontId="3" fillId="0" borderId="0" xfId="0" applyNumberFormat="1" applyFont="1" applyFill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0" fontId="3" fillId="0" borderId="1" xfId="0" applyNumberFormat="1" applyFont="1" applyFill="1" applyBorder="1" applyAlignment="1"/>
    <xf numFmtId="39" fontId="0" fillId="0" borderId="0" xfId="1" applyNumberFormat="1" applyFont="1"/>
    <xf numFmtId="39" fontId="0" fillId="0" borderId="1" xfId="1" applyNumberFormat="1" applyFont="1" applyBorder="1"/>
    <xf numFmtId="0" fontId="2" fillId="0" borderId="0" xfId="0" applyFont="1"/>
    <xf numFmtId="40" fontId="0" fillId="0" borderId="1" xfId="0" applyNumberFormat="1" applyBorder="1"/>
    <xf numFmtId="43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activeCell="F26" sqref="F26"/>
    </sheetView>
  </sheetViews>
  <sheetFormatPr defaultRowHeight="14.5" x14ac:dyDescent="0.35"/>
  <cols>
    <col min="1" max="1" width="13.7265625" customWidth="1"/>
    <col min="2" max="2" width="33.54296875" bestFit="1" customWidth="1"/>
    <col min="3" max="3" width="15.26953125" bestFit="1" customWidth="1"/>
    <col min="4" max="4" width="16.453125" bestFit="1" customWidth="1"/>
    <col min="5" max="5" width="14.81640625" bestFit="1" customWidth="1"/>
    <col min="6" max="6" width="17.36328125" customWidth="1"/>
  </cols>
  <sheetData>
    <row r="1" spans="1:7" x14ac:dyDescent="0.35">
      <c r="A1" t="s">
        <v>16</v>
      </c>
    </row>
    <row r="2" spans="1:7" x14ac:dyDescent="0.35">
      <c r="A2" t="s">
        <v>15</v>
      </c>
    </row>
    <row r="3" spans="1:7" x14ac:dyDescent="0.35">
      <c r="A3" t="s">
        <v>5</v>
      </c>
    </row>
    <row r="5" spans="1:7" x14ac:dyDescent="0.35">
      <c r="A5" s="11" t="s">
        <v>17</v>
      </c>
      <c r="B5" s="12" t="s">
        <v>18</v>
      </c>
      <c r="C5" s="12" t="s">
        <v>9</v>
      </c>
      <c r="D5" s="12" t="s">
        <v>8</v>
      </c>
      <c r="E5" s="12" t="s">
        <v>7</v>
      </c>
      <c r="F5" s="12" t="s">
        <v>6</v>
      </c>
    </row>
    <row r="6" spans="1:7" x14ac:dyDescent="0.35">
      <c r="A6" s="1" t="s">
        <v>0</v>
      </c>
      <c r="B6" s="2" t="s">
        <v>1</v>
      </c>
      <c r="C6" s="2">
        <v>199358.43</v>
      </c>
      <c r="D6" s="2">
        <v>12019.5</v>
      </c>
      <c r="E6" s="2">
        <v>29.67</v>
      </c>
      <c r="F6" s="4">
        <f>SUM(C6:E6)</f>
        <v>211407.6</v>
      </c>
    </row>
    <row r="7" spans="1:7" x14ac:dyDescent="0.35">
      <c r="A7" s="1" t="s">
        <v>2</v>
      </c>
      <c r="B7" s="2" t="s">
        <v>1</v>
      </c>
      <c r="C7" s="2">
        <v>447614.81</v>
      </c>
      <c r="D7" s="2">
        <v>247443.89</v>
      </c>
      <c r="E7" s="2">
        <v>877800.95</v>
      </c>
      <c r="F7" s="4">
        <f>SUM(C7:E7)</f>
        <v>1572859.65</v>
      </c>
    </row>
    <row r="8" spans="1:7" x14ac:dyDescent="0.35">
      <c r="A8" s="1" t="s">
        <v>3</v>
      </c>
      <c r="B8" s="2" t="s">
        <v>1</v>
      </c>
      <c r="C8" s="2">
        <v>5915039.9500000002</v>
      </c>
      <c r="D8" s="2">
        <v>2963234.05</v>
      </c>
      <c r="E8" s="2">
        <v>2848990</v>
      </c>
      <c r="F8" s="4">
        <f>SUM(C8:E8)</f>
        <v>11727264</v>
      </c>
    </row>
    <row r="9" spans="1:7" x14ac:dyDescent="0.35">
      <c r="A9" s="1" t="s">
        <v>4</v>
      </c>
      <c r="B9" s="2" t="s">
        <v>1</v>
      </c>
      <c r="C9" s="13">
        <v>2395773</v>
      </c>
      <c r="D9" s="13">
        <v>1221030</v>
      </c>
      <c r="E9" s="13">
        <v>93621</v>
      </c>
      <c r="F9" s="7">
        <f>SUM(C9:E9)</f>
        <v>3710424</v>
      </c>
    </row>
    <row r="11" spans="1:7" x14ac:dyDescent="0.35">
      <c r="C11" s="6">
        <f>SUM(C6:C10)</f>
        <v>8957786.1900000013</v>
      </c>
      <c r="D11" s="6">
        <f>SUM(D6:D10)</f>
        <v>4443727.4399999995</v>
      </c>
      <c r="E11" s="6">
        <f>SUM(E6:E9)</f>
        <v>3820441.62</v>
      </c>
      <c r="F11" s="8">
        <f>SUM(F6:F10)</f>
        <v>17221955.25</v>
      </c>
      <c r="G11" s="16" t="s">
        <v>14</v>
      </c>
    </row>
    <row r="13" spans="1:7" ht="29" x14ac:dyDescent="0.35">
      <c r="A13" s="11" t="s">
        <v>17</v>
      </c>
      <c r="B13" s="12" t="s">
        <v>18</v>
      </c>
      <c r="C13" s="12" t="s">
        <v>9</v>
      </c>
      <c r="D13" s="12" t="s">
        <v>8</v>
      </c>
      <c r="F13" s="3" t="s">
        <v>19</v>
      </c>
    </row>
    <row r="14" spans="1:7" x14ac:dyDescent="0.35">
      <c r="A14" s="2" t="s">
        <v>3</v>
      </c>
      <c r="B14" s="2" t="s">
        <v>1</v>
      </c>
      <c r="C14" s="2">
        <v>5915039.9500000002</v>
      </c>
      <c r="D14" s="2">
        <v>2963234.05</v>
      </c>
      <c r="F14" s="6">
        <f>SUM(C14:E14)</f>
        <v>8878274</v>
      </c>
    </row>
    <row r="15" spans="1:7" x14ac:dyDescent="0.35">
      <c r="A15" s="2" t="s">
        <v>4</v>
      </c>
      <c r="B15" s="2" t="s">
        <v>1</v>
      </c>
      <c r="C15" s="2">
        <v>2395773</v>
      </c>
      <c r="D15" s="2">
        <v>1221030</v>
      </c>
      <c r="F15" s="6">
        <f t="shared" ref="F15:F19" si="0">SUM(C15:E15)</f>
        <v>3616803</v>
      </c>
    </row>
    <row r="16" spans="1:7" x14ac:dyDescent="0.35">
      <c r="A16" s="5">
        <v>408102919</v>
      </c>
      <c r="B16" s="2" t="s">
        <v>10</v>
      </c>
      <c r="C16" s="4">
        <v>303827.81</v>
      </c>
      <c r="D16" s="4">
        <v>757.61</v>
      </c>
      <c r="F16" s="6">
        <f t="shared" si="0"/>
        <v>304585.42</v>
      </c>
    </row>
    <row r="17" spans="1:7" x14ac:dyDescent="0.35">
      <c r="A17" s="5">
        <v>408102920</v>
      </c>
      <c r="B17" s="2" t="s">
        <v>10</v>
      </c>
      <c r="C17" s="4">
        <v>98025</v>
      </c>
      <c r="D17" s="4">
        <v>1480</v>
      </c>
      <c r="F17" s="6">
        <f t="shared" si="0"/>
        <v>99505</v>
      </c>
    </row>
    <row r="18" spans="1:7" x14ac:dyDescent="0.35">
      <c r="A18" s="5">
        <v>408103619</v>
      </c>
      <c r="B18" s="2" t="s">
        <v>11</v>
      </c>
      <c r="C18" s="4">
        <v>10070.370000000001</v>
      </c>
      <c r="D18" s="14">
        <v>0</v>
      </c>
      <c r="F18" s="6">
        <f t="shared" si="0"/>
        <v>10070.370000000001</v>
      </c>
    </row>
    <row r="19" spans="1:7" x14ac:dyDescent="0.35">
      <c r="A19" s="5">
        <v>408103620</v>
      </c>
      <c r="B19" s="2" t="s">
        <v>11</v>
      </c>
      <c r="C19" s="7">
        <v>3249</v>
      </c>
      <c r="D19" s="15">
        <v>0</v>
      </c>
      <c r="F19" s="17">
        <f t="shared" si="0"/>
        <v>3249</v>
      </c>
    </row>
    <row r="20" spans="1:7" x14ac:dyDescent="0.35">
      <c r="A20" s="5"/>
      <c r="B20" s="2"/>
      <c r="C20" s="4"/>
      <c r="D20" s="4"/>
      <c r="F20" s="6"/>
    </row>
    <row r="21" spans="1:7" x14ac:dyDescent="0.35">
      <c r="C21" s="6">
        <f>SUM(C14:C19)</f>
        <v>8725985.129999999</v>
      </c>
      <c r="D21" s="6">
        <f>SUM(D14:D19)</f>
        <v>4186501.6599999997</v>
      </c>
      <c r="F21" s="6">
        <f>SUM(F14:F19)</f>
        <v>12912486.789999999</v>
      </c>
    </row>
    <row r="22" spans="1:7" x14ac:dyDescent="0.35">
      <c r="B22" s="10" t="s">
        <v>12</v>
      </c>
      <c r="C22" s="7">
        <v>259327.65</v>
      </c>
      <c r="D22" s="7">
        <v>150886.64000000001</v>
      </c>
      <c r="F22" s="18">
        <f>SUM(C22:E22)</f>
        <v>410214.29000000004</v>
      </c>
    </row>
    <row r="23" spans="1:7" x14ac:dyDescent="0.35">
      <c r="C23" s="6">
        <f>SUM(C21:C22)</f>
        <v>8985312.7799999993</v>
      </c>
      <c r="D23" s="6">
        <f>SUM(D21:D22)</f>
        <v>4337388.3</v>
      </c>
      <c r="F23" s="9">
        <f>SUM(C23:E23)</f>
        <v>13322701.079999998</v>
      </c>
      <c r="G23" s="16" t="s">
        <v>13</v>
      </c>
    </row>
  </sheetData>
  <pageMargins left="0.7" right="0.7" top="0.75" bottom="0.75" header="0.3" footer="0.3"/>
  <pageSetup scale="71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14DE0ECF-4E72-48AB-87DC-18E726FBE1E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s175747</dc:creator>
  <cp:keywords/>
  <cp:lastModifiedBy>s175747</cp:lastModifiedBy>
  <cp:lastPrinted>2020-08-19T18:37:20Z</cp:lastPrinted>
  <dcterms:created xsi:type="dcterms:W3CDTF">2020-08-19T17:21:59Z</dcterms:created>
  <dcterms:modified xsi:type="dcterms:W3CDTF">2020-08-20T12:27:54Z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f62adee0-919b-4020-a43c-8b39f90dd163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+oNObCRuBlQbmshL+Jfw70Gv6AQAEokq</vt:lpwstr>
  </property>
</Properties>
</file>