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entucky - Base Cases\2020 KY Rate Case - March 31 Test Year\Data Requests\AG.KIUC Set 1\1_22\"/>
    </mc:Choice>
  </mc:AlternateContent>
  <bookViews>
    <workbookView xWindow="0" yWindow="0" windowWidth="28800" windowHeight="11700"/>
  </bookViews>
  <sheets>
    <sheet name="1_22 Budget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1" i="2" l="1"/>
  <c r="M61" i="2"/>
  <c r="L61" i="2"/>
  <c r="K61" i="2"/>
  <c r="J61" i="2"/>
  <c r="I61" i="2"/>
  <c r="H61" i="2"/>
  <c r="G61" i="2"/>
  <c r="F61" i="2"/>
  <c r="E61" i="2"/>
  <c r="D61" i="2"/>
  <c r="C61" i="2"/>
  <c r="N59" i="2"/>
  <c r="D59" i="2"/>
  <c r="E59" i="2"/>
  <c r="F59" i="2"/>
  <c r="G59" i="2"/>
  <c r="H59" i="2"/>
  <c r="I59" i="2"/>
  <c r="J59" i="2"/>
  <c r="K59" i="2"/>
  <c r="L59" i="2"/>
  <c r="M59" i="2"/>
  <c r="C59" i="2"/>
  <c r="N57" i="2"/>
  <c r="M57" i="2"/>
  <c r="L57" i="2"/>
  <c r="K57" i="2"/>
  <c r="J57" i="2"/>
  <c r="I57" i="2"/>
  <c r="H57" i="2"/>
  <c r="G57" i="2"/>
  <c r="F57" i="2"/>
  <c r="E57" i="2"/>
  <c r="D57" i="2"/>
  <c r="C57" i="2"/>
  <c r="N52" i="2"/>
  <c r="M52" i="2"/>
  <c r="L52" i="2"/>
  <c r="K52" i="2"/>
  <c r="J52" i="2"/>
  <c r="I52" i="2"/>
  <c r="H52" i="2"/>
  <c r="G52" i="2"/>
  <c r="F52" i="2"/>
  <c r="E52" i="2"/>
  <c r="D52" i="2"/>
  <c r="C52" i="2"/>
</calcChain>
</file>

<file path=xl/sharedStrings.xml><?xml version="1.0" encoding="utf-8"?>
<sst xmlns="http://schemas.openxmlformats.org/spreadsheetml/2006/main" count="67" uniqueCount="65">
  <si>
    <t>Row Labels</t>
  </si>
  <si>
    <t>(01) Jan</t>
  </si>
  <si>
    <t>(02) Feb</t>
  </si>
  <si>
    <t>(03) Mar</t>
  </si>
  <si>
    <t>(04) Apr</t>
  </si>
  <si>
    <t>(05) May</t>
  </si>
  <si>
    <t>(06) Jun</t>
  </si>
  <si>
    <t>(07) Jul</t>
  </si>
  <si>
    <t>(08) Aug</t>
  </si>
  <si>
    <t>(09) Sep</t>
  </si>
  <si>
    <t>(10) Oct</t>
  </si>
  <si>
    <t>(11) Nov</t>
  </si>
  <si>
    <t>(12) Dec</t>
  </si>
  <si>
    <t>Big Sandy Plant Stores</t>
  </si>
  <si>
    <t>Pikeville Meter Revenue Opers</t>
  </si>
  <si>
    <t>Ashland Const</t>
  </si>
  <si>
    <t>Big Sandy Plant</t>
  </si>
  <si>
    <t>Hazard Meter Revenue Opers</t>
  </si>
  <si>
    <t>Plant Engineering Region 1</t>
  </si>
  <si>
    <t>Mitchell Plant</t>
  </si>
  <si>
    <t>Pikeville Const</t>
  </si>
  <si>
    <t>Ashland Meter Revenue Opers</t>
  </si>
  <si>
    <t>Program Engineering</t>
  </si>
  <si>
    <t>Mitchell Plant Stores</t>
  </si>
  <si>
    <t>Kentucky Power Co Headquarters</t>
  </si>
  <si>
    <t>Pikeville Design</t>
  </si>
  <si>
    <t>Hazard Const</t>
  </si>
  <si>
    <t>Paintsville Construction</t>
  </si>
  <si>
    <t>Regulatory Services - Kentucky</t>
  </si>
  <si>
    <t>ED DSM Compliance</t>
  </si>
  <si>
    <t>Ashland Telecom Ops</t>
  </si>
  <si>
    <t>Hazard Design</t>
  </si>
  <si>
    <t>Kentucky Gov &amp; Envir Aff</t>
  </si>
  <si>
    <t>Kentucky Bus Oper Support</t>
  </si>
  <si>
    <t>Ashland Design</t>
  </si>
  <si>
    <t>Kentucky Corp Comm</t>
  </si>
  <si>
    <t>Kentucky Region Support</t>
  </si>
  <si>
    <t>Transmission Forestry</t>
  </si>
  <si>
    <t>GIS Roanoke Graphics</t>
  </si>
  <si>
    <t>KY Forestry Support</t>
  </si>
  <si>
    <t>Kentucky Distribution Dispatch</t>
  </si>
  <si>
    <t>SC Kentucky District Ops</t>
  </si>
  <si>
    <t>Pikeville Meter Electricians</t>
  </si>
  <si>
    <t>Ashland Meter Electricians</t>
  </si>
  <si>
    <t>Hazard Meter Electricians</t>
  </si>
  <si>
    <t>Fleet Operations - KY</t>
  </si>
  <si>
    <t>AppalachnKentuckyPwrTelecomOps</t>
  </si>
  <si>
    <t>Ashland District Support</t>
  </si>
  <si>
    <t>Hazard District Support</t>
  </si>
  <si>
    <t>Pikeville District Support</t>
  </si>
  <si>
    <t>KY Customer Services</t>
  </si>
  <si>
    <t>KY Reliability</t>
  </si>
  <si>
    <t>KY Reliability Design</t>
  </si>
  <si>
    <t>F Hazard Forestry</t>
  </si>
  <si>
    <t>G Pikeville Forestry</t>
  </si>
  <si>
    <t>K Ashland Forestry</t>
  </si>
  <si>
    <t>APKP TOps Project Delivery</t>
  </si>
  <si>
    <t>Kentucky ContinuousImprovement</t>
  </si>
  <si>
    <t>Kentucky Meter Group</t>
  </si>
  <si>
    <t>Budget for 2020</t>
  </si>
  <si>
    <t>Grand Total</t>
  </si>
  <si>
    <t>Mitchell Plant Total</t>
  </si>
  <si>
    <t>Exclude 50% of Mitchell</t>
  </si>
  <si>
    <t>KPCO Total Employee Count</t>
  </si>
  <si>
    <t>KPCo Employee Count by Department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</si>
</sst>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5" xfId="0" applyFont="1" applyFill="1" applyBorder="1"/>
    <xf numFmtId="0" fontId="1" fillId="3" borderId="6" xfId="0" applyFont="1" applyFill="1" applyBorder="1"/>
    <xf numFmtId="0" fontId="1" fillId="0" borderId="0" xfId="0" applyFont="1"/>
    <xf numFmtId="0" fontId="0" fillId="3" borderId="1" xfId="0" applyFill="1" applyBorder="1"/>
    <xf numFmtId="0" fontId="0" fillId="3" borderId="3" xfId="0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0" borderId="1" xfId="0" applyFont="1" applyBorder="1"/>
    <xf numFmtId="0" fontId="0" fillId="0" borderId="3" xfId="0" applyBorder="1"/>
    <xf numFmtId="0" fontId="0" fillId="0" borderId="0" xfId="0" applyNumberFormat="1" applyBorder="1"/>
    <xf numFmtId="0" fontId="0" fillId="0" borderId="7" xfId="0" applyNumberFormat="1" applyBorder="1"/>
    <xf numFmtId="0" fontId="1" fillId="0" borderId="8" xfId="0" applyFont="1" applyBorder="1"/>
    <xf numFmtId="0" fontId="0" fillId="0" borderId="7" xfId="0" applyBorder="1"/>
    <xf numFmtId="0" fontId="1" fillId="0" borderId="8" xfId="0" applyFont="1" applyFill="1" applyBorder="1"/>
    <xf numFmtId="0" fontId="0" fillId="0" borderId="7" xfId="0" applyFill="1" applyBorder="1"/>
    <xf numFmtId="0" fontId="0" fillId="0" borderId="0" xfId="0" applyNumberFormat="1" applyFill="1" applyBorder="1"/>
    <xf numFmtId="0" fontId="0" fillId="0" borderId="7" xfId="0" applyNumberForma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2" borderId="11" xfId="0" applyNumberFormat="1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0" fillId="0" borderId="2" xfId="0" applyNumberFormat="1" applyFill="1" applyBorder="1"/>
    <xf numFmtId="0" fontId="1" fillId="0" borderId="4" xfId="0" applyFont="1" applyBorder="1"/>
    <xf numFmtId="0" fontId="0" fillId="0" borderId="6" xfId="0" applyBorder="1"/>
    <xf numFmtId="0" fontId="0" fillId="0" borderId="3" xfId="0" applyNumberFormat="1" applyFill="1" applyBorder="1"/>
    <xf numFmtId="1" fontId="1" fillId="0" borderId="0" xfId="0" applyNumberFormat="1" applyFont="1"/>
    <xf numFmtId="0" fontId="1" fillId="0" borderId="9" xfId="0" applyFont="1" applyBorder="1"/>
    <xf numFmtId="0" fontId="1" fillId="0" borderId="10" xfId="0" applyFont="1" applyBorder="1"/>
    <xf numFmtId="1" fontId="1" fillId="0" borderId="10" xfId="0" applyNumberFormat="1" applyFont="1" applyBorder="1"/>
    <xf numFmtId="1" fontId="1" fillId="0" borderId="11" xfId="0" applyNumberFormat="1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workbookViewId="0">
      <selection activeCell="C15" sqref="C15"/>
    </sheetView>
  </sheetViews>
  <sheetFormatPr defaultRowHeight="15" x14ac:dyDescent="0.25"/>
  <cols>
    <col min="1" max="1" width="10.85546875" bestFit="1" customWidth="1"/>
    <col min="2" max="2" width="40.5703125" customWidth="1"/>
  </cols>
  <sheetData>
    <row r="1" spans="1:14" x14ac:dyDescent="0.25">
      <c r="A1" s="3" t="s">
        <v>64</v>
      </c>
    </row>
    <row r="2" spans="1:14" x14ac:dyDescent="0.25">
      <c r="A2" s="3" t="s">
        <v>59</v>
      </c>
    </row>
    <row r="3" spans="1:14" x14ac:dyDescent="0.25">
      <c r="A3" s="3"/>
    </row>
    <row r="4" spans="1:14" x14ac:dyDescent="0.25">
      <c r="A4" s="4"/>
      <c r="B4" s="5"/>
      <c r="C4" s="32">
        <v>2020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x14ac:dyDescent="0.25">
      <c r="A5" s="6" t="s">
        <v>0</v>
      </c>
      <c r="B5" s="7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2" t="s">
        <v>12</v>
      </c>
    </row>
    <row r="6" spans="1:14" x14ac:dyDescent="0.25">
      <c r="A6" s="8">
        <v>10107</v>
      </c>
      <c r="B6" s="9" t="s">
        <v>13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1">
        <v>1</v>
      </c>
    </row>
    <row r="7" spans="1:14" x14ac:dyDescent="0.25">
      <c r="A7" s="12">
        <v>10129</v>
      </c>
      <c r="B7" s="13" t="s">
        <v>14</v>
      </c>
      <c r="C7" s="10">
        <v>6</v>
      </c>
      <c r="D7" s="10">
        <v>6</v>
      </c>
      <c r="E7" s="10">
        <v>6</v>
      </c>
      <c r="F7" s="10">
        <v>6</v>
      </c>
      <c r="G7" s="10">
        <v>6</v>
      </c>
      <c r="H7" s="10">
        <v>6</v>
      </c>
      <c r="I7" s="10">
        <v>6</v>
      </c>
      <c r="J7" s="10">
        <v>6</v>
      </c>
      <c r="K7" s="10">
        <v>6</v>
      </c>
      <c r="L7" s="10">
        <v>6</v>
      </c>
      <c r="M7" s="10">
        <v>6</v>
      </c>
      <c r="N7" s="11">
        <v>6</v>
      </c>
    </row>
    <row r="8" spans="1:14" x14ac:dyDescent="0.25">
      <c r="A8" s="12">
        <v>10216</v>
      </c>
      <c r="B8" s="13" t="s">
        <v>15</v>
      </c>
      <c r="C8" s="10">
        <v>28</v>
      </c>
      <c r="D8" s="10">
        <v>28</v>
      </c>
      <c r="E8" s="10">
        <v>28</v>
      </c>
      <c r="F8" s="10">
        <v>28</v>
      </c>
      <c r="G8" s="10">
        <v>28</v>
      </c>
      <c r="H8" s="10">
        <v>28</v>
      </c>
      <c r="I8" s="10">
        <v>28</v>
      </c>
      <c r="J8" s="10">
        <v>28</v>
      </c>
      <c r="K8" s="10">
        <v>28</v>
      </c>
      <c r="L8" s="10">
        <v>28</v>
      </c>
      <c r="M8" s="10">
        <v>28</v>
      </c>
      <c r="N8" s="11">
        <v>28</v>
      </c>
    </row>
    <row r="9" spans="1:14" x14ac:dyDescent="0.25">
      <c r="A9" s="12">
        <v>10218</v>
      </c>
      <c r="B9" s="13" t="s">
        <v>16</v>
      </c>
      <c r="C9" s="10">
        <v>43</v>
      </c>
      <c r="D9" s="10">
        <v>43</v>
      </c>
      <c r="E9" s="10">
        <v>43</v>
      </c>
      <c r="F9" s="10">
        <v>43</v>
      </c>
      <c r="G9" s="10">
        <v>43</v>
      </c>
      <c r="H9" s="10">
        <v>43</v>
      </c>
      <c r="I9" s="10">
        <v>43</v>
      </c>
      <c r="J9" s="10">
        <v>43</v>
      </c>
      <c r="K9" s="10">
        <v>43</v>
      </c>
      <c r="L9" s="10">
        <v>43</v>
      </c>
      <c r="M9" s="10">
        <v>43</v>
      </c>
      <c r="N9" s="11">
        <v>43</v>
      </c>
    </row>
    <row r="10" spans="1:14" x14ac:dyDescent="0.25">
      <c r="A10" s="12">
        <v>10512</v>
      </c>
      <c r="B10" s="13" t="s">
        <v>17</v>
      </c>
      <c r="C10" s="10">
        <v>5</v>
      </c>
      <c r="D10" s="10">
        <v>5</v>
      </c>
      <c r="E10" s="10">
        <v>5</v>
      </c>
      <c r="F10" s="10">
        <v>5</v>
      </c>
      <c r="G10" s="10">
        <v>5</v>
      </c>
      <c r="H10" s="10">
        <v>5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1">
        <v>5</v>
      </c>
    </row>
    <row r="11" spans="1:14" x14ac:dyDescent="0.25">
      <c r="A11" s="14">
        <v>10594</v>
      </c>
      <c r="B11" s="15" t="s">
        <v>18</v>
      </c>
      <c r="C11" s="16">
        <v>7</v>
      </c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v>7</v>
      </c>
      <c r="J11" s="16">
        <v>7</v>
      </c>
      <c r="K11" s="16">
        <v>7</v>
      </c>
      <c r="L11" s="16">
        <v>7</v>
      </c>
      <c r="M11" s="16">
        <v>7</v>
      </c>
      <c r="N11" s="17">
        <v>7</v>
      </c>
    </row>
    <row r="12" spans="1:14" x14ac:dyDescent="0.25">
      <c r="A12" s="14">
        <v>10642</v>
      </c>
      <c r="B12" s="15" t="s">
        <v>19</v>
      </c>
      <c r="C12" s="16">
        <v>196</v>
      </c>
      <c r="D12" s="16">
        <v>196</v>
      </c>
      <c r="E12" s="16">
        <v>196</v>
      </c>
      <c r="F12" s="16">
        <v>196</v>
      </c>
      <c r="G12" s="16">
        <v>196</v>
      </c>
      <c r="H12" s="16">
        <v>196</v>
      </c>
      <c r="I12" s="16">
        <v>196</v>
      </c>
      <c r="J12" s="16">
        <v>196</v>
      </c>
      <c r="K12" s="16">
        <v>196</v>
      </c>
      <c r="L12" s="16">
        <v>196</v>
      </c>
      <c r="M12" s="16">
        <v>196</v>
      </c>
      <c r="N12" s="17">
        <v>196</v>
      </c>
    </row>
    <row r="13" spans="1:14" x14ac:dyDescent="0.25">
      <c r="A13" s="14">
        <v>10695</v>
      </c>
      <c r="B13" s="15" t="s">
        <v>20</v>
      </c>
      <c r="C13" s="16">
        <v>28</v>
      </c>
      <c r="D13" s="16">
        <v>28</v>
      </c>
      <c r="E13" s="16">
        <v>28</v>
      </c>
      <c r="F13" s="16">
        <v>28</v>
      </c>
      <c r="G13" s="16">
        <v>28</v>
      </c>
      <c r="H13" s="16">
        <v>28</v>
      </c>
      <c r="I13" s="16">
        <v>28</v>
      </c>
      <c r="J13" s="16">
        <v>28</v>
      </c>
      <c r="K13" s="16">
        <v>28</v>
      </c>
      <c r="L13" s="16">
        <v>28</v>
      </c>
      <c r="M13" s="16">
        <v>28</v>
      </c>
      <c r="N13" s="17">
        <v>28</v>
      </c>
    </row>
    <row r="14" spans="1:14" x14ac:dyDescent="0.25">
      <c r="A14" s="14">
        <v>11266</v>
      </c>
      <c r="B14" s="15" t="s">
        <v>21</v>
      </c>
      <c r="C14" s="16">
        <v>8</v>
      </c>
      <c r="D14" s="16">
        <v>8</v>
      </c>
      <c r="E14" s="16">
        <v>8</v>
      </c>
      <c r="F14" s="16">
        <v>8</v>
      </c>
      <c r="G14" s="16">
        <v>8</v>
      </c>
      <c r="H14" s="16">
        <v>8</v>
      </c>
      <c r="I14" s="16">
        <v>8</v>
      </c>
      <c r="J14" s="16">
        <v>8</v>
      </c>
      <c r="K14" s="16">
        <v>8</v>
      </c>
      <c r="L14" s="16">
        <v>8</v>
      </c>
      <c r="M14" s="16">
        <v>8</v>
      </c>
      <c r="N14" s="17">
        <v>8</v>
      </c>
    </row>
    <row r="15" spans="1:14" x14ac:dyDescent="0.25">
      <c r="A15" s="14">
        <v>11364</v>
      </c>
      <c r="B15" s="15" t="s">
        <v>22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5">
      <c r="A16" s="14">
        <v>11386</v>
      </c>
      <c r="B16" s="15" t="s">
        <v>23</v>
      </c>
      <c r="C16" s="16">
        <v>5</v>
      </c>
      <c r="D16" s="16">
        <v>5</v>
      </c>
      <c r="E16" s="16">
        <v>5</v>
      </c>
      <c r="F16" s="16">
        <v>5</v>
      </c>
      <c r="G16" s="16">
        <v>5</v>
      </c>
      <c r="H16" s="16">
        <v>5</v>
      </c>
      <c r="I16" s="16">
        <v>5</v>
      </c>
      <c r="J16" s="16">
        <v>5</v>
      </c>
      <c r="K16" s="16">
        <v>5</v>
      </c>
      <c r="L16" s="16">
        <v>5</v>
      </c>
      <c r="M16" s="16">
        <v>5</v>
      </c>
      <c r="N16" s="17">
        <v>5</v>
      </c>
    </row>
    <row r="17" spans="1:14" x14ac:dyDescent="0.25">
      <c r="A17" s="14">
        <v>11439</v>
      </c>
      <c r="B17" s="15" t="s">
        <v>24</v>
      </c>
      <c r="C17" s="16">
        <v>2</v>
      </c>
      <c r="D17" s="16">
        <v>2</v>
      </c>
      <c r="E17" s="16">
        <v>2</v>
      </c>
      <c r="F17" s="16">
        <v>2</v>
      </c>
      <c r="G17" s="16">
        <v>2</v>
      </c>
      <c r="H17" s="16">
        <v>2</v>
      </c>
      <c r="I17" s="16">
        <v>2</v>
      </c>
      <c r="J17" s="16">
        <v>2</v>
      </c>
      <c r="K17" s="16">
        <v>2</v>
      </c>
      <c r="L17" s="16">
        <v>2</v>
      </c>
      <c r="M17" s="16">
        <v>2</v>
      </c>
      <c r="N17" s="17">
        <v>2</v>
      </c>
    </row>
    <row r="18" spans="1:14" x14ac:dyDescent="0.25">
      <c r="A18" s="14">
        <v>11680</v>
      </c>
      <c r="B18" s="15" t="s">
        <v>25</v>
      </c>
      <c r="C18" s="16">
        <v>8</v>
      </c>
      <c r="D18" s="16">
        <v>8</v>
      </c>
      <c r="E18" s="16">
        <v>8</v>
      </c>
      <c r="F18" s="16">
        <v>8</v>
      </c>
      <c r="G18" s="16">
        <v>8</v>
      </c>
      <c r="H18" s="16">
        <v>8</v>
      </c>
      <c r="I18" s="16">
        <v>8</v>
      </c>
      <c r="J18" s="16">
        <v>8</v>
      </c>
      <c r="K18" s="16">
        <v>8</v>
      </c>
      <c r="L18" s="16">
        <v>8</v>
      </c>
      <c r="M18" s="16">
        <v>8</v>
      </c>
      <c r="N18" s="17">
        <v>8</v>
      </c>
    </row>
    <row r="19" spans="1:14" x14ac:dyDescent="0.25">
      <c r="A19" s="14">
        <v>11683</v>
      </c>
      <c r="B19" s="15" t="s">
        <v>26</v>
      </c>
      <c r="C19" s="16">
        <v>29</v>
      </c>
      <c r="D19" s="16">
        <v>29</v>
      </c>
      <c r="E19" s="16">
        <v>29</v>
      </c>
      <c r="F19" s="16">
        <v>29</v>
      </c>
      <c r="G19" s="16">
        <v>29</v>
      </c>
      <c r="H19" s="16">
        <v>29</v>
      </c>
      <c r="I19" s="16">
        <v>29</v>
      </c>
      <c r="J19" s="16">
        <v>29</v>
      </c>
      <c r="K19" s="16">
        <v>29</v>
      </c>
      <c r="L19" s="16">
        <v>29</v>
      </c>
      <c r="M19" s="16">
        <v>29</v>
      </c>
      <c r="N19" s="17">
        <v>29</v>
      </c>
    </row>
    <row r="20" spans="1:14" x14ac:dyDescent="0.25">
      <c r="A20" s="14">
        <v>11685</v>
      </c>
      <c r="B20" s="15" t="s">
        <v>27</v>
      </c>
      <c r="C20" s="16">
        <v>9</v>
      </c>
      <c r="D20" s="16">
        <v>9</v>
      </c>
      <c r="E20" s="16">
        <v>9</v>
      </c>
      <c r="F20" s="16">
        <v>9</v>
      </c>
      <c r="G20" s="16">
        <v>9</v>
      </c>
      <c r="H20" s="16">
        <v>9</v>
      </c>
      <c r="I20" s="16">
        <v>9</v>
      </c>
      <c r="J20" s="16">
        <v>9</v>
      </c>
      <c r="K20" s="16">
        <v>9</v>
      </c>
      <c r="L20" s="16">
        <v>9</v>
      </c>
      <c r="M20" s="16">
        <v>9</v>
      </c>
      <c r="N20" s="17">
        <v>9</v>
      </c>
    </row>
    <row r="21" spans="1:14" x14ac:dyDescent="0.25">
      <c r="A21" s="14">
        <v>11783</v>
      </c>
      <c r="B21" s="15" t="s">
        <v>28</v>
      </c>
      <c r="C21" s="16">
        <v>3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16">
        <v>3</v>
      </c>
      <c r="M21" s="16">
        <v>3</v>
      </c>
      <c r="N21" s="17">
        <v>3</v>
      </c>
    </row>
    <row r="22" spans="1:14" x14ac:dyDescent="0.25">
      <c r="A22" s="12">
        <v>11834</v>
      </c>
      <c r="B22" s="13" t="s">
        <v>29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v>0</v>
      </c>
    </row>
    <row r="23" spans="1:14" x14ac:dyDescent="0.25">
      <c r="A23" s="12">
        <v>12144</v>
      </c>
      <c r="B23" s="13" t="s">
        <v>30</v>
      </c>
      <c r="C23" s="10">
        <v>11</v>
      </c>
      <c r="D23" s="10">
        <v>11</v>
      </c>
      <c r="E23" s="10">
        <v>11</v>
      </c>
      <c r="F23" s="10">
        <v>11</v>
      </c>
      <c r="G23" s="10">
        <v>11</v>
      </c>
      <c r="H23" s="10">
        <v>11</v>
      </c>
      <c r="I23" s="10">
        <v>11</v>
      </c>
      <c r="J23" s="10">
        <v>11</v>
      </c>
      <c r="K23" s="10">
        <v>11</v>
      </c>
      <c r="L23" s="10">
        <v>11</v>
      </c>
      <c r="M23" s="10">
        <v>11</v>
      </c>
      <c r="N23" s="11">
        <v>11</v>
      </c>
    </row>
    <row r="24" spans="1:14" x14ac:dyDescent="0.25">
      <c r="A24" s="12">
        <v>12389</v>
      </c>
      <c r="B24" s="13" t="s">
        <v>31</v>
      </c>
      <c r="C24" s="10">
        <v>6</v>
      </c>
      <c r="D24" s="10">
        <v>6</v>
      </c>
      <c r="E24" s="10">
        <v>6</v>
      </c>
      <c r="F24" s="10">
        <v>6</v>
      </c>
      <c r="G24" s="10">
        <v>6</v>
      </c>
      <c r="H24" s="10">
        <v>6</v>
      </c>
      <c r="I24" s="10">
        <v>6</v>
      </c>
      <c r="J24" s="10">
        <v>6</v>
      </c>
      <c r="K24" s="10">
        <v>6</v>
      </c>
      <c r="L24" s="10">
        <v>6</v>
      </c>
      <c r="M24" s="10">
        <v>6</v>
      </c>
      <c r="N24" s="11">
        <v>6</v>
      </c>
    </row>
    <row r="25" spans="1:14" x14ac:dyDescent="0.25">
      <c r="A25" s="12">
        <v>12390</v>
      </c>
      <c r="B25" s="13" t="s">
        <v>32</v>
      </c>
      <c r="C25" s="10">
        <v>3</v>
      </c>
      <c r="D25" s="10">
        <v>3</v>
      </c>
      <c r="E25" s="10">
        <v>3</v>
      </c>
      <c r="F25" s="10">
        <v>3</v>
      </c>
      <c r="G25" s="10">
        <v>3</v>
      </c>
      <c r="H25" s="10">
        <v>3</v>
      </c>
      <c r="I25" s="10">
        <v>3</v>
      </c>
      <c r="J25" s="10">
        <v>3</v>
      </c>
      <c r="K25" s="10">
        <v>3</v>
      </c>
      <c r="L25" s="10">
        <v>3</v>
      </c>
      <c r="M25" s="10">
        <v>3</v>
      </c>
      <c r="N25" s="11">
        <v>3</v>
      </c>
    </row>
    <row r="26" spans="1:14" x14ac:dyDescent="0.25">
      <c r="A26" s="12">
        <v>12392</v>
      </c>
      <c r="B26" s="13" t="s">
        <v>33</v>
      </c>
      <c r="C26" s="10">
        <v>7</v>
      </c>
      <c r="D26" s="10">
        <v>7</v>
      </c>
      <c r="E26" s="10">
        <v>7</v>
      </c>
      <c r="F26" s="10">
        <v>7</v>
      </c>
      <c r="G26" s="10">
        <v>7</v>
      </c>
      <c r="H26" s="10">
        <v>7</v>
      </c>
      <c r="I26" s="10">
        <v>7</v>
      </c>
      <c r="J26" s="10">
        <v>7</v>
      </c>
      <c r="K26" s="10">
        <v>7</v>
      </c>
      <c r="L26" s="10">
        <v>7</v>
      </c>
      <c r="M26" s="10">
        <v>7</v>
      </c>
      <c r="N26" s="11">
        <v>7</v>
      </c>
    </row>
    <row r="27" spans="1:14" x14ac:dyDescent="0.25">
      <c r="A27" s="12">
        <v>12393</v>
      </c>
      <c r="B27" s="13" t="s">
        <v>34</v>
      </c>
      <c r="C27" s="10">
        <v>6</v>
      </c>
      <c r="D27" s="10">
        <v>6</v>
      </c>
      <c r="E27" s="10">
        <v>6</v>
      </c>
      <c r="F27" s="10">
        <v>6</v>
      </c>
      <c r="G27" s="10">
        <v>6</v>
      </c>
      <c r="H27" s="10">
        <v>6</v>
      </c>
      <c r="I27" s="10">
        <v>6</v>
      </c>
      <c r="J27" s="10">
        <v>6</v>
      </c>
      <c r="K27" s="10">
        <v>6</v>
      </c>
      <c r="L27" s="10">
        <v>6</v>
      </c>
      <c r="M27" s="10">
        <v>6</v>
      </c>
      <c r="N27" s="11">
        <v>6</v>
      </c>
    </row>
    <row r="28" spans="1:14" x14ac:dyDescent="0.25">
      <c r="A28" s="12">
        <v>12394</v>
      </c>
      <c r="B28" s="13" t="s">
        <v>35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1">
        <v>1</v>
      </c>
    </row>
    <row r="29" spans="1:14" x14ac:dyDescent="0.25">
      <c r="A29" s="12">
        <v>12396</v>
      </c>
      <c r="B29" s="13" t="s">
        <v>36</v>
      </c>
      <c r="C29" s="10">
        <v>22</v>
      </c>
      <c r="D29" s="10">
        <v>22</v>
      </c>
      <c r="E29" s="10">
        <v>22</v>
      </c>
      <c r="F29" s="10">
        <v>22</v>
      </c>
      <c r="G29" s="10">
        <v>22</v>
      </c>
      <c r="H29" s="10">
        <v>22</v>
      </c>
      <c r="I29" s="10">
        <v>22</v>
      </c>
      <c r="J29" s="10">
        <v>22</v>
      </c>
      <c r="K29" s="10">
        <v>22</v>
      </c>
      <c r="L29" s="10">
        <v>22</v>
      </c>
      <c r="M29" s="10">
        <v>22</v>
      </c>
      <c r="N29" s="11">
        <v>22</v>
      </c>
    </row>
    <row r="30" spans="1:14" x14ac:dyDescent="0.25">
      <c r="A30" s="12">
        <v>12632</v>
      </c>
      <c r="B30" s="13" t="s">
        <v>37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v>0</v>
      </c>
    </row>
    <row r="31" spans="1:14" x14ac:dyDescent="0.25">
      <c r="A31" s="12">
        <v>12639</v>
      </c>
      <c r="B31" s="13" t="s">
        <v>38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v>0</v>
      </c>
    </row>
    <row r="32" spans="1:14" x14ac:dyDescent="0.25">
      <c r="A32" s="12">
        <v>12681</v>
      </c>
      <c r="B32" s="13" t="s">
        <v>39</v>
      </c>
      <c r="C32" s="10">
        <v>2</v>
      </c>
      <c r="D32" s="10">
        <v>2</v>
      </c>
      <c r="E32" s="10">
        <v>2</v>
      </c>
      <c r="F32" s="10">
        <v>2</v>
      </c>
      <c r="G32" s="10">
        <v>2</v>
      </c>
      <c r="H32" s="10">
        <v>2</v>
      </c>
      <c r="I32" s="10">
        <v>2</v>
      </c>
      <c r="J32" s="10">
        <v>2</v>
      </c>
      <c r="K32" s="10">
        <v>2</v>
      </c>
      <c r="L32" s="10">
        <v>2</v>
      </c>
      <c r="M32" s="10">
        <v>2</v>
      </c>
      <c r="N32" s="11">
        <v>2</v>
      </c>
    </row>
    <row r="33" spans="1:14" x14ac:dyDescent="0.25">
      <c r="A33" s="12">
        <v>12682</v>
      </c>
      <c r="B33" s="13" t="s">
        <v>40</v>
      </c>
      <c r="C33" s="10">
        <v>13</v>
      </c>
      <c r="D33" s="10">
        <v>13</v>
      </c>
      <c r="E33" s="10">
        <v>13</v>
      </c>
      <c r="F33" s="10">
        <v>13</v>
      </c>
      <c r="G33" s="10">
        <v>13</v>
      </c>
      <c r="H33" s="10">
        <v>13</v>
      </c>
      <c r="I33" s="10">
        <v>13</v>
      </c>
      <c r="J33" s="10">
        <v>13</v>
      </c>
      <c r="K33" s="10">
        <v>13</v>
      </c>
      <c r="L33" s="10">
        <v>13</v>
      </c>
      <c r="M33" s="10">
        <v>13</v>
      </c>
      <c r="N33" s="11">
        <v>13</v>
      </c>
    </row>
    <row r="34" spans="1:14" x14ac:dyDescent="0.25">
      <c r="A34" s="12">
        <v>12778</v>
      </c>
      <c r="B34" s="13" t="s">
        <v>41</v>
      </c>
      <c r="C34" s="10">
        <v>10</v>
      </c>
      <c r="D34" s="10">
        <v>10</v>
      </c>
      <c r="E34" s="10">
        <v>10</v>
      </c>
      <c r="F34" s="10">
        <v>10</v>
      </c>
      <c r="G34" s="10">
        <v>10</v>
      </c>
      <c r="H34" s="10">
        <v>10</v>
      </c>
      <c r="I34" s="10">
        <v>10</v>
      </c>
      <c r="J34" s="10">
        <v>10</v>
      </c>
      <c r="K34" s="10">
        <v>10</v>
      </c>
      <c r="L34" s="10">
        <v>10</v>
      </c>
      <c r="M34" s="10">
        <v>10</v>
      </c>
      <c r="N34" s="11">
        <v>10</v>
      </c>
    </row>
    <row r="35" spans="1:14" x14ac:dyDescent="0.25">
      <c r="A35" s="12">
        <v>12961</v>
      </c>
      <c r="B35" s="13" t="s">
        <v>42</v>
      </c>
      <c r="C35" s="10">
        <v>3</v>
      </c>
      <c r="D35" s="10">
        <v>3</v>
      </c>
      <c r="E35" s="10">
        <v>3</v>
      </c>
      <c r="F35" s="10">
        <v>3</v>
      </c>
      <c r="G35" s="10">
        <v>3</v>
      </c>
      <c r="H35" s="10">
        <v>3</v>
      </c>
      <c r="I35" s="10">
        <v>3</v>
      </c>
      <c r="J35" s="10">
        <v>3</v>
      </c>
      <c r="K35" s="10">
        <v>3</v>
      </c>
      <c r="L35" s="10">
        <v>3</v>
      </c>
      <c r="M35" s="10">
        <v>3</v>
      </c>
      <c r="N35" s="11">
        <v>3</v>
      </c>
    </row>
    <row r="36" spans="1:14" x14ac:dyDescent="0.25">
      <c r="A36" s="12">
        <v>12962</v>
      </c>
      <c r="B36" s="13" t="s">
        <v>43</v>
      </c>
      <c r="C36" s="10">
        <v>2</v>
      </c>
      <c r="D36" s="10">
        <v>2</v>
      </c>
      <c r="E36" s="10">
        <v>2</v>
      </c>
      <c r="F36" s="10">
        <v>2</v>
      </c>
      <c r="G36" s="10">
        <v>2</v>
      </c>
      <c r="H36" s="10">
        <v>2</v>
      </c>
      <c r="I36" s="10">
        <v>2</v>
      </c>
      <c r="J36" s="10">
        <v>2</v>
      </c>
      <c r="K36" s="10">
        <v>2</v>
      </c>
      <c r="L36" s="10">
        <v>2</v>
      </c>
      <c r="M36" s="10">
        <v>2</v>
      </c>
      <c r="N36" s="11">
        <v>2</v>
      </c>
    </row>
    <row r="37" spans="1:14" x14ac:dyDescent="0.25">
      <c r="A37" s="12">
        <v>12963</v>
      </c>
      <c r="B37" s="13" t="s">
        <v>44</v>
      </c>
      <c r="C37" s="10">
        <v>2</v>
      </c>
      <c r="D37" s="10">
        <v>2</v>
      </c>
      <c r="E37" s="10">
        <v>2</v>
      </c>
      <c r="F37" s="10">
        <v>2</v>
      </c>
      <c r="G37" s="10">
        <v>2</v>
      </c>
      <c r="H37" s="10">
        <v>2</v>
      </c>
      <c r="I37" s="10">
        <v>2</v>
      </c>
      <c r="J37" s="10">
        <v>2</v>
      </c>
      <c r="K37" s="10">
        <v>2</v>
      </c>
      <c r="L37" s="10">
        <v>2</v>
      </c>
      <c r="M37" s="10">
        <v>2</v>
      </c>
      <c r="N37" s="11">
        <v>2</v>
      </c>
    </row>
    <row r="38" spans="1:14" x14ac:dyDescent="0.25">
      <c r="A38" s="12">
        <v>13134</v>
      </c>
      <c r="B38" s="13" t="s">
        <v>45</v>
      </c>
      <c r="C38" s="10">
        <v>11</v>
      </c>
      <c r="D38" s="10">
        <v>11</v>
      </c>
      <c r="E38" s="10">
        <v>11</v>
      </c>
      <c r="F38" s="10">
        <v>11</v>
      </c>
      <c r="G38" s="10">
        <v>11</v>
      </c>
      <c r="H38" s="10">
        <v>11</v>
      </c>
      <c r="I38" s="10">
        <v>11</v>
      </c>
      <c r="J38" s="10">
        <v>11</v>
      </c>
      <c r="K38" s="10">
        <v>11</v>
      </c>
      <c r="L38" s="10">
        <v>11</v>
      </c>
      <c r="M38" s="10">
        <v>11</v>
      </c>
      <c r="N38" s="11">
        <v>11</v>
      </c>
    </row>
    <row r="39" spans="1:14" x14ac:dyDescent="0.25">
      <c r="A39" s="12">
        <v>13158</v>
      </c>
      <c r="B39" s="13" t="s">
        <v>46</v>
      </c>
      <c r="C39" s="10">
        <v>1</v>
      </c>
      <c r="D39" s="10">
        <v>1</v>
      </c>
      <c r="E39" s="10">
        <v>1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1">
        <v>1</v>
      </c>
    </row>
    <row r="40" spans="1:14" x14ac:dyDescent="0.25">
      <c r="A40" s="12">
        <v>13448</v>
      </c>
      <c r="B40" s="13" t="s">
        <v>47</v>
      </c>
      <c r="C40" s="10">
        <v>2</v>
      </c>
      <c r="D40" s="10">
        <v>2</v>
      </c>
      <c r="E40" s="10">
        <v>2</v>
      </c>
      <c r="F40" s="10">
        <v>2</v>
      </c>
      <c r="G40" s="10">
        <v>2</v>
      </c>
      <c r="H40" s="10">
        <v>2</v>
      </c>
      <c r="I40" s="10">
        <v>2</v>
      </c>
      <c r="J40" s="10">
        <v>2</v>
      </c>
      <c r="K40" s="10">
        <v>2</v>
      </c>
      <c r="L40" s="10">
        <v>2</v>
      </c>
      <c r="M40" s="10">
        <v>2</v>
      </c>
      <c r="N40" s="11">
        <v>2</v>
      </c>
    </row>
    <row r="41" spans="1:14" x14ac:dyDescent="0.25">
      <c r="A41" s="12">
        <v>13449</v>
      </c>
      <c r="B41" s="13" t="s">
        <v>48</v>
      </c>
      <c r="C41" s="10">
        <v>2</v>
      </c>
      <c r="D41" s="10">
        <v>2</v>
      </c>
      <c r="E41" s="10">
        <v>2</v>
      </c>
      <c r="F41" s="10">
        <v>2</v>
      </c>
      <c r="G41" s="10">
        <v>2</v>
      </c>
      <c r="H41" s="10">
        <v>2</v>
      </c>
      <c r="I41" s="10">
        <v>2</v>
      </c>
      <c r="J41" s="10">
        <v>2</v>
      </c>
      <c r="K41" s="10">
        <v>2</v>
      </c>
      <c r="L41" s="10">
        <v>2</v>
      </c>
      <c r="M41" s="10">
        <v>2</v>
      </c>
      <c r="N41" s="11">
        <v>2</v>
      </c>
    </row>
    <row r="42" spans="1:14" x14ac:dyDescent="0.25">
      <c r="A42" s="12">
        <v>13450</v>
      </c>
      <c r="B42" s="13" t="s">
        <v>49</v>
      </c>
      <c r="C42" s="10">
        <v>4</v>
      </c>
      <c r="D42" s="10">
        <v>4</v>
      </c>
      <c r="E42" s="10">
        <v>4</v>
      </c>
      <c r="F42" s="10">
        <v>4</v>
      </c>
      <c r="G42" s="10">
        <v>4</v>
      </c>
      <c r="H42" s="10">
        <v>4</v>
      </c>
      <c r="I42" s="10">
        <v>4</v>
      </c>
      <c r="J42" s="10">
        <v>4</v>
      </c>
      <c r="K42" s="10">
        <v>4</v>
      </c>
      <c r="L42" s="10">
        <v>4</v>
      </c>
      <c r="M42" s="10">
        <v>4</v>
      </c>
      <c r="N42" s="11">
        <v>4</v>
      </c>
    </row>
    <row r="43" spans="1:14" x14ac:dyDescent="0.25">
      <c r="A43" s="12">
        <v>13453</v>
      </c>
      <c r="B43" s="13" t="s">
        <v>50</v>
      </c>
      <c r="C43" s="10">
        <v>11</v>
      </c>
      <c r="D43" s="10">
        <v>11</v>
      </c>
      <c r="E43" s="10">
        <v>11</v>
      </c>
      <c r="F43" s="10">
        <v>11</v>
      </c>
      <c r="G43" s="10">
        <v>11</v>
      </c>
      <c r="H43" s="10">
        <v>11</v>
      </c>
      <c r="I43" s="10">
        <v>11</v>
      </c>
      <c r="J43" s="10">
        <v>11</v>
      </c>
      <c r="K43" s="10">
        <v>11</v>
      </c>
      <c r="L43" s="10">
        <v>11</v>
      </c>
      <c r="M43" s="10">
        <v>11</v>
      </c>
      <c r="N43" s="11">
        <v>11</v>
      </c>
    </row>
    <row r="44" spans="1:14" x14ac:dyDescent="0.25">
      <c r="A44" s="12">
        <v>13454</v>
      </c>
      <c r="B44" s="13" t="s">
        <v>51</v>
      </c>
      <c r="C44" s="10">
        <v>8</v>
      </c>
      <c r="D44" s="10">
        <v>8</v>
      </c>
      <c r="E44" s="10">
        <v>8</v>
      </c>
      <c r="F44" s="10">
        <v>8</v>
      </c>
      <c r="G44" s="10">
        <v>8</v>
      </c>
      <c r="H44" s="10">
        <v>8</v>
      </c>
      <c r="I44" s="10">
        <v>8</v>
      </c>
      <c r="J44" s="10">
        <v>8</v>
      </c>
      <c r="K44" s="10">
        <v>8</v>
      </c>
      <c r="L44" s="10">
        <v>8</v>
      </c>
      <c r="M44" s="10">
        <v>8</v>
      </c>
      <c r="N44" s="11">
        <v>8</v>
      </c>
    </row>
    <row r="45" spans="1:14" x14ac:dyDescent="0.25">
      <c r="A45" s="12">
        <v>13455</v>
      </c>
      <c r="B45" s="13" t="s">
        <v>52</v>
      </c>
      <c r="C45" s="10">
        <v>3</v>
      </c>
      <c r="D45" s="10">
        <v>3</v>
      </c>
      <c r="E45" s="10">
        <v>3</v>
      </c>
      <c r="F45" s="10">
        <v>3</v>
      </c>
      <c r="G45" s="10">
        <v>3</v>
      </c>
      <c r="H45" s="10">
        <v>3</v>
      </c>
      <c r="I45" s="10">
        <v>3</v>
      </c>
      <c r="J45" s="10">
        <v>3</v>
      </c>
      <c r="K45" s="10">
        <v>3</v>
      </c>
      <c r="L45" s="10">
        <v>3</v>
      </c>
      <c r="M45" s="10">
        <v>3</v>
      </c>
      <c r="N45" s="11">
        <v>3</v>
      </c>
    </row>
    <row r="46" spans="1:14" x14ac:dyDescent="0.25">
      <c r="A46" s="12">
        <v>13555</v>
      </c>
      <c r="B46" s="13" t="s">
        <v>53</v>
      </c>
      <c r="C46" s="10">
        <v>2</v>
      </c>
      <c r="D46" s="10">
        <v>2</v>
      </c>
      <c r="E46" s="10">
        <v>2</v>
      </c>
      <c r="F46" s="10">
        <v>2</v>
      </c>
      <c r="G46" s="10">
        <v>2</v>
      </c>
      <c r="H46" s="10">
        <v>2</v>
      </c>
      <c r="I46" s="10">
        <v>2</v>
      </c>
      <c r="J46" s="10">
        <v>2</v>
      </c>
      <c r="K46" s="10">
        <v>2</v>
      </c>
      <c r="L46" s="10">
        <v>2</v>
      </c>
      <c r="M46" s="10">
        <v>2</v>
      </c>
      <c r="N46" s="11">
        <v>2</v>
      </c>
    </row>
    <row r="47" spans="1:14" x14ac:dyDescent="0.25">
      <c r="A47" s="12">
        <v>13556</v>
      </c>
      <c r="B47" s="13" t="s">
        <v>54</v>
      </c>
      <c r="C47" s="10">
        <v>2</v>
      </c>
      <c r="D47" s="10">
        <v>2</v>
      </c>
      <c r="E47" s="10">
        <v>2</v>
      </c>
      <c r="F47" s="10">
        <v>2</v>
      </c>
      <c r="G47" s="10">
        <v>2</v>
      </c>
      <c r="H47" s="10">
        <v>2</v>
      </c>
      <c r="I47" s="10">
        <v>2</v>
      </c>
      <c r="J47" s="10">
        <v>2</v>
      </c>
      <c r="K47" s="10">
        <v>2</v>
      </c>
      <c r="L47" s="10">
        <v>2</v>
      </c>
      <c r="M47" s="10">
        <v>2</v>
      </c>
      <c r="N47" s="11">
        <v>2</v>
      </c>
    </row>
    <row r="48" spans="1:14" x14ac:dyDescent="0.25">
      <c r="A48" s="12">
        <v>13557</v>
      </c>
      <c r="B48" s="13" t="s">
        <v>55</v>
      </c>
      <c r="C48" s="10">
        <v>2</v>
      </c>
      <c r="D48" s="10">
        <v>2</v>
      </c>
      <c r="E48" s="10">
        <v>2</v>
      </c>
      <c r="F48" s="10">
        <v>2</v>
      </c>
      <c r="G48" s="10">
        <v>2</v>
      </c>
      <c r="H48" s="10">
        <v>2</v>
      </c>
      <c r="I48" s="10">
        <v>2</v>
      </c>
      <c r="J48" s="10">
        <v>2</v>
      </c>
      <c r="K48" s="10">
        <v>2</v>
      </c>
      <c r="L48" s="10">
        <v>2</v>
      </c>
      <c r="M48" s="10">
        <v>2</v>
      </c>
      <c r="N48" s="11">
        <v>2</v>
      </c>
    </row>
    <row r="49" spans="1:14" x14ac:dyDescent="0.25">
      <c r="A49" s="12">
        <v>13580</v>
      </c>
      <c r="B49" s="13" t="s">
        <v>56</v>
      </c>
      <c r="C49" s="10">
        <v>3</v>
      </c>
      <c r="D49" s="10">
        <v>3</v>
      </c>
      <c r="E49" s="10">
        <v>3</v>
      </c>
      <c r="F49" s="10">
        <v>3</v>
      </c>
      <c r="G49" s="10">
        <v>3</v>
      </c>
      <c r="H49" s="10">
        <v>3</v>
      </c>
      <c r="I49" s="10">
        <v>3</v>
      </c>
      <c r="J49" s="10">
        <v>3</v>
      </c>
      <c r="K49" s="10">
        <v>3</v>
      </c>
      <c r="L49" s="10">
        <v>3</v>
      </c>
      <c r="M49" s="10">
        <v>3</v>
      </c>
      <c r="N49" s="11">
        <v>3</v>
      </c>
    </row>
    <row r="50" spans="1:14" x14ac:dyDescent="0.25">
      <c r="A50" s="12">
        <v>13655</v>
      </c>
      <c r="B50" s="13" t="s">
        <v>57</v>
      </c>
      <c r="C50" s="10">
        <v>3</v>
      </c>
      <c r="D50" s="10">
        <v>3</v>
      </c>
      <c r="E50" s="10">
        <v>3</v>
      </c>
      <c r="F50" s="10">
        <v>3</v>
      </c>
      <c r="G50" s="10">
        <v>3</v>
      </c>
      <c r="H50" s="10">
        <v>3</v>
      </c>
      <c r="I50" s="10">
        <v>3</v>
      </c>
      <c r="J50" s="10">
        <v>3</v>
      </c>
      <c r="K50" s="10">
        <v>3</v>
      </c>
      <c r="L50" s="10">
        <v>3</v>
      </c>
      <c r="M50" s="10">
        <v>3</v>
      </c>
      <c r="N50" s="11">
        <v>3</v>
      </c>
    </row>
    <row r="51" spans="1:14" x14ac:dyDescent="0.25">
      <c r="A51" s="12">
        <v>13736</v>
      </c>
      <c r="B51" s="13" t="s">
        <v>58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</row>
    <row r="52" spans="1:14" x14ac:dyDescent="0.25">
      <c r="A52" s="21" t="s">
        <v>60</v>
      </c>
      <c r="B52" s="22"/>
      <c r="C52" s="18">
        <f>SUM(C6:C51)</f>
        <v>520</v>
      </c>
      <c r="D52" s="19">
        <f t="shared" ref="D52:N52" si="0">SUM(D6:D51)</f>
        <v>520</v>
      </c>
      <c r="E52" s="19">
        <f t="shared" si="0"/>
        <v>520</v>
      </c>
      <c r="F52" s="19">
        <f t="shared" si="0"/>
        <v>520</v>
      </c>
      <c r="G52" s="19">
        <f t="shared" si="0"/>
        <v>520</v>
      </c>
      <c r="H52" s="19">
        <f t="shared" si="0"/>
        <v>520</v>
      </c>
      <c r="I52" s="19">
        <f t="shared" si="0"/>
        <v>520</v>
      </c>
      <c r="J52" s="19">
        <f t="shared" si="0"/>
        <v>520</v>
      </c>
      <c r="K52" s="19">
        <f t="shared" si="0"/>
        <v>520</v>
      </c>
      <c r="L52" s="19">
        <f t="shared" si="0"/>
        <v>520</v>
      </c>
      <c r="M52" s="19">
        <f t="shared" si="0"/>
        <v>520</v>
      </c>
      <c r="N52" s="20">
        <f t="shared" si="0"/>
        <v>520</v>
      </c>
    </row>
    <row r="54" spans="1:14" x14ac:dyDescent="0.25">
      <c r="A54" s="3"/>
    </row>
    <row r="55" spans="1:14" x14ac:dyDescent="0.25">
      <c r="A55" s="8">
        <v>10642</v>
      </c>
      <c r="B55" s="9" t="s">
        <v>19</v>
      </c>
      <c r="C55" s="23">
        <v>196</v>
      </c>
      <c r="D55" s="23">
        <v>196</v>
      </c>
      <c r="E55" s="23">
        <v>196</v>
      </c>
      <c r="F55" s="23">
        <v>196</v>
      </c>
      <c r="G55" s="23">
        <v>196</v>
      </c>
      <c r="H55" s="23">
        <v>196</v>
      </c>
      <c r="I55" s="23">
        <v>196</v>
      </c>
      <c r="J55" s="23">
        <v>196</v>
      </c>
      <c r="K55" s="23">
        <v>196</v>
      </c>
      <c r="L55" s="23">
        <v>196</v>
      </c>
      <c r="M55" s="23">
        <v>196</v>
      </c>
      <c r="N55" s="26">
        <v>196</v>
      </c>
    </row>
    <row r="56" spans="1:14" x14ac:dyDescent="0.25">
      <c r="A56" s="24">
        <v>11386</v>
      </c>
      <c r="B56" s="25" t="s">
        <v>23</v>
      </c>
      <c r="C56" s="16">
        <v>5</v>
      </c>
      <c r="D56" s="16">
        <v>5</v>
      </c>
      <c r="E56" s="16">
        <v>5</v>
      </c>
      <c r="F56" s="16">
        <v>5</v>
      </c>
      <c r="G56" s="16">
        <v>5</v>
      </c>
      <c r="H56" s="16">
        <v>5</v>
      </c>
      <c r="I56" s="16">
        <v>5</v>
      </c>
      <c r="J56" s="16">
        <v>5</v>
      </c>
      <c r="K56" s="16">
        <v>5</v>
      </c>
      <c r="L56" s="16">
        <v>5</v>
      </c>
      <c r="M56" s="16">
        <v>5</v>
      </c>
      <c r="N56" s="17">
        <v>5</v>
      </c>
    </row>
    <row r="57" spans="1:14" x14ac:dyDescent="0.25">
      <c r="A57" s="21" t="s">
        <v>61</v>
      </c>
      <c r="B57" s="22"/>
      <c r="C57" s="19">
        <f>SUM(C55:C56)</f>
        <v>201</v>
      </c>
      <c r="D57" s="19">
        <f t="shared" ref="D57:N57" si="1">SUM(D55:D56)</f>
        <v>201</v>
      </c>
      <c r="E57" s="19">
        <f t="shared" si="1"/>
        <v>201</v>
      </c>
      <c r="F57" s="19">
        <f t="shared" si="1"/>
        <v>201</v>
      </c>
      <c r="G57" s="19">
        <f t="shared" si="1"/>
        <v>201</v>
      </c>
      <c r="H57" s="19">
        <f t="shared" si="1"/>
        <v>201</v>
      </c>
      <c r="I57" s="19">
        <f t="shared" si="1"/>
        <v>201</v>
      </c>
      <c r="J57" s="19">
        <f t="shared" si="1"/>
        <v>201</v>
      </c>
      <c r="K57" s="19">
        <f t="shared" si="1"/>
        <v>201</v>
      </c>
      <c r="L57" s="19">
        <f t="shared" si="1"/>
        <v>201</v>
      </c>
      <c r="M57" s="19">
        <f t="shared" si="1"/>
        <v>201</v>
      </c>
      <c r="N57" s="20">
        <f t="shared" si="1"/>
        <v>201</v>
      </c>
    </row>
    <row r="59" spans="1:14" x14ac:dyDescent="0.25">
      <c r="A59" s="3" t="s">
        <v>62</v>
      </c>
      <c r="C59" s="27">
        <f>C57/2</f>
        <v>100.5</v>
      </c>
      <c r="D59" s="27">
        <f t="shared" ref="D59:M59" si="2">D57/2</f>
        <v>100.5</v>
      </c>
      <c r="E59" s="27">
        <f t="shared" si="2"/>
        <v>100.5</v>
      </c>
      <c r="F59" s="27">
        <f t="shared" si="2"/>
        <v>100.5</v>
      </c>
      <c r="G59" s="27">
        <f t="shared" si="2"/>
        <v>100.5</v>
      </c>
      <c r="H59" s="27">
        <f t="shared" si="2"/>
        <v>100.5</v>
      </c>
      <c r="I59" s="27">
        <f t="shared" si="2"/>
        <v>100.5</v>
      </c>
      <c r="J59" s="27">
        <f t="shared" si="2"/>
        <v>100.5</v>
      </c>
      <c r="K59" s="27">
        <f t="shared" si="2"/>
        <v>100.5</v>
      </c>
      <c r="L59" s="27">
        <f t="shared" si="2"/>
        <v>100.5</v>
      </c>
      <c r="M59" s="27">
        <f t="shared" si="2"/>
        <v>100.5</v>
      </c>
      <c r="N59" s="27">
        <f>N57/2</f>
        <v>100.5</v>
      </c>
    </row>
    <row r="61" spans="1:14" x14ac:dyDescent="0.25">
      <c r="A61" s="28" t="s">
        <v>63</v>
      </c>
      <c r="B61" s="29"/>
      <c r="C61" s="30">
        <f>C52-C59</f>
        <v>419.5</v>
      </c>
      <c r="D61" s="30">
        <f t="shared" ref="D61:N61" si="3">D52-D59</f>
        <v>419.5</v>
      </c>
      <c r="E61" s="30">
        <f t="shared" si="3"/>
        <v>419.5</v>
      </c>
      <c r="F61" s="30">
        <f t="shared" si="3"/>
        <v>419.5</v>
      </c>
      <c r="G61" s="30">
        <f t="shared" si="3"/>
        <v>419.5</v>
      </c>
      <c r="H61" s="30">
        <f t="shared" si="3"/>
        <v>419.5</v>
      </c>
      <c r="I61" s="30">
        <f t="shared" si="3"/>
        <v>419.5</v>
      </c>
      <c r="J61" s="30">
        <f t="shared" si="3"/>
        <v>419.5</v>
      </c>
      <c r="K61" s="30">
        <f t="shared" si="3"/>
        <v>419.5</v>
      </c>
      <c r="L61" s="30">
        <f t="shared" si="3"/>
        <v>419.5</v>
      </c>
      <c r="M61" s="30">
        <f t="shared" si="3"/>
        <v>419.5</v>
      </c>
      <c r="N61" s="31">
        <f t="shared" si="3"/>
        <v>419.5</v>
      </c>
    </row>
  </sheetData>
  <mergeCells count="1">
    <mergeCell ref="C4:N4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1_22 Budget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s280569</dc:creator>
  <cp:lastModifiedBy>s280569</cp:lastModifiedBy>
  <cp:lastPrinted>2020-08-18T20:10:48Z</cp:lastPrinted>
  <dcterms:created xsi:type="dcterms:W3CDTF">2020-08-18T19:59:28Z</dcterms:created>
  <dcterms:modified xsi:type="dcterms:W3CDTF">2020-08-18T20:26:31Z</dcterms:modified>
</cp:coreProperties>
</file>