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1\1_5\"/>
    </mc:Choice>
  </mc:AlternateContent>
  <bookViews>
    <workbookView xWindow="0" yWindow="0" windowWidth="28800" windowHeight="11700"/>
  </bookViews>
  <sheets>
    <sheet name="KIUC_AG_1_5" sheetId="1" r:id="rId1"/>
  </sheets>
  <definedNames>
    <definedName name="_xlnm.Print_Area" localSheetId="0">KIUC_AG_1_5!$A$1:$S$10</definedName>
    <definedName name="_xlnm.Print_Titles" localSheetId="0">KIUC_AG_1_5!$A:$A,KIUC_AG_1_5!$1:$5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R9" i="1"/>
  <c r="R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R8" i="1"/>
  <c r="R7" i="1"/>
</calcChain>
</file>

<file path=xl/sharedStrings.xml><?xml version="1.0" encoding="utf-8"?>
<sst xmlns="http://schemas.openxmlformats.org/spreadsheetml/2006/main" count="13" uniqueCount="13">
  <si>
    <t>Grand Total</t>
  </si>
  <si>
    <t>Other Electric Operating Revenues</t>
  </si>
  <si>
    <t>Non-Firm Sales Revenues</t>
  </si>
  <si>
    <t xml:space="preserve">Kentucky Power Company </t>
  </si>
  <si>
    <t>Operating Revenues Per Books</t>
  </si>
  <si>
    <t>January 2019 - March 2020</t>
  </si>
  <si>
    <t>Sales of Electricity</t>
  </si>
  <si>
    <t>Test Year Ended March 31, 2020</t>
  </si>
  <si>
    <t>Reconciliation to Per Books Operating Revenues Per Section V, Schedule 4</t>
  </si>
  <si>
    <t>Operating Revenue Classification
Section V, Exhibit 1, Page 2</t>
  </si>
  <si>
    <t>Section V, Schedule 4, Line 1, Column (2)</t>
  </si>
  <si>
    <t>Section V, Schedule 4, Line 4, Column (2)</t>
  </si>
  <si>
    <t>Section V, Schedule 4, Line 5, Column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</si>
</sst>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/>
    <xf numFmtId="164" fontId="4" fillId="0" borderId="0" xfId="1" applyNumberFormat="1" applyFont="1"/>
    <xf numFmtId="164" fontId="4" fillId="0" borderId="0" xfId="0" applyNumberFormat="1" applyFont="1"/>
    <xf numFmtId="0" fontId="3" fillId="0" borderId="0" xfId="0" applyFont="1" applyFill="1" applyBorder="1"/>
    <xf numFmtId="164" fontId="4" fillId="0" borderId="0" xfId="1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1" xfId="0" applyFont="1" applyFill="1" applyBorder="1"/>
    <xf numFmtId="0" fontId="2" fillId="0" borderId="2" xfId="0" applyFont="1" applyBorder="1"/>
    <xf numFmtId="164" fontId="2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zoomScaleSheetLayoutView="120" workbookViewId="0">
      <selection activeCell="D25" sqref="D25"/>
    </sheetView>
  </sheetViews>
  <sheetFormatPr defaultRowHeight="15" x14ac:dyDescent="0.2"/>
  <cols>
    <col min="1" max="1" width="38" style="3" customWidth="1"/>
    <col min="2" max="16" width="15" style="3" bestFit="1" customWidth="1"/>
    <col min="17" max="17" width="2.85546875" style="3" customWidth="1"/>
    <col min="18" max="18" width="20.42578125" style="3" customWidth="1"/>
    <col min="19" max="19" width="44" style="3" bestFit="1" customWidth="1"/>
    <col min="20" max="20" width="16" style="3" bestFit="1" customWidth="1"/>
    <col min="21" max="16384" width="9.140625" style="3"/>
  </cols>
  <sheetData>
    <row r="1" spans="1:19" ht="15.75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ht="15.75" x14ac:dyDescent="0.2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15.75" x14ac:dyDescent="0.25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x14ac:dyDescent="0.2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9" ht="47.25" x14ac:dyDescent="0.25">
      <c r="A5" s="5" t="s">
        <v>9</v>
      </c>
      <c r="B5" s="6">
        <v>43466</v>
      </c>
      <c r="C5" s="6">
        <v>43497</v>
      </c>
      <c r="D5" s="6">
        <v>43525</v>
      </c>
      <c r="E5" s="6">
        <v>43556</v>
      </c>
      <c r="F5" s="6">
        <v>43586</v>
      </c>
      <c r="G5" s="6">
        <v>43617</v>
      </c>
      <c r="H5" s="6">
        <v>43647</v>
      </c>
      <c r="I5" s="6">
        <v>43678</v>
      </c>
      <c r="J5" s="6">
        <v>43709</v>
      </c>
      <c r="K5" s="6">
        <v>43739</v>
      </c>
      <c r="L5" s="6">
        <v>43770</v>
      </c>
      <c r="M5" s="6">
        <v>43800</v>
      </c>
      <c r="N5" s="6">
        <v>43831</v>
      </c>
      <c r="O5" s="6">
        <v>43862</v>
      </c>
      <c r="P5" s="6">
        <v>43891</v>
      </c>
      <c r="R5" s="7" t="s">
        <v>7</v>
      </c>
      <c r="S5" s="7" t="s">
        <v>8</v>
      </c>
    </row>
    <row r="6" spans="1:19" x14ac:dyDescent="0.2">
      <c r="A6" s="8" t="s">
        <v>6</v>
      </c>
      <c r="B6" s="9">
        <v>-57139592.329999998</v>
      </c>
      <c r="C6" s="9">
        <v>-42320560.829999998</v>
      </c>
      <c r="D6" s="9">
        <v>-53226467.399999999</v>
      </c>
      <c r="E6" s="9">
        <v>-37113232.939999998</v>
      </c>
      <c r="F6" s="9">
        <v>-45328585.31000001</v>
      </c>
      <c r="G6" s="9">
        <v>-43131835.889999993</v>
      </c>
      <c r="H6" s="9">
        <v>-48135087.929999985</v>
      </c>
      <c r="I6" s="9">
        <v>-47212524.009999998</v>
      </c>
      <c r="J6" s="9">
        <v>-42878654.910000004</v>
      </c>
      <c r="K6" s="9">
        <v>-38739622.900000006</v>
      </c>
      <c r="L6" s="9">
        <v>-46846304.380000003</v>
      </c>
      <c r="M6" s="9">
        <v>-48680324.469999999</v>
      </c>
      <c r="N6" s="9">
        <v>-48860687.780000001</v>
      </c>
      <c r="O6" s="9">
        <v>-45597415.859999999</v>
      </c>
      <c r="P6" s="9">
        <v>-39221705.409999996</v>
      </c>
      <c r="R6" s="10">
        <f>SUM(E6:P6)</f>
        <v>-531745981.78999996</v>
      </c>
      <c r="S6" s="3" t="s">
        <v>10</v>
      </c>
    </row>
    <row r="7" spans="1:19" s="13" customFormat="1" x14ac:dyDescent="0.2">
      <c r="A7" s="11" t="s">
        <v>1</v>
      </c>
      <c r="B7" s="12">
        <v>-2803319.4399999995</v>
      </c>
      <c r="C7" s="12">
        <v>-3199143.81</v>
      </c>
      <c r="D7" s="12">
        <v>-3045681.7299999995</v>
      </c>
      <c r="E7" s="12">
        <v>-3748540.14</v>
      </c>
      <c r="F7" s="12">
        <v>-2857249.9599999995</v>
      </c>
      <c r="G7" s="12">
        <v>-3079727.6299999994</v>
      </c>
      <c r="H7" s="12">
        <v>-4238561.3199999984</v>
      </c>
      <c r="I7" s="12">
        <v>-2761914.5700000003</v>
      </c>
      <c r="J7" s="12">
        <v>-2922031.2399999998</v>
      </c>
      <c r="K7" s="12">
        <v>-2949965.0699999994</v>
      </c>
      <c r="L7" s="12">
        <v>-2834731.12</v>
      </c>
      <c r="M7" s="12">
        <v>-3434796.53</v>
      </c>
      <c r="N7" s="12">
        <v>-3244543.2609999999</v>
      </c>
      <c r="O7" s="12">
        <v>-2847584.1810000003</v>
      </c>
      <c r="P7" s="12">
        <v>-3274523.0810000002</v>
      </c>
      <c r="R7" s="14">
        <f>SUM(E7:P7)</f>
        <v>-38194168.103</v>
      </c>
      <c r="S7" s="13" t="s">
        <v>11</v>
      </c>
    </row>
    <row r="8" spans="1:19" x14ac:dyDescent="0.2">
      <c r="A8" s="15" t="s">
        <v>2</v>
      </c>
      <c r="B8" s="9">
        <v>-3384728.6299999994</v>
      </c>
      <c r="C8" s="9">
        <v>-2741898.04</v>
      </c>
      <c r="D8" s="9">
        <v>-2527394.6400000006</v>
      </c>
      <c r="E8" s="9">
        <v>-2264813.0800000005</v>
      </c>
      <c r="F8" s="9">
        <v>-1707340.0399999998</v>
      </c>
      <c r="G8" s="9">
        <v>-1834552.7999999998</v>
      </c>
      <c r="H8" s="9">
        <v>-6900006.7099999972</v>
      </c>
      <c r="I8" s="9">
        <v>-3699614.2199999983</v>
      </c>
      <c r="J8" s="9">
        <v>-3968509.49</v>
      </c>
      <c r="K8" s="9">
        <v>-1514014.8400000003</v>
      </c>
      <c r="L8" s="9">
        <v>-980189.1999999996</v>
      </c>
      <c r="M8" s="9">
        <v>-917929.34999999974</v>
      </c>
      <c r="N8" s="9">
        <v>-1408747.0099999998</v>
      </c>
      <c r="O8" s="9">
        <v>-1023474.85</v>
      </c>
      <c r="P8" s="9">
        <v>-848984.2000000003</v>
      </c>
      <c r="R8" s="10">
        <f>SUM(E8:P8)</f>
        <v>-27068175.789999995</v>
      </c>
      <c r="S8" s="3" t="s">
        <v>12</v>
      </c>
    </row>
    <row r="9" spans="1:19" ht="16.5" thickBot="1" x14ac:dyDescent="0.3">
      <c r="A9" s="16" t="s">
        <v>0</v>
      </c>
      <c r="B9" s="17">
        <f>SUM(B6:B8)</f>
        <v>-63327640.399999999</v>
      </c>
      <c r="C9" s="17">
        <f>SUM(C6:C8)</f>
        <v>-48261602.68</v>
      </c>
      <c r="D9" s="17">
        <f>SUM(D6:D8)</f>
        <v>-58799543.769999996</v>
      </c>
      <c r="E9" s="17">
        <f>SUM(E6:E8)</f>
        <v>-43126586.159999996</v>
      </c>
      <c r="F9" s="17">
        <f>SUM(F6:F8)</f>
        <v>-49893175.31000001</v>
      </c>
      <c r="G9" s="17">
        <f>SUM(G6:G8)</f>
        <v>-48046116.319999993</v>
      </c>
      <c r="H9" s="17">
        <f>SUM(H6:H8)</f>
        <v>-59273655.959999979</v>
      </c>
      <c r="I9" s="17">
        <f>SUM(I6:I8)</f>
        <v>-53674052.799999997</v>
      </c>
      <c r="J9" s="17">
        <f>SUM(J6:J8)</f>
        <v>-49769195.640000008</v>
      </c>
      <c r="K9" s="17">
        <f>SUM(K6:K8)</f>
        <v>-43203602.81000001</v>
      </c>
      <c r="L9" s="17">
        <f>SUM(L6:L8)</f>
        <v>-50661224.700000003</v>
      </c>
      <c r="M9" s="17">
        <f>SUM(M6:M8)</f>
        <v>-53033050.350000001</v>
      </c>
      <c r="N9" s="17">
        <f>SUM(N6:N8)</f>
        <v>-53513978.050999999</v>
      </c>
      <c r="O9" s="17">
        <f>SUM(O6:O8)</f>
        <v>-49468474.891000003</v>
      </c>
      <c r="P9" s="17">
        <f>SUM(P6:P8)</f>
        <v>-43345212.691</v>
      </c>
      <c r="R9" s="17">
        <f>SUM(R6:R8)</f>
        <v>-597008325.68299997</v>
      </c>
    </row>
    <row r="10" spans="1:19" ht="15.75" thickTop="1" x14ac:dyDescent="0.2"/>
    <row r="16" spans="1:19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</sheetData>
  <pageMargins left="0.7" right="0.7" top="0.75" bottom="0.75" header="0.3" footer="0.3"/>
  <pageSetup scale="59" fitToWidth="2" orientation="landscape" r:id="rId1"/>
  <colBreaks count="1" manualBreakCount="1">
    <brk id="10" max="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08BA96B-22D3-43B2-A411-4670A984C42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6A0BDC7-A4F9-42C9-9958-90B2EF66E1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KIUC_AG_1_5</vt:lpstr>
      <vt:lpstr>KIUC_AG_1_5!Print_Area</vt:lpstr>
      <vt:lpstr>KIUC_AG_1_5!Print_Titles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s213167</cp:lastModifiedBy>
  <cp:lastPrinted>2020-08-15T13:59:54Z</cp:lastPrinted>
  <dcterms:created xsi:type="dcterms:W3CDTF">2020-08-14T20:40:52Z</dcterms:created>
  <dcterms:modified xsi:type="dcterms:W3CDTF">2020-08-15T14:02:51Z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c2013c8e-eba4-4eee-9bde-c173099824df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