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taff\Set 2\"/>
    </mc:Choice>
  </mc:AlternateContent>
  <xr:revisionPtr revIDLastSave="0" documentId="13_ncr:1_{F49642B3-9D43-4FE9-9A3B-A288864CDE16}" xr6:coauthVersionLast="45" xr6:coauthVersionMax="45" xr10:uidLastSave="{00000000-0000-0000-0000-000000000000}"/>
  <bookViews>
    <workbookView xWindow="-120" yWindow="-120" windowWidth="29040" windowHeight="15840" xr2:uid="{D481CB76-2C8C-4528-B7DB-9FB7A581BDD5}"/>
  </bookViews>
  <sheets>
    <sheet name="Water Statistics" sheetId="1" r:id="rId1"/>
  </sheets>
  <calcPr calcId="191029" iterate="1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5" i="1" l="1"/>
  <c r="T16" i="1" s="1"/>
  <c r="B16" i="1"/>
  <c r="L15" i="1"/>
  <c r="L16" i="1" s="1"/>
  <c r="J15" i="1"/>
  <c r="J16" i="1" s="1"/>
  <c r="H15" i="1"/>
  <c r="H16" i="1" s="1"/>
  <c r="F15" i="1"/>
  <c r="F16" i="1" s="1"/>
  <c r="D15" i="1"/>
  <c r="D16" i="1" s="1"/>
  <c r="B15" i="1"/>
  <c r="N15" i="1"/>
  <c r="N16" i="1" s="1"/>
  <c r="P15" i="1"/>
  <c r="P16" i="1" s="1"/>
  <c r="R14" i="1"/>
  <c r="R15" i="1" s="1"/>
  <c r="R16" i="1" s="1"/>
</calcChain>
</file>

<file path=xl/sharedStrings.xml><?xml version="1.0" encoding="utf-8"?>
<sst xmlns="http://schemas.openxmlformats.org/spreadsheetml/2006/main" count="14" uniqueCount="14">
  <si>
    <t>Total Water Produced/ Purchased</t>
  </si>
  <si>
    <t>Total Water Sales</t>
  </si>
  <si>
    <t>Other Water Used</t>
  </si>
  <si>
    <t xml:space="preserve">  Utility Water Treatment Plant</t>
  </si>
  <si>
    <t xml:space="preserve">  Wastewater Plant</t>
  </si>
  <si>
    <t xml:space="preserve">  System Pumping</t>
  </si>
  <si>
    <t xml:space="preserve">  Fire Department</t>
  </si>
  <si>
    <t xml:space="preserve">  Other Water Used:</t>
  </si>
  <si>
    <t xml:space="preserve">    Total Other Water Used</t>
  </si>
  <si>
    <t>Water Loss Percentage</t>
  </si>
  <si>
    <t>Water Service Corporation of Kentucky</t>
  </si>
  <si>
    <t>Response to Staff DR 2.5</t>
  </si>
  <si>
    <t>Water Statistic 2010-2019</t>
  </si>
  <si>
    <t>in 000's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</si>
</sst>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9" fontId="0" fillId="0" borderId="0" xfId="1" applyNumberFormat="1" applyFont="1"/>
    <xf numFmtId="169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3"/>
    <xf numFmtId="0" fontId="3" fillId="0" borderId="0" xfId="4"/>
    <xf numFmtId="0" fontId="4" fillId="0" borderId="0" xfId="5"/>
  </cellXfs>
  <cellStyles count="6">
    <cellStyle name="Comma" xfId="1" builtinId="3"/>
    <cellStyle name="Explanatory Text" xfId="5" builtinId="53"/>
    <cellStyle name="Heading 4" xfId="4" builtinId="19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CC05-F29A-41FC-A094-00BDB1B8419E}">
  <dimension ref="A1:T17"/>
  <sheetViews>
    <sheetView showGridLines="0" tabSelected="1" workbookViewId="0">
      <selection activeCell="H29" sqref="H29"/>
    </sheetView>
  </sheetViews>
  <sheetFormatPr defaultRowHeight="15" x14ac:dyDescent="0.25"/>
  <cols>
    <col min="1" max="1" width="37" customWidth="1"/>
    <col min="2" max="2" width="11.7109375" bestFit="1" customWidth="1"/>
    <col min="3" max="3" width="2.28515625" customWidth="1"/>
    <col min="4" max="4" width="11.5703125" bestFit="1" customWidth="1"/>
    <col min="5" max="5" width="2.28515625" customWidth="1"/>
    <col min="6" max="6" width="11.5703125" bestFit="1" customWidth="1"/>
    <col min="7" max="7" width="2.28515625" customWidth="1"/>
    <col min="8" max="8" width="11.5703125" bestFit="1" customWidth="1"/>
    <col min="9" max="9" width="2.28515625" customWidth="1"/>
    <col min="10" max="10" width="11.5703125" bestFit="1" customWidth="1"/>
    <col min="11" max="11" width="2.28515625" customWidth="1"/>
    <col min="12" max="12" width="11.5703125" bestFit="1" customWidth="1"/>
    <col min="13" max="13" width="2.28515625" customWidth="1"/>
    <col min="14" max="14" width="11.5703125" bestFit="1" customWidth="1"/>
    <col min="15" max="15" width="2.28515625" customWidth="1"/>
    <col min="16" max="16" width="11.5703125" bestFit="1" customWidth="1"/>
    <col min="17" max="17" width="2.28515625" customWidth="1"/>
    <col min="18" max="18" width="11.5703125" bestFit="1" customWidth="1"/>
    <col min="19" max="19" width="2.28515625" customWidth="1"/>
    <col min="20" max="20" width="11.5703125" bestFit="1" customWidth="1"/>
  </cols>
  <sheetData>
    <row r="1" spans="1:20" ht="23.25" x14ac:dyDescent="0.35">
      <c r="A1" s="8" t="s">
        <v>10</v>
      </c>
    </row>
    <row r="2" spans="1:20" x14ac:dyDescent="0.25">
      <c r="A2" s="9" t="s">
        <v>11</v>
      </c>
    </row>
    <row r="3" spans="1:20" x14ac:dyDescent="0.25">
      <c r="A3" s="10" t="s">
        <v>12</v>
      </c>
    </row>
    <row r="4" spans="1:20" x14ac:dyDescent="0.25">
      <c r="A4" s="7" t="s">
        <v>13</v>
      </c>
    </row>
    <row r="5" spans="1:20" x14ac:dyDescent="0.25">
      <c r="B5" s="1">
        <v>2010</v>
      </c>
      <c r="D5" s="1">
        <v>2011</v>
      </c>
      <c r="F5" s="1">
        <v>2012</v>
      </c>
      <c r="H5" s="1">
        <v>2013</v>
      </c>
      <c r="J5" s="1">
        <v>2014</v>
      </c>
      <c r="L5" s="1">
        <v>2015</v>
      </c>
      <c r="N5" s="1">
        <v>2016</v>
      </c>
      <c r="P5" s="1">
        <v>2017</v>
      </c>
      <c r="R5" s="1">
        <v>2018</v>
      </c>
      <c r="T5" s="1">
        <v>2019</v>
      </c>
    </row>
    <row r="6" spans="1:20" x14ac:dyDescent="0.25">
      <c r="A6" s="6" t="s">
        <v>0</v>
      </c>
      <c r="B6" s="3">
        <v>552739</v>
      </c>
      <c r="C6" s="3"/>
      <c r="D6" s="3">
        <v>517187</v>
      </c>
      <c r="E6" s="3"/>
      <c r="F6" s="3">
        <v>507273</v>
      </c>
      <c r="G6" s="3"/>
      <c r="H6" s="3">
        <v>468830</v>
      </c>
      <c r="I6" s="3"/>
      <c r="J6" s="3">
        <v>459035</v>
      </c>
      <c r="K6" s="3"/>
      <c r="L6" s="3">
        <v>498717</v>
      </c>
      <c r="M6" s="3"/>
      <c r="N6" s="3">
        <v>478697</v>
      </c>
      <c r="O6" s="3"/>
      <c r="P6" s="3">
        <v>444959</v>
      </c>
      <c r="Q6" s="3"/>
      <c r="R6" s="3">
        <v>538588</v>
      </c>
      <c r="S6" s="2"/>
      <c r="T6" s="3">
        <v>541547</v>
      </c>
    </row>
    <row r="7" spans="1:20" x14ac:dyDescent="0.25">
      <c r="A7" s="6" t="s">
        <v>1</v>
      </c>
      <c r="B7" s="3">
        <v>435112</v>
      </c>
      <c r="C7" s="3"/>
      <c r="D7" s="3">
        <v>442055</v>
      </c>
      <c r="E7" s="3"/>
      <c r="F7" s="3">
        <v>441235</v>
      </c>
      <c r="G7" s="3"/>
      <c r="H7" s="3">
        <v>419668</v>
      </c>
      <c r="I7" s="3"/>
      <c r="J7" s="3">
        <v>409242</v>
      </c>
      <c r="K7" s="3"/>
      <c r="L7" s="3">
        <v>420832</v>
      </c>
      <c r="M7" s="3"/>
      <c r="N7" s="3">
        <v>418931</v>
      </c>
      <c r="O7" s="3"/>
      <c r="P7" s="3">
        <v>414060</v>
      </c>
      <c r="Q7" s="3"/>
      <c r="R7" s="3">
        <v>445210</v>
      </c>
      <c r="S7" s="2"/>
      <c r="T7" s="3">
        <v>444321</v>
      </c>
    </row>
    <row r="8" spans="1:20" x14ac:dyDescent="0.2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3"/>
    </row>
    <row r="9" spans="1:20" x14ac:dyDescent="0.25">
      <c r="A9" s="6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  <c r="T9" s="3"/>
    </row>
    <row r="10" spans="1:20" x14ac:dyDescent="0.25">
      <c r="A10" s="7" t="s">
        <v>3</v>
      </c>
      <c r="B10" s="3">
        <v>9268</v>
      </c>
      <c r="C10" s="3"/>
      <c r="D10" s="3">
        <v>8924</v>
      </c>
      <c r="E10" s="3"/>
      <c r="F10" s="3">
        <v>8564</v>
      </c>
      <c r="G10" s="3"/>
      <c r="H10" s="3">
        <v>7099</v>
      </c>
      <c r="I10" s="3"/>
      <c r="J10" s="3">
        <v>7213</v>
      </c>
      <c r="K10" s="3"/>
      <c r="L10" s="3">
        <v>13701</v>
      </c>
      <c r="M10" s="3"/>
      <c r="N10" s="3">
        <v>14367</v>
      </c>
      <c r="O10" s="3"/>
      <c r="P10" s="3">
        <v>11268</v>
      </c>
      <c r="Q10" s="3"/>
      <c r="R10" s="3">
        <v>13090</v>
      </c>
      <c r="S10" s="2"/>
      <c r="T10" s="3">
        <v>10909</v>
      </c>
    </row>
    <row r="11" spans="1:20" x14ac:dyDescent="0.25">
      <c r="A11" s="7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1</v>
      </c>
      <c r="S11" s="2"/>
      <c r="T11" s="3">
        <v>23</v>
      </c>
    </row>
    <row r="12" spans="1:20" x14ac:dyDescent="0.25">
      <c r="A12" s="7" t="s">
        <v>5</v>
      </c>
      <c r="B12" s="3">
        <v>4798</v>
      </c>
      <c r="C12" s="3"/>
      <c r="D12" s="3">
        <v>7441</v>
      </c>
      <c r="E12" s="3"/>
      <c r="F12" s="3">
        <v>7336</v>
      </c>
      <c r="G12" s="3"/>
      <c r="H12" s="3">
        <v>5379</v>
      </c>
      <c r="I12" s="3"/>
      <c r="J12" s="3">
        <v>4530</v>
      </c>
      <c r="K12" s="3"/>
      <c r="L12" s="3">
        <v>5366</v>
      </c>
      <c r="M12" s="3"/>
      <c r="N12" s="3">
        <v>7326</v>
      </c>
      <c r="O12" s="3"/>
      <c r="P12" s="3">
        <v>4212</v>
      </c>
      <c r="Q12" s="3"/>
      <c r="R12" s="3">
        <v>3506</v>
      </c>
      <c r="S12" s="2"/>
      <c r="T12" s="3">
        <v>8650</v>
      </c>
    </row>
    <row r="13" spans="1:20" x14ac:dyDescent="0.25">
      <c r="A13" s="7" t="s">
        <v>6</v>
      </c>
      <c r="B13" s="3">
        <v>967</v>
      </c>
      <c r="C13" s="3"/>
      <c r="D13" s="3"/>
      <c r="E13" s="3"/>
      <c r="F13" s="3"/>
      <c r="G13" s="3"/>
      <c r="H13" s="3"/>
      <c r="I13" s="3"/>
      <c r="J13" s="3"/>
      <c r="K13" s="3"/>
      <c r="L13" s="3">
        <v>1067</v>
      </c>
      <c r="M13" s="3"/>
      <c r="N13" s="3">
        <v>2234</v>
      </c>
      <c r="O13" s="3"/>
      <c r="P13" s="3">
        <v>146</v>
      </c>
      <c r="Q13" s="3"/>
      <c r="R13" s="3">
        <v>1203</v>
      </c>
      <c r="S13" s="2"/>
      <c r="T13" s="3">
        <v>1544</v>
      </c>
    </row>
    <row r="14" spans="1:20" x14ac:dyDescent="0.25">
      <c r="A14" s="7" t="s">
        <v>7</v>
      </c>
      <c r="B14" s="5">
        <v>7547</v>
      </c>
      <c r="C14" s="3"/>
      <c r="D14" s="5">
        <v>8135</v>
      </c>
      <c r="E14" s="3"/>
      <c r="F14" s="5">
        <v>7893</v>
      </c>
      <c r="G14" s="3"/>
      <c r="H14" s="5">
        <v>6961</v>
      </c>
      <c r="I14" s="3"/>
      <c r="J14" s="5">
        <v>8305</v>
      </c>
      <c r="K14" s="3"/>
      <c r="L14" s="5">
        <v>260</v>
      </c>
      <c r="M14" s="3"/>
      <c r="N14" s="5">
        <v>294</v>
      </c>
      <c r="O14" s="3"/>
      <c r="P14" s="5">
        <v>299</v>
      </c>
      <c r="Q14" s="3"/>
      <c r="R14" s="5">
        <f ca="1">347</f>
        <v>347</v>
      </c>
      <c r="S14" s="2"/>
      <c r="T14" s="5">
        <v>396</v>
      </c>
    </row>
    <row r="15" spans="1:20" x14ac:dyDescent="0.25">
      <c r="A15" s="6" t="s">
        <v>8</v>
      </c>
      <c r="B15" s="3">
        <f t="shared" ref="B15:L15" ca="1" si="0">+SUM(B10:B14)</f>
        <v>22580</v>
      </c>
      <c r="C15" s="3"/>
      <c r="D15" s="3">
        <f t="shared" ca="1" si="0"/>
        <v>24500</v>
      </c>
      <c r="E15" s="3"/>
      <c r="F15" s="3">
        <f t="shared" ca="1" si="0"/>
        <v>23793</v>
      </c>
      <c r="G15" s="3"/>
      <c r="H15" s="3">
        <f t="shared" ca="1" si="0"/>
        <v>19439</v>
      </c>
      <c r="I15" s="3"/>
      <c r="J15" s="3">
        <f t="shared" ca="1" si="0"/>
        <v>20048</v>
      </c>
      <c r="K15" s="3"/>
      <c r="L15" s="3">
        <f t="shared" ca="1" si="0"/>
        <v>20394</v>
      </c>
      <c r="M15" s="3"/>
      <c r="N15" s="3">
        <f ca="1">+SUM(N10:N14)</f>
        <v>24221</v>
      </c>
      <c r="O15" s="3"/>
      <c r="P15" s="3">
        <f ca="1">+SUM(P10:P14)</f>
        <v>15925</v>
      </c>
      <c r="Q15" s="3"/>
      <c r="R15" s="3">
        <f ca="1">+SUM(R10:R14)</f>
        <v>18147</v>
      </c>
      <c r="S15" s="2"/>
      <c r="T15" s="3">
        <f ca="1">+SUM(T10:T14)</f>
        <v>21522</v>
      </c>
    </row>
    <row r="16" spans="1:20" x14ac:dyDescent="0.25">
      <c r="A16" s="6" t="s">
        <v>9</v>
      </c>
      <c r="B16" s="4">
        <f ca="1">+(B6-(B15+B7))/B6</f>
        <v>0.17195638447802669</v>
      </c>
      <c r="C16" s="4"/>
      <c r="D16" s="4">
        <f ca="1">+(D6-(D15+D7))/D6</f>
        <v>9.7898825763215236E-2</v>
      </c>
      <c r="E16" s="4"/>
      <c r="F16" s="4">
        <f ca="1">+(F6-(F15+F7))/F6</f>
        <v>8.3278629061668968E-2</v>
      </c>
      <c r="G16" s="4"/>
      <c r="H16" s="4">
        <f ca="1">+(H6-(H15+H7))/H6</f>
        <v>6.3398246699229999E-2</v>
      </c>
      <c r="I16" s="4"/>
      <c r="J16" s="4">
        <f ca="1">+(J6-(J15+J7))/J6</f>
        <v>6.4798980469898806E-2</v>
      </c>
      <c r="K16" s="4"/>
      <c r="L16" s="4">
        <f ca="1">+(L6-(L15+L7))/L6</f>
        <v>0.11527780284209281</v>
      </c>
      <c r="M16" s="4"/>
      <c r="N16" s="4">
        <f ca="1">+(N6-(N15+N7))/N6</f>
        <v>7.425365105693163E-2</v>
      </c>
      <c r="O16" s="4"/>
      <c r="P16" s="4">
        <f ca="1">+(P6-(P15+P7))/P6</f>
        <v>3.3652538773235284E-2</v>
      </c>
      <c r="Q16" s="4"/>
      <c r="R16" s="4">
        <f ca="1">+(R6-(R15+R7))/R6</f>
        <v>0.13968190899165966</v>
      </c>
      <c r="S16" s="2"/>
      <c r="T16" s="4">
        <f ca="1">+(T6-(T15+T7))/T6</f>
        <v>0.13979211407320141</v>
      </c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T17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62A04E-7EAB-4AA3-B4FA-0512469E06E1}"/>
</file>

<file path=customXml/itemProps2.xml><?xml version="1.0" encoding="utf-8"?>
<ds:datastoreItem xmlns:ds="http://schemas.openxmlformats.org/officeDocument/2006/customXml" ds:itemID="{04898DD3-CD7E-47B1-8CB7-39C12DF0CFD2}"/>
</file>

<file path=customXml/itemProps3.xml><?xml version="1.0" encoding="utf-8"?>
<ds:datastoreItem xmlns:ds="http://schemas.openxmlformats.org/officeDocument/2006/customXml" ds:itemID="{0C407A19-B724-4DE0-A0D8-39FD78FD8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Brown</dc:creator>
  <cp:lastModifiedBy>Perry Brown</cp:lastModifiedBy>
  <dcterms:created xsi:type="dcterms:W3CDTF">2020-08-21T14:55:54Z</dcterms:created>
  <dcterms:modified xsi:type="dcterms:W3CDTF">2020-08-21T16:02:37Z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