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Sentra/"/>
    </mc:Choice>
  </mc:AlternateContent>
  <xr:revisionPtr revIDLastSave="33" documentId="8_{2C3FB251-BB08-4748-A41A-A6463FD20DBD}" xr6:coauthVersionLast="45" xr6:coauthVersionMax="45" xr10:uidLastSave="{8BF785BA-36E2-4C53-967E-25C9D8E7E739}"/>
  <bookViews>
    <workbookView xWindow="-120" yWindow="-120" windowWidth="24240" windowHeight="13140" xr2:uid="{D8985323-5829-44E2-B5C3-DB8AAFFD21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21" i="1" l="1"/>
  <c r="C25" i="1" s="1"/>
</calcChain>
</file>

<file path=xl/sharedStrings.xml><?xml version="1.0" encoding="utf-8"?>
<sst xmlns="http://schemas.openxmlformats.org/spreadsheetml/2006/main" count="21" uniqueCount="21">
  <si>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</si>
  <si>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</si>
  <si>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</si>
  <si>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</si>
  <si>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</si>
  <si>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</si>
  <si>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</si>
  <si>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</si>
  <si>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</si>
  <si>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</si>
  <si>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</si>
  <si>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</si>
  <si>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Pro-Forma Annual</t>
  </si>
  <si>
    <t>Actual Interest</t>
  </si>
  <si>
    <t>Pro-Forma Adjustment</t>
  </si>
  <si>
    <t>Interest From Consolidation of Promissory Notes</t>
  </si>
  <si>
    <t>Total Interest Adjustment</t>
  </si>
  <si>
    <t>Sentra Corporation</t>
  </si>
  <si>
    <t>Adjustment d</t>
  </si>
  <si>
    <t>Pro Forma Adjustments to Interest Expenses</t>
  </si>
  <si>
    <t>Remove Interest on Unpaid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</si>
</sst>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0" applyNumberFormat="1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right"/>
    </xf>
    <xf numFmtId="44" fontId="2" fillId="0" borderId="0" xfId="2" applyFont="1"/>
    <xf numFmtId="44" fontId="2" fillId="2" borderId="0" xfId="0" applyNumberFormat="1" applyFont="1" applyFill="1"/>
    <xf numFmtId="44" fontId="2" fillId="0" borderId="0" xfId="0" applyNumberFormat="1" applyFont="1" applyFill="1"/>
    <xf numFmtId="0" fontId="3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3F04-12D4-4121-8E47-D8C2C30E69D9}">
  <dimension ref="A1:C31"/>
  <sheetViews>
    <sheetView tabSelected="1" workbookViewId="0">
      <selection activeCell="A4" sqref="A4"/>
    </sheetView>
  </sheetViews>
  <sheetFormatPr defaultRowHeight="18.75" x14ac:dyDescent="0.3"/>
  <cols>
    <col min="1" max="1" width="23.5" customWidth="1"/>
    <col min="2" max="2" width="6.09765625" customWidth="1"/>
    <col min="3" max="3" width="10.8984375" customWidth="1"/>
  </cols>
  <sheetData>
    <row r="1" spans="1:3" ht="21" x14ac:dyDescent="0.35">
      <c r="A1" s="8" t="s">
        <v>17</v>
      </c>
    </row>
    <row r="2" spans="1:3" ht="21" x14ac:dyDescent="0.35">
      <c r="A2" s="8" t="s">
        <v>19</v>
      </c>
    </row>
    <row r="3" spans="1:3" ht="21" x14ac:dyDescent="0.35">
      <c r="A3" s="8" t="s">
        <v>18</v>
      </c>
    </row>
    <row r="6" spans="1:3" x14ac:dyDescent="0.3">
      <c r="A6" s="3" t="s">
        <v>15</v>
      </c>
    </row>
    <row r="8" spans="1:3" x14ac:dyDescent="0.3">
      <c r="A8" s="4" t="s">
        <v>0</v>
      </c>
      <c r="B8">
        <v>2020</v>
      </c>
      <c r="C8" s="1">
        <v>683.53</v>
      </c>
    </row>
    <row r="9" spans="1:3" x14ac:dyDescent="0.3">
      <c r="A9" s="4" t="s">
        <v>1</v>
      </c>
      <c r="B9">
        <v>2020</v>
      </c>
      <c r="C9" s="2">
        <v>672.47</v>
      </c>
    </row>
    <row r="10" spans="1:3" x14ac:dyDescent="0.3">
      <c r="A10" s="4" t="s">
        <v>2</v>
      </c>
      <c r="B10">
        <v>2020</v>
      </c>
      <c r="C10" s="2">
        <v>661.36</v>
      </c>
    </row>
    <row r="11" spans="1:3" x14ac:dyDescent="0.3">
      <c r="A11" s="4" t="s">
        <v>3</v>
      </c>
      <c r="B11">
        <v>2020</v>
      </c>
      <c r="C11" s="2">
        <v>650.19000000000005</v>
      </c>
    </row>
    <row r="12" spans="1:3" x14ac:dyDescent="0.3">
      <c r="A12" s="4" t="s">
        <v>4</v>
      </c>
      <c r="B12">
        <v>2020</v>
      </c>
      <c r="C12" s="2">
        <v>638.96</v>
      </c>
    </row>
    <row r="13" spans="1:3" x14ac:dyDescent="0.3">
      <c r="A13" s="4" t="s">
        <v>5</v>
      </c>
      <c r="B13">
        <v>2020</v>
      </c>
      <c r="C13" s="2">
        <v>627.67999999999995</v>
      </c>
    </row>
    <row r="14" spans="1:3" x14ac:dyDescent="0.3">
      <c r="A14" s="4" t="s">
        <v>6</v>
      </c>
      <c r="B14">
        <v>2020</v>
      </c>
      <c r="C14" s="2">
        <v>616.34</v>
      </c>
    </row>
    <row r="15" spans="1:3" x14ac:dyDescent="0.3">
      <c r="A15" s="4" t="s">
        <v>7</v>
      </c>
      <c r="B15">
        <v>2020</v>
      </c>
      <c r="C15" s="2">
        <v>604.95000000000005</v>
      </c>
    </row>
    <row r="16" spans="1:3" x14ac:dyDescent="0.3">
      <c r="A16" s="4" t="s">
        <v>8</v>
      </c>
      <c r="B16">
        <v>2020</v>
      </c>
      <c r="C16" s="2">
        <v>593.49</v>
      </c>
    </row>
    <row r="17" spans="1:3" x14ac:dyDescent="0.3">
      <c r="A17" s="4" t="s">
        <v>9</v>
      </c>
      <c r="B17">
        <v>2020</v>
      </c>
      <c r="C17" s="2">
        <v>581.98</v>
      </c>
    </row>
    <row r="18" spans="1:3" x14ac:dyDescent="0.3">
      <c r="A18" s="4" t="s">
        <v>10</v>
      </c>
      <c r="B18">
        <v>2020</v>
      </c>
      <c r="C18" s="2">
        <v>570.41999999999996</v>
      </c>
    </row>
    <row r="19" spans="1:3" x14ac:dyDescent="0.3">
      <c r="A19" s="4" t="s">
        <v>11</v>
      </c>
      <c r="B19">
        <v>2020</v>
      </c>
      <c r="C19" s="2">
        <v>558.79</v>
      </c>
    </row>
    <row r="20" spans="1:3" x14ac:dyDescent="0.3">
      <c r="C20" s="1"/>
    </row>
    <row r="21" spans="1:3" x14ac:dyDescent="0.3">
      <c r="A21" t="s">
        <v>12</v>
      </c>
      <c r="C21" s="1">
        <f>SUM(C8:C20)</f>
        <v>7460.1599999999989</v>
      </c>
    </row>
    <row r="23" spans="1:3" x14ac:dyDescent="0.3">
      <c r="A23" t="s">
        <v>13</v>
      </c>
      <c r="C23" s="1">
        <v>6468.61</v>
      </c>
    </row>
    <row r="25" spans="1:3" x14ac:dyDescent="0.3">
      <c r="A25" s="3" t="s">
        <v>14</v>
      </c>
      <c r="B25" s="3"/>
      <c r="C25" s="7">
        <f>C21-C23</f>
        <v>991.54999999999927</v>
      </c>
    </row>
    <row r="28" spans="1:3" x14ac:dyDescent="0.3">
      <c r="A28" s="3" t="s">
        <v>20</v>
      </c>
      <c r="B28" s="3"/>
      <c r="C28" s="5">
        <v>-445.38</v>
      </c>
    </row>
    <row r="31" spans="1:3" x14ac:dyDescent="0.3">
      <c r="A31" s="3" t="s">
        <v>16</v>
      </c>
      <c r="B31" s="3"/>
      <c r="C31" s="6">
        <f>C25+C28</f>
        <v>546.16999999999928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C09E9-9BA9-48F5-80F0-9628B8F5F9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BC6637-0652-4FED-BA0B-FEFE97A947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4B19E8-DB30-456C-953E-88F6992C8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Work</dc:creator>
  <cp:lastModifiedBy>Eric Blake</cp:lastModifiedBy>
  <cp:lastPrinted>2020-03-13T18:30:49Z</cp:lastPrinted>
  <dcterms:created xsi:type="dcterms:W3CDTF">2020-03-10T19:02:13Z</dcterms:created>
  <dcterms:modified xsi:type="dcterms:W3CDTF">2020-03-13T18:30:54Z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