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OSEIDON\Shared\Users\SSchmuck\My Documents\PSC\Disconnect_Late Fee Waivers\PSC Data Request Case No. 2020-00085 - COVID-19\"/>
    </mc:Choice>
  </mc:AlternateContent>
  <bookViews>
    <workbookView xWindow="28680" yWindow="-120" windowWidth="29040" windowHeight="15840" activeTab="4"/>
  </bookViews>
  <sheets>
    <sheet name="TOTALS" sheetId="5" r:id="rId1"/>
    <sheet name="01-1139" sheetId="1" r:id="rId2"/>
    <sheet name="02-3021" sheetId="2" r:id="rId3"/>
    <sheet name="04-3087" sheetId="3" r:id="rId4"/>
    <sheet name="05-5082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1" l="1"/>
  <c r="B7" i="5" l="1"/>
  <c r="C37" i="4" l="1"/>
  <c r="B13" i="5" s="1"/>
  <c r="C27" i="3"/>
  <c r="B11" i="5" s="1"/>
  <c r="C28" i="2"/>
  <c r="B9" i="5" s="1"/>
  <c r="B15" i="5" l="1"/>
</calcChain>
</file>

<file path=xl/sharedStrings.xml><?xml version="1.0" encoding="utf-8"?>
<sst xmlns="http://schemas.openxmlformats.org/spreadsheetml/2006/main" count="223" uniqueCount="88">
  <si>
    <t>01-1139-9999 COVID-19 RESPONSE</t>
  </si>
  <si>
    <t>DATE</t>
  </si>
  <si>
    <t>VENDOR</t>
  </si>
  <si>
    <t>AMOUNT</t>
  </si>
  <si>
    <t>DESCRIPTION</t>
  </si>
  <si>
    <t>WAL-MART</t>
  </si>
  <si>
    <t>SUPPLIES</t>
  </si>
  <si>
    <t>PETTY CASH</t>
  </si>
  <si>
    <t>AMAZON</t>
  </si>
  <si>
    <t>BOTTLES FOR ANTI-BACTERIAL GEL</t>
  </si>
  <si>
    <t>SAM'S CLUB</t>
  </si>
  <si>
    <t>SIGNARAMA</t>
  </si>
  <si>
    <t>BOUNDARY OAK</t>
  </si>
  <si>
    <t xml:space="preserve">GO-TO-MEETING </t>
  </si>
  <si>
    <t>02-3021-9999 COVID-19 RESPONSE</t>
  </si>
  <si>
    <t>GO-TO-MEETING</t>
  </si>
  <si>
    <t>04-3087-9999 COVID-19 RESPONSE</t>
  </si>
  <si>
    <t>05-5082-9999 COVID-19 RESPONSE</t>
  </si>
  <si>
    <t>MICHAELS</t>
  </si>
  <si>
    <t>GENERAL RUBBER AND PLASTICS</t>
  </si>
  <si>
    <t>STEPHANIE STRANGE</t>
  </si>
  <si>
    <t>RED BUD SUPPLY</t>
  </si>
  <si>
    <t>LABOR COSTS</t>
  </si>
  <si>
    <t>SEWING MASKS FOR EMPLOYEES</t>
  </si>
  <si>
    <t>ORR SAFETY</t>
  </si>
  <si>
    <t>JESSICA WARREN</t>
  </si>
  <si>
    <t>THE BUGS EAR</t>
  </si>
  <si>
    <t>TOTAL SECURITY SOLUTIONS</t>
  </si>
  <si>
    <t>WATER SOLUTIONS UNLIMITED</t>
  </si>
  <si>
    <t>KY CHAMBER OF COMMERCE</t>
  </si>
  <si>
    <t>BLEACH , ALCOHOL, AND ALOE TO CREATE HAND SANITIZER FOR DISTRIBUTION TRUCKS</t>
  </si>
  <si>
    <t>CLOROX SPRAY, BLEACH, ALOE, SPRAY BOTTLES FOR DISINFECTING CLEANERS</t>
  </si>
  <si>
    <t>2 BOXES OF 100 COUNT GLOVES</t>
  </si>
  <si>
    <t xml:space="preserve">BOTTLES FOR ANTI-BACTERIAL GEL FOR DISTRUBUTION TRUCKS </t>
  </si>
  <si>
    <t>RUBBING ALCOHOL FOR ANTIBACTERIAL GEL</t>
  </si>
  <si>
    <t>THERMOMETER FOR TEMPERATURE TRACKING</t>
  </si>
  <si>
    <t>SIGNAGE TO INDICATE LOBBY CLOSURE</t>
  </si>
  <si>
    <t>10 GALLONS OF HAND SANITIZER</t>
  </si>
  <si>
    <t>10 BOXES OF VARIOUS SIZE GLOVES</t>
  </si>
  <si>
    <t>GO-TO-MEETING SUBSCRIPTION FOR PHONE AND TELECONFERENCE CAPABILITIES</t>
  </si>
  <si>
    <t>LEMON DISINFECTANT SPRAY</t>
  </si>
  <si>
    <t>DISINFECTANT SPRAY</t>
  </si>
  <si>
    <t>CLOROX DISINFECTING BLEACH - 81 OZ BOTTLE</t>
  </si>
  <si>
    <t>SINGLE USE PENS FOR CUSTOMER SERVICE</t>
  </si>
  <si>
    <t>MATERIAL AND PIPE CLEANERS TO MAKE FACE MASKS FOR EACH EMPLOYEE</t>
  </si>
  <si>
    <t>6 BOXES OF MEDIUM GLOVES FOR CUSTOMER SERVICE REPS</t>
  </si>
  <si>
    <t>INDUSTRIAL CLEANER FOR SERVICE CENTER</t>
  </si>
  <si>
    <t>DISPOSABLE MASKS FOR FKWW AND COUNTY TO KEEP ON HAND AT COUNTY</t>
  </si>
  <si>
    <t>REIMBURSEMENT FOR THERMOMETER PURCHASED FOR TEMPERATURE TRACKING</t>
  </si>
  <si>
    <t>PAPER TOWELS (INCREASED PURCHASING DUE TO COVID-19) AND DISINFECTANT SPRAY</t>
  </si>
  <si>
    <t xml:space="preserve">6 BOXES OF GLOVES </t>
  </si>
  <si>
    <t xml:space="preserve">12 BOTTLES OF HOSPITAL GRADE DISINFECTANT </t>
  </si>
  <si>
    <t>GLASS ENCLOSURE TO PROTECT CUSTOMER SERVICE - BALANCE DUE (1/2 EXPENSE)</t>
  </si>
  <si>
    <r>
      <t xml:space="preserve">BLEACH AND </t>
    </r>
    <r>
      <rPr>
        <sz val="11"/>
        <rFont val="Calibri"/>
        <family val="2"/>
        <scheme val="minor"/>
      </rPr>
      <t>MICROWAVE TO CREATE SEPARATE BREAK AREAS FOR DISTRIBUTION</t>
    </r>
  </si>
  <si>
    <t>LABOR INCURRED WHILE SEWING MASKS FOR SERVICE CENTER EMPLOYEES</t>
  </si>
  <si>
    <t>LYSOL WIPES/SPRAY FOR OFFICE SUPPLY (1/2 COST DUE TO INCREASED PURCHASING)</t>
  </si>
  <si>
    <t>CLOROX WIPES DUE TO INCREASED CLEANING/SANITIZING</t>
  </si>
  <si>
    <t>SIGNAGE FOR FLOOR IN LOBBY/CUSTOMER SERVICE CREATED FROM GLASS ENCLOSURE</t>
  </si>
  <si>
    <t>3 THERMOMETERS TO TRACK TEMPERATURES OF EMPLOYEES DAILY</t>
  </si>
  <si>
    <t>DOLLAR TREE</t>
  </si>
  <si>
    <t>ANTIBACTERIAL CLEANER</t>
  </si>
  <si>
    <t>WEB CAM FOR CONFERENCE ROOM TO HAVE BOARD MEETINGS REMOTELY IF THAT WERE NECESSARY, ALSO FOR AUDITOR REMOTE PRESENTATION DURING BOARD MEETING</t>
  </si>
  <si>
    <t>REFUND FOR TAX CHARGE ON THERMOMETERS PURCHASED 6/1/2020</t>
  </si>
  <si>
    <t>AMMONIA AND GLASS CLEANER FOR DISINFECTING SURFACES</t>
  </si>
  <si>
    <t>DISPOSABLE MASKS FOR FKWW EMPLOYEES</t>
  </si>
  <si>
    <t>FABRIC, ELASTIC, AND SAFETY PINS TO MAKE MASKS FOR EMPLOYEES</t>
  </si>
  <si>
    <t>50 RESPIRATOR MASKS</t>
  </si>
  <si>
    <t>THERMOMETER TO TRACK TEMPERATURES OF EMPLOYEES DAILY</t>
  </si>
  <si>
    <t>DISINFECTANT CLEANING WIPES</t>
  </si>
  <si>
    <t>BLEACH FOR DISINFECTANT</t>
  </si>
  <si>
    <t>PRE-MADE REUSABLE FACE MASKS FOR DISTRIBUTION CREWS</t>
  </si>
  <si>
    <t>2 - 50 PACK NON-WOVEN DISPOSABLE FACE MASKS FOR DISTRIBUTION CREWS</t>
  </si>
  <si>
    <t>THE HOME DEPOT</t>
  </si>
  <si>
    <t>NECK COOLING GAITERS TO PROTECT EMPLOYEES DURING HOT TEMPERATURES</t>
  </si>
  <si>
    <t>CLOROX DISINFECTANT WIPES</t>
  </si>
  <si>
    <t xml:space="preserve">TOTALS </t>
  </si>
  <si>
    <t>COUNTY WATER DISTRIBUTION</t>
  </si>
  <si>
    <t xml:space="preserve">FORT KNOX SEWER </t>
  </si>
  <si>
    <t>RADCLIFF SEWER</t>
  </si>
  <si>
    <t>FORT KNOX WATER DISTRIBUTION</t>
  </si>
  <si>
    <t>GRAND TOTAL</t>
  </si>
  <si>
    <t>BENECOM COMPANY</t>
  </si>
  <si>
    <t>FEES FOR FSA PLAN CHANGES FROM IMPLEMENTING CARES ACT</t>
  </si>
  <si>
    <t xml:space="preserve">BENECOM COMPANY </t>
  </si>
  <si>
    <t xml:space="preserve">4 BOXES OF NITRILE GLOVES FOR OPERATORS </t>
  </si>
  <si>
    <t>Case No. 2020-000085</t>
  </si>
  <si>
    <t>Response to PSC Data Request Question No. 14 (a)</t>
  </si>
  <si>
    <t>Hardin County Water District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</si>
</sst>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/>
    <xf numFmtId="14" fontId="0" fillId="0" borderId="0" xfId="0" applyNumberFormat="1"/>
    <xf numFmtId="14" fontId="0" fillId="0" borderId="0" xfId="0" applyNumberFormat="1" applyFont="1"/>
    <xf numFmtId="0" fontId="0" fillId="0" borderId="0" xfId="0" applyFont="1"/>
    <xf numFmtId="44" fontId="0" fillId="0" borderId="0" xfId="1" applyFont="1"/>
    <xf numFmtId="44" fontId="0" fillId="0" borderId="1" xfId="1" applyFont="1" applyBorder="1"/>
    <xf numFmtId="44" fontId="2" fillId="0" borderId="0" xfId="1" applyFont="1"/>
    <xf numFmtId="22" fontId="0" fillId="0" borderId="0" xfId="0" applyNumberForma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2" xfId="0" applyFont="1" applyBorder="1"/>
    <xf numFmtId="44" fontId="0" fillId="0" borderId="0" xfId="0" applyNumberFormat="1"/>
    <xf numFmtId="44" fontId="2" fillId="0" borderId="1" xfId="0" applyNumberFormat="1" applyFont="1" applyBorder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I13" sqref="I13"/>
    </sheetView>
  </sheetViews>
  <sheetFormatPr defaultRowHeight="15" x14ac:dyDescent="0.25"/>
  <cols>
    <col min="1" max="1" width="31.42578125" bestFit="1" customWidth="1"/>
    <col min="2" max="2" width="11.5703125" bestFit="1" customWidth="1"/>
  </cols>
  <sheetData>
    <row r="1" spans="1:2" x14ac:dyDescent="0.25">
      <c r="A1" s="1" t="s">
        <v>85</v>
      </c>
    </row>
    <row r="2" spans="1:2" x14ac:dyDescent="0.25">
      <c r="A2" s="1" t="s">
        <v>87</v>
      </c>
    </row>
    <row r="3" spans="1:2" x14ac:dyDescent="0.25">
      <c r="A3" s="1" t="s">
        <v>86</v>
      </c>
    </row>
    <row r="5" spans="1:2" x14ac:dyDescent="0.25">
      <c r="A5" s="13" t="s">
        <v>75</v>
      </c>
    </row>
    <row r="7" spans="1:2" x14ac:dyDescent="0.25">
      <c r="A7" t="s">
        <v>76</v>
      </c>
      <c r="B7" s="14">
        <f>'01-1139'!C52</f>
        <v>14544.64</v>
      </c>
    </row>
    <row r="9" spans="1:2" x14ac:dyDescent="0.25">
      <c r="A9" t="s">
        <v>77</v>
      </c>
      <c r="B9" s="14">
        <f>'02-3021'!C28</f>
        <v>331.49999999999994</v>
      </c>
    </row>
    <row r="11" spans="1:2" x14ac:dyDescent="0.25">
      <c r="A11" t="s">
        <v>78</v>
      </c>
      <c r="B11" s="14">
        <f>'04-3087'!C27</f>
        <v>491.98</v>
      </c>
    </row>
    <row r="13" spans="1:2" x14ac:dyDescent="0.25">
      <c r="A13" t="s">
        <v>79</v>
      </c>
      <c r="B13" s="14">
        <f>'05-5082'!C37</f>
        <v>1015.02</v>
      </c>
    </row>
    <row r="15" spans="1:2" ht="15.75" thickBot="1" x14ac:dyDescent="0.3">
      <c r="A15" s="1" t="s">
        <v>80</v>
      </c>
      <c r="B15" s="15">
        <f>SUM(B7:B13)</f>
        <v>16383.14</v>
      </c>
    </row>
    <row r="16" spans="1:2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3"/>
  <sheetViews>
    <sheetView workbookViewId="0">
      <selection activeCell="B11" sqref="B11"/>
    </sheetView>
  </sheetViews>
  <sheetFormatPr defaultRowHeight="15" x14ac:dyDescent="0.25"/>
  <cols>
    <col min="1" max="1" width="15.42578125" customWidth="1"/>
    <col min="2" max="2" width="39.5703125" bestFit="1" customWidth="1"/>
    <col min="3" max="3" width="20" style="6" customWidth="1"/>
    <col min="4" max="4" width="69.42578125" style="11" customWidth="1"/>
    <col min="7" max="7" width="8.85546875" customWidth="1"/>
  </cols>
  <sheetData>
    <row r="1" spans="1:7" x14ac:dyDescent="0.25">
      <c r="A1" s="1" t="s">
        <v>85</v>
      </c>
    </row>
    <row r="2" spans="1:7" x14ac:dyDescent="0.25">
      <c r="A2" s="1" t="s">
        <v>87</v>
      </c>
    </row>
    <row r="3" spans="1:7" x14ac:dyDescent="0.25">
      <c r="A3" s="1" t="s">
        <v>86</v>
      </c>
    </row>
    <row r="5" spans="1:7" x14ac:dyDescent="0.25">
      <c r="A5" s="16" t="s">
        <v>0</v>
      </c>
      <c r="B5" s="16"/>
      <c r="C5" s="16"/>
      <c r="D5" s="16"/>
      <c r="E5" s="2"/>
      <c r="F5" s="2"/>
      <c r="G5" s="2"/>
    </row>
    <row r="6" spans="1:7" x14ac:dyDescent="0.25">
      <c r="A6" s="1" t="s">
        <v>1</v>
      </c>
      <c r="B6" s="1" t="s">
        <v>2</v>
      </c>
      <c r="C6" s="8" t="s">
        <v>3</v>
      </c>
      <c r="D6" s="10" t="s">
        <v>4</v>
      </c>
      <c r="E6" s="1"/>
      <c r="F6" s="1"/>
      <c r="G6" s="1"/>
    </row>
    <row r="7" spans="1:7" ht="30" x14ac:dyDescent="0.25">
      <c r="A7" s="3">
        <v>43906</v>
      </c>
      <c r="B7" t="s">
        <v>5</v>
      </c>
      <c r="C7" s="6">
        <v>19.38</v>
      </c>
      <c r="D7" s="11" t="s">
        <v>30</v>
      </c>
    </row>
    <row r="8" spans="1:7" x14ac:dyDescent="0.25">
      <c r="A8" s="3">
        <v>43909</v>
      </c>
      <c r="B8" t="s">
        <v>7</v>
      </c>
      <c r="C8" s="6">
        <v>48.52</v>
      </c>
      <c r="D8" s="11" t="s">
        <v>31</v>
      </c>
    </row>
    <row r="9" spans="1:7" x14ac:dyDescent="0.25">
      <c r="A9" s="3">
        <v>43909</v>
      </c>
      <c r="B9" t="s">
        <v>5</v>
      </c>
      <c r="C9" s="6">
        <v>57.94</v>
      </c>
      <c r="D9" s="11" t="s">
        <v>53</v>
      </c>
    </row>
    <row r="10" spans="1:7" x14ac:dyDescent="0.25">
      <c r="A10" s="3">
        <v>43909</v>
      </c>
      <c r="B10" t="s">
        <v>5</v>
      </c>
      <c r="C10" s="6">
        <v>29.94</v>
      </c>
      <c r="D10" s="11" t="s">
        <v>32</v>
      </c>
    </row>
    <row r="11" spans="1:7" x14ac:dyDescent="0.25">
      <c r="A11" s="3">
        <v>43910</v>
      </c>
      <c r="B11" t="s">
        <v>8</v>
      </c>
      <c r="C11" s="6">
        <v>13.97</v>
      </c>
      <c r="D11" s="11" t="s">
        <v>33</v>
      </c>
    </row>
    <row r="12" spans="1:7" x14ac:dyDescent="0.25">
      <c r="A12" s="3">
        <v>43910</v>
      </c>
      <c r="B12" t="s">
        <v>10</v>
      </c>
      <c r="C12" s="6">
        <v>3.94</v>
      </c>
      <c r="D12" s="11" t="s">
        <v>34</v>
      </c>
    </row>
    <row r="13" spans="1:7" x14ac:dyDescent="0.25">
      <c r="A13" s="3">
        <v>43910</v>
      </c>
      <c r="B13" t="s">
        <v>10</v>
      </c>
      <c r="C13" s="6">
        <v>3.94</v>
      </c>
      <c r="D13" s="11" t="s">
        <v>34</v>
      </c>
    </row>
    <row r="14" spans="1:7" x14ac:dyDescent="0.25">
      <c r="A14" s="3">
        <v>43913</v>
      </c>
      <c r="B14" t="s">
        <v>8</v>
      </c>
      <c r="C14" s="6">
        <v>79.989999999999995</v>
      </c>
      <c r="D14" s="11" t="s">
        <v>35</v>
      </c>
    </row>
    <row r="15" spans="1:7" x14ac:dyDescent="0.25">
      <c r="A15" s="3">
        <v>43913</v>
      </c>
      <c r="B15" t="s">
        <v>11</v>
      </c>
      <c r="C15" s="6">
        <v>75</v>
      </c>
      <c r="D15" s="11" t="s">
        <v>36</v>
      </c>
    </row>
    <row r="16" spans="1:7" x14ac:dyDescent="0.25">
      <c r="A16" s="3">
        <v>43916</v>
      </c>
      <c r="B16" t="s">
        <v>12</v>
      </c>
      <c r="C16" s="6">
        <v>420</v>
      </c>
      <c r="D16" s="11" t="s">
        <v>37</v>
      </c>
    </row>
    <row r="17" spans="1:4" x14ac:dyDescent="0.25">
      <c r="A17" s="3">
        <v>43921</v>
      </c>
      <c r="B17" t="s">
        <v>19</v>
      </c>
      <c r="C17" s="6">
        <v>63.76</v>
      </c>
      <c r="D17" s="11" t="s">
        <v>38</v>
      </c>
    </row>
    <row r="18" spans="1:4" x14ac:dyDescent="0.25">
      <c r="A18" s="3">
        <v>43927</v>
      </c>
      <c r="B18" t="s">
        <v>13</v>
      </c>
      <c r="C18" s="6">
        <v>90.06</v>
      </c>
      <c r="D18" s="11" t="s">
        <v>39</v>
      </c>
    </row>
    <row r="19" spans="1:4" x14ac:dyDescent="0.25">
      <c r="A19" s="3">
        <v>43928</v>
      </c>
      <c r="B19" t="s">
        <v>5</v>
      </c>
      <c r="C19" s="6">
        <v>4.9400000000000004</v>
      </c>
      <c r="D19" s="11" t="s">
        <v>40</v>
      </c>
    </row>
    <row r="20" spans="1:4" x14ac:dyDescent="0.25">
      <c r="A20" s="3">
        <v>43929</v>
      </c>
      <c r="B20" t="s">
        <v>5</v>
      </c>
      <c r="C20" s="6">
        <v>5.49</v>
      </c>
      <c r="D20" s="11" t="s">
        <v>41</v>
      </c>
    </row>
    <row r="21" spans="1:4" x14ac:dyDescent="0.25">
      <c r="A21" s="3">
        <v>43938</v>
      </c>
      <c r="B21" t="s">
        <v>5</v>
      </c>
      <c r="C21" s="6">
        <v>4.42</v>
      </c>
      <c r="D21" s="11" t="s">
        <v>42</v>
      </c>
    </row>
    <row r="22" spans="1:4" x14ac:dyDescent="0.25">
      <c r="A22" s="3">
        <v>43943</v>
      </c>
      <c r="B22" t="s">
        <v>8</v>
      </c>
      <c r="C22" s="6">
        <v>10.18</v>
      </c>
      <c r="D22" s="11" t="s">
        <v>43</v>
      </c>
    </row>
    <row r="23" spans="1:4" x14ac:dyDescent="0.25">
      <c r="A23" s="3">
        <v>43944</v>
      </c>
      <c r="B23" t="s">
        <v>18</v>
      </c>
      <c r="C23" s="6">
        <v>29.49</v>
      </c>
      <c r="D23" s="11" t="s">
        <v>44</v>
      </c>
    </row>
    <row r="24" spans="1:4" x14ac:dyDescent="0.25">
      <c r="A24" s="3">
        <v>43951</v>
      </c>
      <c r="B24" t="s">
        <v>19</v>
      </c>
      <c r="C24" s="6">
        <v>48</v>
      </c>
      <c r="D24" s="11" t="s">
        <v>45</v>
      </c>
    </row>
    <row r="25" spans="1:4" x14ac:dyDescent="0.25">
      <c r="A25" s="3">
        <v>43952</v>
      </c>
      <c r="B25" t="s">
        <v>28</v>
      </c>
      <c r="C25" s="6">
        <v>91.46</v>
      </c>
      <c r="D25" s="11" t="s">
        <v>46</v>
      </c>
    </row>
    <row r="26" spans="1:4" x14ac:dyDescent="0.25">
      <c r="A26" s="3">
        <v>43955</v>
      </c>
      <c r="B26" t="s">
        <v>29</v>
      </c>
      <c r="C26" s="6">
        <v>83.16</v>
      </c>
      <c r="D26" s="11" t="s">
        <v>47</v>
      </c>
    </row>
    <row r="27" spans="1:4" x14ac:dyDescent="0.25">
      <c r="A27" s="3">
        <v>43972</v>
      </c>
      <c r="B27" t="s">
        <v>20</v>
      </c>
      <c r="C27" s="6">
        <v>74.260000000000005</v>
      </c>
      <c r="D27" s="11" t="s">
        <v>48</v>
      </c>
    </row>
    <row r="28" spans="1:4" ht="30" x14ac:dyDescent="0.25">
      <c r="A28" s="3">
        <v>43973</v>
      </c>
      <c r="B28" t="s">
        <v>5</v>
      </c>
      <c r="C28" s="6">
        <v>9.9600000000000009</v>
      </c>
      <c r="D28" s="11" t="s">
        <v>49</v>
      </c>
    </row>
    <row r="29" spans="1:4" x14ac:dyDescent="0.25">
      <c r="A29" s="3">
        <v>43978</v>
      </c>
      <c r="B29" t="s">
        <v>19</v>
      </c>
      <c r="C29" s="6">
        <v>156</v>
      </c>
      <c r="D29" s="11" t="s">
        <v>50</v>
      </c>
    </row>
    <row r="30" spans="1:4" x14ac:dyDescent="0.25">
      <c r="A30" s="3">
        <v>43978</v>
      </c>
      <c r="B30" t="s">
        <v>21</v>
      </c>
      <c r="C30" s="6">
        <v>110.58</v>
      </c>
      <c r="D30" s="11" t="s">
        <v>51</v>
      </c>
    </row>
    <row r="31" spans="1:4" ht="30" x14ac:dyDescent="0.25">
      <c r="A31" s="3">
        <v>43979</v>
      </c>
      <c r="B31" t="s">
        <v>5</v>
      </c>
      <c r="C31" s="6">
        <v>21.18</v>
      </c>
      <c r="D31" s="11" t="s">
        <v>55</v>
      </c>
    </row>
    <row r="32" spans="1:4" x14ac:dyDescent="0.25">
      <c r="A32" s="3">
        <v>43979</v>
      </c>
      <c r="B32" t="s">
        <v>5</v>
      </c>
      <c r="C32" s="6">
        <v>10.58</v>
      </c>
      <c r="D32" s="11" t="s">
        <v>56</v>
      </c>
    </row>
    <row r="33" spans="1:4" ht="30" x14ac:dyDescent="0.25">
      <c r="A33" s="3">
        <v>43982</v>
      </c>
      <c r="B33" t="s">
        <v>27</v>
      </c>
      <c r="C33" s="6">
        <v>11593.75</v>
      </c>
      <c r="D33" s="11" t="s">
        <v>52</v>
      </c>
    </row>
    <row r="34" spans="1:4" ht="30" x14ac:dyDescent="0.25">
      <c r="A34" s="3">
        <v>43983</v>
      </c>
      <c r="B34" t="s">
        <v>8</v>
      </c>
      <c r="C34" s="6">
        <v>17.989999999999998</v>
      </c>
      <c r="D34" s="11" t="s">
        <v>57</v>
      </c>
    </row>
    <row r="35" spans="1:4" x14ac:dyDescent="0.25">
      <c r="A35" s="3">
        <v>43983</v>
      </c>
      <c r="B35" t="s">
        <v>29</v>
      </c>
      <c r="C35" s="6">
        <v>243.72</v>
      </c>
      <c r="D35" s="11" t="s">
        <v>58</v>
      </c>
    </row>
    <row r="36" spans="1:4" ht="45" x14ac:dyDescent="0.25">
      <c r="A36" s="3">
        <v>43965</v>
      </c>
      <c r="B36" t="s">
        <v>8</v>
      </c>
      <c r="C36" s="6">
        <v>146.59</v>
      </c>
      <c r="D36" s="11" t="s">
        <v>61</v>
      </c>
    </row>
    <row r="37" spans="1:4" x14ac:dyDescent="0.25">
      <c r="A37" s="3">
        <v>43965</v>
      </c>
      <c r="B37" t="s">
        <v>59</v>
      </c>
      <c r="C37" s="6">
        <v>3.18</v>
      </c>
      <c r="D37" s="11" t="s">
        <v>60</v>
      </c>
    </row>
    <row r="38" spans="1:4" x14ac:dyDescent="0.25">
      <c r="A38" s="3">
        <v>43999</v>
      </c>
      <c r="B38" t="s">
        <v>5</v>
      </c>
      <c r="C38" s="6">
        <v>5.04</v>
      </c>
      <c r="D38" s="12" t="s">
        <v>6</v>
      </c>
    </row>
    <row r="39" spans="1:4" x14ac:dyDescent="0.25">
      <c r="A39" s="3">
        <v>44000</v>
      </c>
      <c r="B39" t="s">
        <v>29</v>
      </c>
      <c r="C39" s="6">
        <v>-13.8</v>
      </c>
      <c r="D39" s="11" t="s">
        <v>62</v>
      </c>
    </row>
    <row r="40" spans="1:4" x14ac:dyDescent="0.25">
      <c r="A40" s="3">
        <v>43998</v>
      </c>
      <c r="B40" t="s">
        <v>81</v>
      </c>
      <c r="C40" s="6">
        <v>62</v>
      </c>
      <c r="D40" s="11" t="s">
        <v>82</v>
      </c>
    </row>
    <row r="41" spans="1:4" x14ac:dyDescent="0.25">
      <c r="A41" s="3"/>
    </row>
    <row r="43" spans="1:4" x14ac:dyDescent="0.25">
      <c r="A43" s="1" t="s">
        <v>22</v>
      </c>
    </row>
    <row r="45" spans="1:4" x14ac:dyDescent="0.25">
      <c r="A45" s="3">
        <v>43952</v>
      </c>
      <c r="B45" t="s">
        <v>23</v>
      </c>
      <c r="C45" s="6">
        <v>191.93</v>
      </c>
      <c r="D45" s="11" t="s">
        <v>54</v>
      </c>
    </row>
    <row r="46" spans="1:4" x14ac:dyDescent="0.25">
      <c r="A46" s="3">
        <v>43952</v>
      </c>
      <c r="B46" t="s">
        <v>23</v>
      </c>
      <c r="C46" s="6">
        <v>166.48</v>
      </c>
      <c r="D46" s="11" t="s">
        <v>54</v>
      </c>
    </row>
    <row r="47" spans="1:4" x14ac:dyDescent="0.25">
      <c r="A47" s="3">
        <v>43966</v>
      </c>
      <c r="B47" t="s">
        <v>23</v>
      </c>
      <c r="C47" s="6">
        <v>165.74</v>
      </c>
      <c r="D47" s="11" t="s">
        <v>54</v>
      </c>
    </row>
    <row r="48" spans="1:4" x14ac:dyDescent="0.25">
      <c r="A48" s="3">
        <v>43966</v>
      </c>
      <c r="B48" t="s">
        <v>23</v>
      </c>
      <c r="C48" s="6">
        <v>245.16</v>
      </c>
      <c r="D48" s="11" t="s">
        <v>54</v>
      </c>
    </row>
    <row r="49" spans="1:4" x14ac:dyDescent="0.25">
      <c r="A49" s="3">
        <v>43966</v>
      </c>
      <c r="B49" t="s">
        <v>23</v>
      </c>
      <c r="C49" s="6">
        <v>91.8</v>
      </c>
      <c r="D49" s="11" t="s">
        <v>54</v>
      </c>
    </row>
    <row r="50" spans="1:4" x14ac:dyDescent="0.25">
      <c r="A50" s="3">
        <v>43980</v>
      </c>
      <c r="B50" t="s">
        <v>23</v>
      </c>
      <c r="C50" s="6">
        <v>58.92</v>
      </c>
      <c r="D50" s="11" t="s">
        <v>54</v>
      </c>
    </row>
    <row r="52" spans="1:4" ht="15.75" thickBot="1" x14ac:dyDescent="0.3">
      <c r="C52" s="7">
        <f>SUM(C7:C51)</f>
        <v>14544.64</v>
      </c>
    </row>
    <row r="53" spans="1:4" ht="15.75" thickTop="1" x14ac:dyDescent="0.25"/>
  </sheetData>
  <sortState ref="A7:G34">
    <sortCondition ref="A7:A34"/>
  </sortState>
  <mergeCells count="1">
    <mergeCell ref="A5:D5"/>
  </mergeCells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9"/>
  <sheetViews>
    <sheetView workbookViewId="0">
      <selection activeCell="D10" sqref="D10"/>
    </sheetView>
  </sheetViews>
  <sheetFormatPr defaultRowHeight="15" x14ac:dyDescent="0.25"/>
  <cols>
    <col min="1" max="1" width="15.42578125" customWidth="1"/>
    <col min="2" max="2" width="39.5703125" bestFit="1" customWidth="1"/>
    <col min="3" max="3" width="20" style="6" customWidth="1"/>
    <col min="4" max="4" width="79.42578125" style="11" customWidth="1"/>
    <col min="7" max="7" width="8.85546875" customWidth="1"/>
  </cols>
  <sheetData>
    <row r="1" spans="1:7" x14ac:dyDescent="0.25">
      <c r="A1" s="1" t="s">
        <v>85</v>
      </c>
    </row>
    <row r="2" spans="1:7" x14ac:dyDescent="0.25">
      <c r="A2" s="1" t="s">
        <v>87</v>
      </c>
    </row>
    <row r="3" spans="1:7" x14ac:dyDescent="0.25">
      <c r="A3" s="1" t="s">
        <v>86</v>
      </c>
    </row>
    <row r="5" spans="1:7" x14ac:dyDescent="0.25">
      <c r="A5" s="16" t="s">
        <v>14</v>
      </c>
      <c r="B5" s="16"/>
      <c r="C5" s="16"/>
      <c r="D5" s="16"/>
      <c r="E5" s="2"/>
      <c r="F5" s="2"/>
      <c r="G5" s="2"/>
    </row>
    <row r="6" spans="1:7" x14ac:dyDescent="0.25">
      <c r="A6" s="1" t="s">
        <v>1</v>
      </c>
      <c r="B6" s="1" t="s">
        <v>2</v>
      </c>
      <c r="C6" s="8" t="s">
        <v>3</v>
      </c>
      <c r="D6" s="10" t="s">
        <v>4</v>
      </c>
      <c r="E6" s="1"/>
      <c r="F6" s="1"/>
      <c r="G6" s="1"/>
    </row>
    <row r="7" spans="1:7" x14ac:dyDescent="0.25">
      <c r="A7" s="3">
        <v>43909</v>
      </c>
      <c r="B7" t="s">
        <v>5</v>
      </c>
      <c r="C7" s="6">
        <v>2.86</v>
      </c>
      <c r="D7" s="11" t="s">
        <v>63</v>
      </c>
    </row>
    <row r="8" spans="1:7" x14ac:dyDescent="0.25">
      <c r="A8" s="3">
        <v>43927</v>
      </c>
      <c r="B8" t="s">
        <v>15</v>
      </c>
      <c r="C8" s="6">
        <v>22.9</v>
      </c>
      <c r="D8" s="11" t="s">
        <v>39</v>
      </c>
    </row>
    <row r="9" spans="1:7" x14ac:dyDescent="0.25">
      <c r="A9" s="3">
        <v>43927</v>
      </c>
      <c r="B9" t="s">
        <v>5</v>
      </c>
      <c r="C9" s="6">
        <v>9.51</v>
      </c>
      <c r="D9" s="11" t="s">
        <v>65</v>
      </c>
    </row>
    <row r="10" spans="1:7" x14ac:dyDescent="0.25">
      <c r="A10" s="3">
        <v>43944</v>
      </c>
      <c r="B10" t="s">
        <v>18</v>
      </c>
      <c r="C10" s="6">
        <v>7.49</v>
      </c>
      <c r="D10" s="11" t="s">
        <v>44</v>
      </c>
    </row>
    <row r="11" spans="1:7" x14ac:dyDescent="0.25">
      <c r="A11" s="3">
        <v>43955</v>
      </c>
      <c r="B11" t="s">
        <v>29</v>
      </c>
      <c r="C11" s="6">
        <v>20.79</v>
      </c>
      <c r="D11" s="11" t="s">
        <v>64</v>
      </c>
    </row>
    <row r="12" spans="1:7" ht="34.5" customHeight="1" x14ac:dyDescent="0.25">
      <c r="A12" s="3">
        <v>43965</v>
      </c>
      <c r="B12" t="s">
        <v>8</v>
      </c>
      <c r="C12" s="6">
        <v>36.049999999999997</v>
      </c>
      <c r="D12" s="11" t="s">
        <v>61</v>
      </c>
    </row>
    <row r="13" spans="1:7" x14ac:dyDescent="0.25">
      <c r="A13" s="3">
        <v>43998</v>
      </c>
      <c r="B13" t="s">
        <v>81</v>
      </c>
      <c r="C13" s="6">
        <v>14</v>
      </c>
      <c r="D13" s="11" t="s">
        <v>82</v>
      </c>
    </row>
    <row r="16" spans="1:7" x14ac:dyDescent="0.25">
      <c r="A16" s="1" t="s">
        <v>22</v>
      </c>
    </row>
    <row r="19" spans="1:4" x14ac:dyDescent="0.25">
      <c r="A19" s="3">
        <v>43952</v>
      </c>
      <c r="B19" t="s">
        <v>23</v>
      </c>
      <c r="C19" s="6">
        <v>48.86</v>
      </c>
      <c r="D19" s="11" t="s">
        <v>54</v>
      </c>
    </row>
    <row r="20" spans="1:4" x14ac:dyDescent="0.25">
      <c r="A20" s="3">
        <v>43952</v>
      </c>
      <c r="B20" t="s">
        <v>23</v>
      </c>
      <c r="C20" s="6">
        <v>42.19</v>
      </c>
      <c r="D20" s="11" t="s">
        <v>54</v>
      </c>
    </row>
    <row r="21" spans="1:4" x14ac:dyDescent="0.25">
      <c r="A21" s="3">
        <v>43966</v>
      </c>
      <c r="B21" t="s">
        <v>23</v>
      </c>
      <c r="C21" s="6">
        <v>37.53</v>
      </c>
      <c r="D21" s="11" t="s">
        <v>54</v>
      </c>
    </row>
    <row r="22" spans="1:4" x14ac:dyDescent="0.25">
      <c r="A22" s="3">
        <v>43966</v>
      </c>
      <c r="B22" t="s">
        <v>23</v>
      </c>
      <c r="C22" s="6">
        <v>55.49</v>
      </c>
      <c r="D22" s="11" t="s">
        <v>54</v>
      </c>
    </row>
    <row r="23" spans="1:4" x14ac:dyDescent="0.25">
      <c r="A23" s="3">
        <v>43966</v>
      </c>
      <c r="B23" t="s">
        <v>23</v>
      </c>
      <c r="C23" s="6">
        <v>20.53</v>
      </c>
      <c r="D23" s="11" t="s">
        <v>54</v>
      </c>
    </row>
    <row r="24" spans="1:4" x14ac:dyDescent="0.25">
      <c r="A24" s="3">
        <v>43980</v>
      </c>
      <c r="B24" t="s">
        <v>23</v>
      </c>
      <c r="C24" s="6">
        <v>13.3</v>
      </c>
      <c r="D24" s="11" t="s">
        <v>54</v>
      </c>
    </row>
    <row r="28" spans="1:4" ht="15.75" thickBot="1" x14ac:dyDescent="0.3">
      <c r="C28" s="7">
        <f>SUM(C7:C27)</f>
        <v>331.49999999999994</v>
      </c>
    </row>
    <row r="29" spans="1:4" ht="15.75" thickTop="1" x14ac:dyDescent="0.25"/>
  </sheetData>
  <mergeCells count="1">
    <mergeCell ref="A5:D5"/>
  </mergeCells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32"/>
  <sheetViews>
    <sheetView workbookViewId="0">
      <selection activeCell="A2" sqref="A2"/>
    </sheetView>
  </sheetViews>
  <sheetFormatPr defaultRowHeight="15" x14ac:dyDescent="0.25"/>
  <cols>
    <col min="1" max="1" width="15.42578125" customWidth="1"/>
    <col min="2" max="2" width="39.5703125" bestFit="1" customWidth="1"/>
    <col min="3" max="3" width="20" style="6" customWidth="1"/>
    <col min="4" max="4" width="69.7109375" customWidth="1"/>
    <col min="7" max="7" width="8.85546875" customWidth="1"/>
  </cols>
  <sheetData>
    <row r="1" spans="1:7" x14ac:dyDescent="0.25">
      <c r="A1" s="1" t="s">
        <v>85</v>
      </c>
    </row>
    <row r="2" spans="1:7" x14ac:dyDescent="0.25">
      <c r="A2" s="1" t="s">
        <v>87</v>
      </c>
    </row>
    <row r="3" spans="1:7" x14ac:dyDescent="0.25">
      <c r="A3" s="1" t="s">
        <v>86</v>
      </c>
    </row>
    <row r="5" spans="1:7" x14ac:dyDescent="0.25">
      <c r="A5" s="16" t="s">
        <v>16</v>
      </c>
      <c r="B5" s="16"/>
      <c r="C5" s="16"/>
      <c r="D5" s="16"/>
      <c r="E5" s="2"/>
      <c r="F5" s="2"/>
      <c r="G5" s="2"/>
    </row>
    <row r="6" spans="1:7" x14ac:dyDescent="0.25">
      <c r="A6" s="1" t="s">
        <v>1</v>
      </c>
      <c r="B6" s="1" t="s">
        <v>2</v>
      </c>
      <c r="C6" s="8" t="s">
        <v>3</v>
      </c>
      <c r="D6" s="1" t="s">
        <v>4</v>
      </c>
      <c r="E6" s="1"/>
      <c r="F6" s="1"/>
      <c r="G6" s="1"/>
    </row>
    <row r="7" spans="1:7" ht="30" x14ac:dyDescent="0.25">
      <c r="A7" s="3">
        <v>43927</v>
      </c>
      <c r="B7" t="s">
        <v>13</v>
      </c>
      <c r="C7" s="6">
        <v>19.84</v>
      </c>
      <c r="D7" s="11" t="s">
        <v>39</v>
      </c>
    </row>
    <row r="8" spans="1:7" x14ac:dyDescent="0.25">
      <c r="A8" s="3">
        <v>43942</v>
      </c>
      <c r="B8" t="s">
        <v>24</v>
      </c>
      <c r="C8" s="6">
        <v>157.61000000000001</v>
      </c>
      <c r="D8" t="s">
        <v>66</v>
      </c>
    </row>
    <row r="9" spans="1:7" x14ac:dyDescent="0.25">
      <c r="A9" s="3">
        <v>43943</v>
      </c>
      <c r="B9" t="s">
        <v>8</v>
      </c>
      <c r="C9" s="6">
        <v>9.7799999999999994</v>
      </c>
      <c r="D9" s="11" t="s">
        <v>43</v>
      </c>
    </row>
    <row r="10" spans="1:7" x14ac:dyDescent="0.25">
      <c r="A10" s="3">
        <v>43944</v>
      </c>
      <c r="B10" t="s">
        <v>18</v>
      </c>
      <c r="C10" s="6">
        <v>6.5</v>
      </c>
      <c r="D10" s="11" t="s">
        <v>44</v>
      </c>
    </row>
    <row r="11" spans="1:7" x14ac:dyDescent="0.25">
      <c r="A11" s="3">
        <v>43956</v>
      </c>
      <c r="B11" t="s">
        <v>29</v>
      </c>
      <c r="C11" s="6">
        <v>70.06</v>
      </c>
      <c r="D11" s="11" t="s">
        <v>67</v>
      </c>
    </row>
    <row r="12" spans="1:7" ht="45" x14ac:dyDescent="0.25">
      <c r="A12" s="3">
        <v>43972</v>
      </c>
      <c r="B12" t="s">
        <v>8</v>
      </c>
      <c r="C12" s="6">
        <v>28.84</v>
      </c>
      <c r="D12" s="11" t="s">
        <v>61</v>
      </c>
    </row>
    <row r="13" spans="1:7" x14ac:dyDescent="0.25">
      <c r="A13" s="3">
        <v>43998</v>
      </c>
      <c r="B13" t="s">
        <v>83</v>
      </c>
      <c r="C13" s="6">
        <v>12</v>
      </c>
      <c r="D13" s="11" t="s">
        <v>82</v>
      </c>
    </row>
    <row r="16" spans="1:7" x14ac:dyDescent="0.25">
      <c r="A16" s="1" t="s">
        <v>22</v>
      </c>
    </row>
    <row r="19" spans="1:4" x14ac:dyDescent="0.25">
      <c r="A19" s="3">
        <v>43952</v>
      </c>
      <c r="B19" t="s">
        <v>23</v>
      </c>
      <c r="C19" s="6">
        <v>42.22</v>
      </c>
      <c r="D19" s="11" t="s">
        <v>54</v>
      </c>
    </row>
    <row r="20" spans="1:4" x14ac:dyDescent="0.25">
      <c r="A20" s="3">
        <v>43952</v>
      </c>
      <c r="B20" t="s">
        <v>23</v>
      </c>
      <c r="C20" s="6">
        <v>36.49</v>
      </c>
      <c r="D20" s="11" t="s">
        <v>54</v>
      </c>
    </row>
    <row r="21" spans="1:4" x14ac:dyDescent="0.25">
      <c r="A21" s="3">
        <v>43966</v>
      </c>
      <c r="B21" t="s">
        <v>23</v>
      </c>
      <c r="C21" s="6">
        <v>32.049999999999997</v>
      </c>
      <c r="D21" s="11" t="s">
        <v>54</v>
      </c>
    </row>
    <row r="22" spans="1:4" x14ac:dyDescent="0.25">
      <c r="A22" s="3">
        <v>43966</v>
      </c>
      <c r="B22" t="s">
        <v>23</v>
      </c>
      <c r="C22" s="6">
        <v>47.51</v>
      </c>
      <c r="D22" s="11" t="s">
        <v>54</v>
      </c>
    </row>
    <row r="23" spans="1:4" x14ac:dyDescent="0.25">
      <c r="A23" s="3">
        <v>43966</v>
      </c>
      <c r="B23" t="s">
        <v>23</v>
      </c>
      <c r="C23" s="6">
        <v>17.68</v>
      </c>
      <c r="D23" s="11" t="s">
        <v>54</v>
      </c>
    </row>
    <row r="24" spans="1:4" x14ac:dyDescent="0.25">
      <c r="A24" s="3">
        <v>43980</v>
      </c>
      <c r="B24" t="s">
        <v>23</v>
      </c>
      <c r="C24" s="6">
        <v>11.4</v>
      </c>
      <c r="D24" s="11" t="s">
        <v>54</v>
      </c>
    </row>
    <row r="27" spans="1:4" ht="15.75" thickBot="1" x14ac:dyDescent="0.3">
      <c r="C27" s="7">
        <f>SUM(C7:C26)</f>
        <v>491.98</v>
      </c>
    </row>
    <row r="28" spans="1:4" ht="15.75" thickTop="1" x14ac:dyDescent="0.25"/>
    <row r="32" spans="1:4" x14ac:dyDescent="0.25">
      <c r="B32" s="9"/>
    </row>
  </sheetData>
  <mergeCells count="1">
    <mergeCell ref="A5:D5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38"/>
  <sheetViews>
    <sheetView tabSelected="1" workbookViewId="0">
      <selection activeCell="H14" sqref="H14"/>
    </sheetView>
  </sheetViews>
  <sheetFormatPr defaultRowHeight="15" x14ac:dyDescent="0.25"/>
  <cols>
    <col min="1" max="1" width="15.42578125" customWidth="1"/>
    <col min="2" max="2" width="39.5703125" bestFit="1" customWidth="1"/>
    <col min="3" max="3" width="20" style="6" customWidth="1"/>
    <col min="4" max="4" width="68.7109375" customWidth="1"/>
    <col min="7" max="7" width="8.85546875" customWidth="1"/>
  </cols>
  <sheetData>
    <row r="1" spans="1:7" x14ac:dyDescent="0.25">
      <c r="A1" s="1" t="s">
        <v>85</v>
      </c>
    </row>
    <row r="2" spans="1:7" x14ac:dyDescent="0.25">
      <c r="A2" s="1" t="s">
        <v>87</v>
      </c>
    </row>
    <row r="3" spans="1:7" x14ac:dyDescent="0.25">
      <c r="A3" s="1" t="s">
        <v>86</v>
      </c>
    </row>
    <row r="5" spans="1:7" x14ac:dyDescent="0.25">
      <c r="A5" s="16" t="s">
        <v>17</v>
      </c>
      <c r="B5" s="16"/>
      <c r="C5" s="16"/>
      <c r="D5" s="16"/>
      <c r="E5" s="2"/>
      <c r="F5" s="2"/>
      <c r="G5" s="2"/>
    </row>
    <row r="6" spans="1:7" x14ac:dyDescent="0.25">
      <c r="A6" s="1" t="s">
        <v>1</v>
      </c>
      <c r="B6" s="1" t="s">
        <v>2</v>
      </c>
      <c r="C6" s="8" t="s">
        <v>3</v>
      </c>
      <c r="D6" s="1" t="s">
        <v>4</v>
      </c>
      <c r="E6" s="1"/>
      <c r="F6" s="1"/>
      <c r="G6" s="1"/>
    </row>
    <row r="7" spans="1:7" x14ac:dyDescent="0.25">
      <c r="A7" s="4">
        <v>43916</v>
      </c>
      <c r="B7" s="5" t="s">
        <v>10</v>
      </c>
      <c r="C7" s="6">
        <v>13.98</v>
      </c>
      <c r="D7" s="5" t="s">
        <v>69</v>
      </c>
      <c r="E7" s="1"/>
      <c r="F7" s="1"/>
      <c r="G7" s="1"/>
    </row>
    <row r="8" spans="1:7" x14ac:dyDescent="0.25">
      <c r="A8" s="4">
        <v>43916</v>
      </c>
      <c r="B8" s="5" t="s">
        <v>10</v>
      </c>
      <c r="C8" s="6">
        <v>13.98</v>
      </c>
      <c r="D8" s="5" t="s">
        <v>69</v>
      </c>
      <c r="E8" s="1"/>
      <c r="F8" s="1"/>
      <c r="G8" s="1"/>
    </row>
    <row r="9" spans="1:7" x14ac:dyDescent="0.25">
      <c r="A9" s="4">
        <v>43916</v>
      </c>
      <c r="B9" s="5" t="s">
        <v>8</v>
      </c>
      <c r="C9" s="6">
        <v>13.97</v>
      </c>
      <c r="D9" s="5" t="s">
        <v>9</v>
      </c>
      <c r="E9" s="1"/>
      <c r="F9" s="1"/>
      <c r="G9" s="1"/>
    </row>
    <row r="10" spans="1:7" ht="30" x14ac:dyDescent="0.25">
      <c r="A10" s="3">
        <v>43927</v>
      </c>
      <c r="B10" t="s">
        <v>13</v>
      </c>
      <c r="C10" s="6">
        <v>19.84</v>
      </c>
      <c r="D10" s="11" t="s">
        <v>39</v>
      </c>
    </row>
    <row r="11" spans="1:7" x14ac:dyDescent="0.25">
      <c r="A11" s="3">
        <v>43927</v>
      </c>
      <c r="B11" t="s">
        <v>5</v>
      </c>
      <c r="C11" s="6">
        <v>8.81</v>
      </c>
      <c r="D11" s="11" t="s">
        <v>65</v>
      </c>
    </row>
    <row r="12" spans="1:7" x14ac:dyDescent="0.25">
      <c r="A12" s="3">
        <v>43944</v>
      </c>
      <c r="B12" t="s">
        <v>18</v>
      </c>
      <c r="C12" s="6">
        <v>6.5</v>
      </c>
      <c r="D12" s="11" t="s">
        <v>44</v>
      </c>
    </row>
    <row r="13" spans="1:7" x14ac:dyDescent="0.25">
      <c r="A13" s="3">
        <v>43944</v>
      </c>
      <c r="B13" t="s">
        <v>26</v>
      </c>
      <c r="C13" s="6">
        <v>111.3</v>
      </c>
      <c r="D13" t="s">
        <v>70</v>
      </c>
    </row>
    <row r="14" spans="1:7" x14ac:dyDescent="0.25">
      <c r="A14" s="3">
        <v>43949</v>
      </c>
      <c r="B14" t="s">
        <v>21</v>
      </c>
      <c r="C14" s="6">
        <v>211.22</v>
      </c>
      <c r="D14" t="s">
        <v>71</v>
      </c>
    </row>
    <row r="15" spans="1:7" x14ac:dyDescent="0.25">
      <c r="A15" s="3">
        <v>43972</v>
      </c>
      <c r="B15" t="s">
        <v>25</v>
      </c>
      <c r="C15" s="6">
        <v>74.260000000000005</v>
      </c>
      <c r="D15" s="11" t="s">
        <v>67</v>
      </c>
    </row>
    <row r="16" spans="1:7" ht="45" x14ac:dyDescent="0.25">
      <c r="A16" s="3">
        <v>43980</v>
      </c>
      <c r="B16" t="s">
        <v>8</v>
      </c>
      <c r="C16" s="6">
        <v>28.84</v>
      </c>
      <c r="D16" s="11" t="s">
        <v>61</v>
      </c>
    </row>
    <row r="17" spans="1:4" x14ac:dyDescent="0.25">
      <c r="A17" s="3">
        <v>43974</v>
      </c>
      <c r="B17" t="s">
        <v>10</v>
      </c>
      <c r="C17" s="6">
        <v>8.98</v>
      </c>
      <c r="D17" t="s">
        <v>68</v>
      </c>
    </row>
    <row r="18" spans="1:4" x14ac:dyDescent="0.25">
      <c r="A18" s="3">
        <v>43976</v>
      </c>
      <c r="B18" t="s">
        <v>72</v>
      </c>
      <c r="C18" s="6">
        <v>49.4</v>
      </c>
      <c r="D18" t="s">
        <v>73</v>
      </c>
    </row>
    <row r="19" spans="1:4" x14ac:dyDescent="0.25">
      <c r="A19" s="3">
        <v>43979</v>
      </c>
      <c r="B19" t="s">
        <v>5</v>
      </c>
      <c r="C19" s="6">
        <v>9.98</v>
      </c>
      <c r="D19" t="s">
        <v>74</v>
      </c>
    </row>
    <row r="20" spans="1:4" x14ac:dyDescent="0.25">
      <c r="A20" s="3">
        <v>43979</v>
      </c>
      <c r="B20" t="s">
        <v>5</v>
      </c>
      <c r="C20" s="6">
        <v>9.98</v>
      </c>
      <c r="D20" t="s">
        <v>74</v>
      </c>
    </row>
    <row r="21" spans="1:4" x14ac:dyDescent="0.25">
      <c r="A21" s="3">
        <v>43998</v>
      </c>
      <c r="B21" t="s">
        <v>81</v>
      </c>
      <c r="C21" s="6">
        <v>12</v>
      </c>
      <c r="D21" s="11" t="s">
        <v>82</v>
      </c>
    </row>
    <row r="22" spans="1:4" x14ac:dyDescent="0.25">
      <c r="A22" s="3">
        <v>43998</v>
      </c>
      <c r="B22" t="s">
        <v>21</v>
      </c>
      <c r="C22" s="6">
        <v>180.96</v>
      </c>
      <c r="D22" t="s">
        <v>71</v>
      </c>
    </row>
    <row r="23" spans="1:4" x14ac:dyDescent="0.25">
      <c r="A23" s="3">
        <v>43998</v>
      </c>
      <c r="B23" t="s">
        <v>21</v>
      </c>
      <c r="C23" s="6">
        <v>53.67</v>
      </c>
      <c r="D23" s="11" t="s">
        <v>84</v>
      </c>
    </row>
    <row r="24" spans="1:4" x14ac:dyDescent="0.25">
      <c r="D24" s="11"/>
    </row>
    <row r="26" spans="1:4" x14ac:dyDescent="0.25">
      <c r="A26" s="1" t="s">
        <v>22</v>
      </c>
    </row>
    <row r="29" spans="1:4" x14ac:dyDescent="0.25">
      <c r="A29" s="3">
        <v>43952</v>
      </c>
      <c r="B29" t="s">
        <v>23</v>
      </c>
      <c r="C29" s="6">
        <v>42.22</v>
      </c>
      <c r="D29" s="11" t="s">
        <v>54</v>
      </c>
    </row>
    <row r="30" spans="1:4" x14ac:dyDescent="0.25">
      <c r="A30" s="3">
        <v>43952</v>
      </c>
      <c r="B30" t="s">
        <v>23</v>
      </c>
      <c r="C30" s="6">
        <v>36.49</v>
      </c>
      <c r="D30" s="11" t="s">
        <v>54</v>
      </c>
    </row>
    <row r="31" spans="1:4" x14ac:dyDescent="0.25">
      <c r="A31" s="3">
        <v>43966</v>
      </c>
      <c r="B31" t="s">
        <v>23</v>
      </c>
      <c r="C31" s="6">
        <v>32.049999999999997</v>
      </c>
      <c r="D31" s="11" t="s">
        <v>54</v>
      </c>
    </row>
    <row r="32" spans="1:4" x14ac:dyDescent="0.25">
      <c r="A32" s="3">
        <v>43966</v>
      </c>
      <c r="B32" t="s">
        <v>23</v>
      </c>
      <c r="C32" s="6">
        <v>47.51</v>
      </c>
      <c r="D32" s="11" t="s">
        <v>54</v>
      </c>
    </row>
    <row r="33" spans="1:4" x14ac:dyDescent="0.25">
      <c r="A33" s="3">
        <v>43966</v>
      </c>
      <c r="B33" t="s">
        <v>23</v>
      </c>
      <c r="C33" s="6">
        <v>17.68</v>
      </c>
      <c r="D33" s="11" t="s">
        <v>54</v>
      </c>
    </row>
    <row r="34" spans="1:4" x14ac:dyDescent="0.25">
      <c r="A34" s="3">
        <v>43980</v>
      </c>
      <c r="B34" t="s">
        <v>23</v>
      </c>
      <c r="C34" s="6">
        <v>11.4</v>
      </c>
      <c r="D34" s="11" t="s">
        <v>54</v>
      </c>
    </row>
    <row r="37" spans="1:4" ht="15.75" thickBot="1" x14ac:dyDescent="0.3">
      <c r="C37" s="7">
        <f>SUM(C7:C36)</f>
        <v>1015.02</v>
      </c>
    </row>
    <row r="38" spans="1:4" ht="15.75" thickTop="1" x14ac:dyDescent="0.25"/>
  </sheetData>
  <sortState ref="A7:G19">
    <sortCondition ref="A7:A19"/>
  </sortState>
  <mergeCells count="1">
    <mergeCell ref="A5:D5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TOTALS</vt:lpstr>
      <vt:lpstr>01-1139</vt:lpstr>
      <vt:lpstr>02-3021</vt:lpstr>
      <vt:lpstr>04-3087</vt:lpstr>
      <vt:lpstr>05-5082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Warren</dc:creator>
  <cp:lastModifiedBy>Scott Schmuck</cp:lastModifiedBy>
  <cp:lastPrinted>2020-06-01T16:03:07Z</cp:lastPrinted>
  <dcterms:created xsi:type="dcterms:W3CDTF">2020-06-01T12:15:54Z</dcterms:created>
  <dcterms:modified xsi:type="dcterms:W3CDTF">2020-07-02T19:14:42Z</dcterms:modified>
</cp:coreProperties>
</file>