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OSEIDON\Shared\Users\SSchmuck\My Documents\PSC\Disconnect_Late Fee Waivers\PSC Data Request Case No. 2020-00085 - COVID-19\"/>
    </mc:Choice>
  </mc:AlternateContent>
  <bookViews>
    <workbookView xWindow="2868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9" i="1" l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16" i="1"/>
  <c r="M16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16" i="1"/>
  <c r="G16" i="1" s="1"/>
</calcChain>
</file>

<file path=xl/sharedStrings.xml><?xml version="1.0" encoding="utf-8"?>
<sst xmlns="http://schemas.openxmlformats.org/spreadsheetml/2006/main" count="28" uniqueCount="28">
  <si>
    <t>9,091 Sewer customers as of 5-29-20</t>
  </si>
  <si>
    <t>10,411 Water customers as of 5-29-20</t>
  </si>
  <si>
    <t xml:space="preserve">Water customers: </t>
  </si>
  <si>
    <t>Sewer customers:</t>
  </si>
  <si>
    <t>9,603 Residential</t>
  </si>
  <si>
    <t>8,333 Residential</t>
  </si>
  <si>
    <t>Residential Water</t>
  </si>
  <si>
    <t>Residential Sewer</t>
  </si>
  <si>
    <t>Commercial Water</t>
  </si>
  <si>
    <t>Multi Family Water</t>
  </si>
  <si>
    <t>Commercial Sewer</t>
  </si>
  <si>
    <t>Multi Family Sewer</t>
  </si>
  <si>
    <t>Total number customers for each month by class:</t>
  </si>
  <si>
    <t>Total Water</t>
  </si>
  <si>
    <t>Total Sewer</t>
  </si>
  <si>
    <t>Wholesale</t>
  </si>
  <si>
    <t>3 Wholesale</t>
  </si>
  <si>
    <t>Case No. 2020-000085</t>
  </si>
  <si>
    <t>Response 1:</t>
  </si>
  <si>
    <r>
      <rPr>
        <b/>
        <u/>
        <sz val="11"/>
        <color theme="1"/>
        <rFont val="Calibri"/>
        <family val="2"/>
        <scheme val="minor"/>
      </rPr>
      <t>Response 2</t>
    </r>
    <r>
      <rPr>
        <sz val="11"/>
        <color theme="1"/>
        <rFont val="Calibri"/>
        <family val="2"/>
        <scheme val="minor"/>
      </rPr>
      <t>:</t>
    </r>
  </si>
  <si>
    <t>Response 10-C:</t>
  </si>
  <si>
    <t>3 Wholesale Water customers as of 5-29-20</t>
  </si>
  <si>
    <t>Taxable Water</t>
  </si>
  <si>
    <t>Taxable Sewer</t>
  </si>
  <si>
    <t>808 Taxable</t>
  </si>
  <si>
    <t>758 Taxable</t>
  </si>
  <si>
    <t>Response to PSC Data Request Question No. 1(b-e)</t>
  </si>
  <si>
    <t>Hardin County Water District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</si>
</sst>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/>
    <xf numFmtId="17" fontId="0" fillId="0" borderId="0" xfId="0" applyNumberFormat="1" applyFont="1"/>
    <xf numFmtId="164" fontId="3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F7" sqref="F7"/>
    </sheetView>
  </sheetViews>
  <sheetFormatPr defaultRowHeight="15" x14ac:dyDescent="0.25"/>
  <cols>
    <col min="1" max="1" width="15.5703125" customWidth="1"/>
    <col min="2" max="2" width="17.28515625" bestFit="1" customWidth="1"/>
    <col min="3" max="3" width="17.85546875" hidden="1" customWidth="1"/>
    <col min="4" max="4" width="18.42578125" hidden="1" customWidth="1"/>
    <col min="5" max="7" width="18.42578125" customWidth="1"/>
    <col min="9" max="9" width="17.28515625" customWidth="1"/>
    <col min="10" max="10" width="17.85546875" hidden="1" customWidth="1"/>
    <col min="11" max="11" width="18.42578125" hidden="1" customWidth="1"/>
    <col min="12" max="13" width="18.42578125" customWidth="1"/>
  </cols>
  <sheetData>
    <row r="1" spans="1:14" x14ac:dyDescent="0.25">
      <c r="A1" s="1" t="s">
        <v>17</v>
      </c>
    </row>
    <row r="2" spans="1:14" x14ac:dyDescent="0.25">
      <c r="A2" s="1" t="s">
        <v>27</v>
      </c>
    </row>
    <row r="3" spans="1:14" x14ac:dyDescent="0.25">
      <c r="A3" s="1" t="s">
        <v>26</v>
      </c>
    </row>
    <row r="5" spans="1:14" x14ac:dyDescent="0.25">
      <c r="A5" s="2" t="s">
        <v>18</v>
      </c>
      <c r="B5" s="6" t="s">
        <v>1</v>
      </c>
      <c r="C5" s="1"/>
    </row>
    <row r="6" spans="1:14" x14ac:dyDescent="0.25">
      <c r="B6" s="6" t="s">
        <v>0</v>
      </c>
      <c r="C6" s="1"/>
    </row>
    <row r="7" spans="1:14" x14ac:dyDescent="0.25">
      <c r="B7" s="6" t="s">
        <v>21</v>
      </c>
    </row>
    <row r="8" spans="1:14" x14ac:dyDescent="0.25">
      <c r="B8" s="1"/>
    </row>
    <row r="9" spans="1:14" x14ac:dyDescent="0.25">
      <c r="A9" t="s">
        <v>19</v>
      </c>
      <c r="B9" s="2" t="s">
        <v>2</v>
      </c>
      <c r="F9" s="2" t="s">
        <v>3</v>
      </c>
      <c r="G9" s="2"/>
    </row>
    <row r="10" spans="1:14" x14ac:dyDescent="0.25">
      <c r="B10" s="6" t="s">
        <v>4</v>
      </c>
      <c r="F10" s="6" t="s">
        <v>5</v>
      </c>
      <c r="G10" s="1"/>
    </row>
    <row r="11" spans="1:14" x14ac:dyDescent="0.25">
      <c r="B11" s="6" t="s">
        <v>24</v>
      </c>
      <c r="F11" s="6" t="s">
        <v>25</v>
      </c>
      <c r="G11" s="1"/>
    </row>
    <row r="12" spans="1:14" x14ac:dyDescent="0.25">
      <c r="B12" s="6" t="s">
        <v>16</v>
      </c>
    </row>
    <row r="13" spans="1:14" x14ac:dyDescent="0.25">
      <c r="B13" s="1"/>
    </row>
    <row r="14" spans="1:14" x14ac:dyDescent="0.25">
      <c r="A14" s="2" t="s">
        <v>20</v>
      </c>
      <c r="B14" s="1" t="s">
        <v>12</v>
      </c>
    </row>
    <row r="15" spans="1:14" x14ac:dyDescent="0.25">
      <c r="B15" s="3" t="s">
        <v>6</v>
      </c>
      <c r="C15" s="3" t="s">
        <v>8</v>
      </c>
      <c r="D15" s="3" t="s">
        <v>9</v>
      </c>
      <c r="E15" s="3" t="s">
        <v>22</v>
      </c>
      <c r="F15" s="3" t="s">
        <v>15</v>
      </c>
      <c r="G15" s="3" t="s">
        <v>13</v>
      </c>
      <c r="I15" s="3" t="s">
        <v>7</v>
      </c>
      <c r="J15" s="3" t="s">
        <v>10</v>
      </c>
      <c r="K15" s="3" t="s">
        <v>11</v>
      </c>
      <c r="L15" s="3" t="s">
        <v>23</v>
      </c>
      <c r="M15" s="3" t="s">
        <v>14</v>
      </c>
    </row>
    <row r="16" spans="1:14" x14ac:dyDescent="0.25">
      <c r="A16" s="7">
        <v>42005</v>
      </c>
      <c r="B16" s="8">
        <v>8997</v>
      </c>
      <c r="C16" s="9">
        <v>708</v>
      </c>
      <c r="D16" s="9">
        <v>202</v>
      </c>
      <c r="E16" s="9">
        <f>SUM(C16:D16)</f>
        <v>910</v>
      </c>
      <c r="F16" s="9">
        <v>2</v>
      </c>
      <c r="G16" s="8">
        <f>B16+E16+F16</f>
        <v>9909</v>
      </c>
      <c r="H16" s="10"/>
      <c r="I16" s="8">
        <v>7932</v>
      </c>
      <c r="J16" s="9">
        <v>672</v>
      </c>
      <c r="K16" s="9">
        <v>186</v>
      </c>
      <c r="L16" s="9">
        <f>SUM(J16:K16)</f>
        <v>858</v>
      </c>
      <c r="M16" s="8">
        <f>I16+L16</f>
        <v>8790</v>
      </c>
      <c r="N16" s="4"/>
    </row>
    <row r="17" spans="1:14" x14ac:dyDescent="0.25">
      <c r="A17" s="7">
        <v>42036</v>
      </c>
      <c r="B17" s="8">
        <v>9024</v>
      </c>
      <c r="C17" s="9">
        <v>690</v>
      </c>
      <c r="D17" s="9">
        <v>193</v>
      </c>
      <c r="E17" s="9">
        <f t="shared" ref="E17:E79" si="0">SUM(C17:D17)</f>
        <v>883</v>
      </c>
      <c r="F17" s="9">
        <v>3</v>
      </c>
      <c r="G17" s="8">
        <f>B17+E17+F17</f>
        <v>9910</v>
      </c>
      <c r="H17" s="10"/>
      <c r="I17" s="8">
        <v>7952</v>
      </c>
      <c r="J17" s="9">
        <v>654</v>
      </c>
      <c r="K17" s="9">
        <v>178</v>
      </c>
      <c r="L17" s="9">
        <f t="shared" ref="L17:L27" si="1">SUM(J17:K17)</f>
        <v>832</v>
      </c>
      <c r="M17" s="8">
        <f t="shared" ref="M17:M27" si="2">I17+L17</f>
        <v>8784</v>
      </c>
      <c r="N17" s="4"/>
    </row>
    <row r="18" spans="1:14" x14ac:dyDescent="0.25">
      <c r="A18" s="7">
        <v>42064</v>
      </c>
      <c r="B18" s="8">
        <v>9086</v>
      </c>
      <c r="C18" s="9">
        <v>684</v>
      </c>
      <c r="D18" s="9">
        <v>193</v>
      </c>
      <c r="E18" s="9">
        <f t="shared" si="0"/>
        <v>877</v>
      </c>
      <c r="F18" s="9">
        <v>2</v>
      </c>
      <c r="G18" s="8">
        <f t="shared" ref="G18:G79" si="3">B18+E18+F18</f>
        <v>9965</v>
      </c>
      <c r="H18" s="10"/>
      <c r="I18" s="8">
        <v>8004</v>
      </c>
      <c r="J18" s="9">
        <v>647</v>
      </c>
      <c r="K18" s="9">
        <v>178</v>
      </c>
      <c r="L18" s="9">
        <f t="shared" si="1"/>
        <v>825</v>
      </c>
      <c r="M18" s="8">
        <f t="shared" si="2"/>
        <v>8829</v>
      </c>
      <c r="N18" s="4"/>
    </row>
    <row r="19" spans="1:14" x14ac:dyDescent="0.25">
      <c r="A19" s="7">
        <v>42095</v>
      </c>
      <c r="B19" s="8">
        <v>9082</v>
      </c>
      <c r="C19" s="9">
        <v>683</v>
      </c>
      <c r="D19" s="9">
        <v>192</v>
      </c>
      <c r="E19" s="9">
        <f t="shared" si="0"/>
        <v>875</v>
      </c>
      <c r="F19" s="9">
        <v>2</v>
      </c>
      <c r="G19" s="8">
        <f t="shared" si="3"/>
        <v>9959</v>
      </c>
      <c r="H19" s="10"/>
      <c r="I19" s="8">
        <v>7999</v>
      </c>
      <c r="J19" s="9">
        <v>647</v>
      </c>
      <c r="K19" s="9">
        <v>177</v>
      </c>
      <c r="L19" s="9">
        <f t="shared" si="1"/>
        <v>824</v>
      </c>
      <c r="M19" s="8">
        <f t="shared" si="2"/>
        <v>8823</v>
      </c>
      <c r="N19" s="4"/>
    </row>
    <row r="20" spans="1:14" x14ac:dyDescent="0.25">
      <c r="A20" s="7">
        <v>42125</v>
      </c>
      <c r="B20" s="8">
        <v>9096</v>
      </c>
      <c r="C20" s="9">
        <v>683</v>
      </c>
      <c r="D20" s="9">
        <v>194</v>
      </c>
      <c r="E20" s="9">
        <f t="shared" si="0"/>
        <v>877</v>
      </c>
      <c r="F20" s="9">
        <v>2</v>
      </c>
      <c r="G20" s="8">
        <f t="shared" si="3"/>
        <v>9975</v>
      </c>
      <c r="H20" s="10"/>
      <c r="I20" s="8">
        <v>8001</v>
      </c>
      <c r="J20" s="9">
        <v>647</v>
      </c>
      <c r="K20" s="9">
        <v>179</v>
      </c>
      <c r="L20" s="9">
        <f t="shared" si="1"/>
        <v>826</v>
      </c>
      <c r="M20" s="8">
        <f t="shared" si="2"/>
        <v>8827</v>
      </c>
      <c r="N20" s="4"/>
    </row>
    <row r="21" spans="1:14" x14ac:dyDescent="0.25">
      <c r="A21" s="7">
        <v>42156</v>
      </c>
      <c r="B21" s="8">
        <v>9117</v>
      </c>
      <c r="C21" s="9">
        <v>681</v>
      </c>
      <c r="D21" s="9">
        <v>193</v>
      </c>
      <c r="E21" s="9">
        <f t="shared" si="0"/>
        <v>874</v>
      </c>
      <c r="F21" s="9">
        <v>2</v>
      </c>
      <c r="G21" s="8">
        <f t="shared" si="3"/>
        <v>9993</v>
      </c>
      <c r="H21" s="10"/>
      <c r="I21" s="8">
        <v>8020</v>
      </c>
      <c r="J21" s="9">
        <v>645</v>
      </c>
      <c r="K21" s="9">
        <v>179</v>
      </c>
      <c r="L21" s="9">
        <f t="shared" si="1"/>
        <v>824</v>
      </c>
      <c r="M21" s="8">
        <f t="shared" si="2"/>
        <v>8844</v>
      </c>
      <c r="N21" s="4"/>
    </row>
    <row r="22" spans="1:14" x14ac:dyDescent="0.25">
      <c r="A22" s="7">
        <v>42186</v>
      </c>
      <c r="B22" s="8">
        <v>9071</v>
      </c>
      <c r="C22" s="9">
        <v>703</v>
      </c>
      <c r="D22" s="9">
        <v>192</v>
      </c>
      <c r="E22" s="9">
        <f t="shared" si="0"/>
        <v>895</v>
      </c>
      <c r="F22" s="9">
        <v>2</v>
      </c>
      <c r="G22" s="8">
        <f t="shared" si="3"/>
        <v>9968</v>
      </c>
      <c r="H22" s="10"/>
      <c r="I22" s="8">
        <v>7974</v>
      </c>
      <c r="J22" s="9">
        <v>666</v>
      </c>
      <c r="K22" s="9">
        <v>178</v>
      </c>
      <c r="L22" s="9">
        <f t="shared" si="1"/>
        <v>844</v>
      </c>
      <c r="M22" s="8">
        <f t="shared" si="2"/>
        <v>8818</v>
      </c>
      <c r="N22" s="4"/>
    </row>
    <row r="23" spans="1:14" x14ac:dyDescent="0.25">
      <c r="A23" s="7">
        <v>42217</v>
      </c>
      <c r="B23" s="8">
        <v>9085</v>
      </c>
      <c r="C23" s="9">
        <v>701</v>
      </c>
      <c r="D23" s="9">
        <v>194</v>
      </c>
      <c r="E23" s="9">
        <f t="shared" si="0"/>
        <v>895</v>
      </c>
      <c r="F23" s="9">
        <v>2</v>
      </c>
      <c r="G23" s="8">
        <f t="shared" si="3"/>
        <v>9982</v>
      </c>
      <c r="H23" s="10"/>
      <c r="I23" s="8">
        <v>7976</v>
      </c>
      <c r="J23" s="9">
        <v>661</v>
      </c>
      <c r="K23" s="9">
        <v>180</v>
      </c>
      <c r="L23" s="9">
        <f t="shared" si="1"/>
        <v>841</v>
      </c>
      <c r="M23" s="8">
        <f t="shared" si="2"/>
        <v>8817</v>
      </c>
      <c r="N23" s="4"/>
    </row>
    <row r="24" spans="1:14" x14ac:dyDescent="0.25">
      <c r="A24" s="7">
        <v>42248</v>
      </c>
      <c r="B24" s="8">
        <v>9090</v>
      </c>
      <c r="C24" s="9">
        <v>686</v>
      </c>
      <c r="D24" s="9">
        <v>193</v>
      </c>
      <c r="E24" s="9">
        <f t="shared" si="0"/>
        <v>879</v>
      </c>
      <c r="F24" s="9">
        <v>2</v>
      </c>
      <c r="G24" s="8">
        <f t="shared" si="3"/>
        <v>9971</v>
      </c>
      <c r="H24" s="10"/>
      <c r="I24" s="8">
        <v>7988</v>
      </c>
      <c r="J24" s="9">
        <v>648</v>
      </c>
      <c r="K24" s="9">
        <v>179</v>
      </c>
      <c r="L24" s="9">
        <f t="shared" si="1"/>
        <v>827</v>
      </c>
      <c r="M24" s="8">
        <f t="shared" si="2"/>
        <v>8815</v>
      </c>
      <c r="N24" s="4"/>
    </row>
    <row r="25" spans="1:14" x14ac:dyDescent="0.25">
      <c r="A25" s="7">
        <v>42278</v>
      </c>
      <c r="B25" s="8">
        <v>9075</v>
      </c>
      <c r="C25" s="9">
        <v>720</v>
      </c>
      <c r="D25" s="9">
        <v>194</v>
      </c>
      <c r="E25" s="9">
        <f t="shared" si="0"/>
        <v>914</v>
      </c>
      <c r="F25" s="9">
        <v>2</v>
      </c>
      <c r="G25" s="8">
        <f t="shared" si="3"/>
        <v>9991</v>
      </c>
      <c r="H25" s="10"/>
      <c r="I25" s="8">
        <v>7964</v>
      </c>
      <c r="J25" s="9">
        <v>681</v>
      </c>
      <c r="K25" s="9">
        <v>180</v>
      </c>
      <c r="L25" s="9">
        <f t="shared" si="1"/>
        <v>861</v>
      </c>
      <c r="M25" s="8">
        <f t="shared" si="2"/>
        <v>8825</v>
      </c>
      <c r="N25" s="4"/>
    </row>
    <row r="26" spans="1:14" x14ac:dyDescent="0.25">
      <c r="A26" s="7">
        <v>42309</v>
      </c>
      <c r="B26" s="8">
        <v>9119</v>
      </c>
      <c r="C26" s="9">
        <v>704</v>
      </c>
      <c r="D26" s="9">
        <v>193</v>
      </c>
      <c r="E26" s="9">
        <f t="shared" si="0"/>
        <v>897</v>
      </c>
      <c r="F26" s="9">
        <v>2</v>
      </c>
      <c r="G26" s="8">
        <f t="shared" si="3"/>
        <v>10018</v>
      </c>
      <c r="H26" s="10"/>
      <c r="I26" s="8">
        <v>8009</v>
      </c>
      <c r="J26" s="9">
        <v>667</v>
      </c>
      <c r="K26" s="9">
        <v>179</v>
      </c>
      <c r="L26" s="9">
        <f t="shared" si="1"/>
        <v>846</v>
      </c>
      <c r="M26" s="8">
        <f t="shared" si="2"/>
        <v>8855</v>
      </c>
      <c r="N26" s="4"/>
    </row>
    <row r="27" spans="1:14" x14ac:dyDescent="0.25">
      <c r="A27" s="7">
        <v>42339</v>
      </c>
      <c r="B27" s="8">
        <v>9115</v>
      </c>
      <c r="C27" s="9">
        <v>720</v>
      </c>
      <c r="D27" s="9">
        <v>193</v>
      </c>
      <c r="E27" s="9">
        <f t="shared" si="0"/>
        <v>913</v>
      </c>
      <c r="F27" s="9">
        <v>2</v>
      </c>
      <c r="G27" s="8">
        <f t="shared" si="3"/>
        <v>10030</v>
      </c>
      <c r="H27" s="10"/>
      <c r="I27" s="8">
        <v>7989</v>
      </c>
      <c r="J27" s="9">
        <v>684</v>
      </c>
      <c r="K27" s="9">
        <v>179</v>
      </c>
      <c r="L27" s="9">
        <f t="shared" si="1"/>
        <v>863</v>
      </c>
      <c r="M27" s="8">
        <f t="shared" si="2"/>
        <v>8852</v>
      </c>
      <c r="N27" s="4"/>
    </row>
    <row r="28" spans="1:14" x14ac:dyDescent="0.25">
      <c r="A28" s="7"/>
      <c r="B28" s="8"/>
      <c r="C28" s="9"/>
      <c r="D28" s="9"/>
      <c r="E28" s="9"/>
      <c r="F28" s="9"/>
      <c r="G28" s="8"/>
      <c r="H28" s="10"/>
      <c r="I28" s="8"/>
      <c r="J28" s="9"/>
      <c r="K28" s="9"/>
      <c r="L28" s="9"/>
      <c r="M28" s="8"/>
      <c r="N28" s="4"/>
    </row>
    <row r="29" spans="1:14" x14ac:dyDescent="0.25">
      <c r="A29" s="7">
        <v>42370</v>
      </c>
      <c r="B29" s="8">
        <v>9050</v>
      </c>
      <c r="C29" s="9">
        <v>726</v>
      </c>
      <c r="D29" s="9">
        <v>193</v>
      </c>
      <c r="E29" s="9">
        <f t="shared" si="0"/>
        <v>919</v>
      </c>
      <c r="F29" s="9">
        <v>2</v>
      </c>
      <c r="G29" s="8">
        <f t="shared" si="3"/>
        <v>9971</v>
      </c>
      <c r="H29" s="10"/>
      <c r="I29" s="8">
        <v>7933</v>
      </c>
      <c r="J29" s="9">
        <v>692</v>
      </c>
      <c r="K29" s="9">
        <v>179</v>
      </c>
      <c r="L29" s="9">
        <f>SUM(J29:K29)</f>
        <v>871</v>
      </c>
      <c r="M29" s="8">
        <f>I29+L29</f>
        <v>8804</v>
      </c>
      <c r="N29" s="4"/>
    </row>
    <row r="30" spans="1:14" x14ac:dyDescent="0.25">
      <c r="A30" s="7">
        <v>42401</v>
      </c>
      <c r="B30" s="8">
        <v>9067</v>
      </c>
      <c r="C30" s="9">
        <v>737</v>
      </c>
      <c r="D30" s="9">
        <v>193</v>
      </c>
      <c r="E30" s="9">
        <f t="shared" si="0"/>
        <v>930</v>
      </c>
      <c r="F30" s="9">
        <v>2</v>
      </c>
      <c r="G30" s="8">
        <f t="shared" si="3"/>
        <v>9999</v>
      </c>
      <c r="H30" s="10"/>
      <c r="I30" s="8">
        <v>7943</v>
      </c>
      <c r="J30" s="9">
        <v>702</v>
      </c>
      <c r="K30" s="9">
        <v>179</v>
      </c>
      <c r="L30" s="9">
        <f t="shared" ref="L30:L40" si="4">SUM(J30:K30)</f>
        <v>881</v>
      </c>
      <c r="M30" s="8">
        <f t="shared" ref="M30:M40" si="5">I30+L30</f>
        <v>8824</v>
      </c>
      <c r="N30" s="4"/>
    </row>
    <row r="31" spans="1:14" x14ac:dyDescent="0.25">
      <c r="A31" s="7">
        <v>42430</v>
      </c>
      <c r="B31" s="8">
        <v>9162</v>
      </c>
      <c r="C31" s="9">
        <v>732</v>
      </c>
      <c r="D31" s="9">
        <v>192</v>
      </c>
      <c r="E31" s="9">
        <f t="shared" si="0"/>
        <v>924</v>
      </c>
      <c r="F31" s="9">
        <v>2</v>
      </c>
      <c r="G31" s="8">
        <f t="shared" si="3"/>
        <v>10088</v>
      </c>
      <c r="H31" s="10"/>
      <c r="I31" s="8">
        <v>8041</v>
      </c>
      <c r="J31" s="9">
        <v>698</v>
      </c>
      <c r="K31" s="9">
        <v>178</v>
      </c>
      <c r="L31" s="9">
        <f t="shared" si="4"/>
        <v>876</v>
      </c>
      <c r="M31" s="8">
        <f t="shared" si="5"/>
        <v>8917</v>
      </c>
      <c r="N31" s="4"/>
    </row>
    <row r="32" spans="1:14" x14ac:dyDescent="0.25">
      <c r="A32" s="7">
        <v>42461</v>
      </c>
      <c r="B32" s="8">
        <v>9140</v>
      </c>
      <c r="C32" s="9">
        <v>728</v>
      </c>
      <c r="D32" s="9">
        <v>192</v>
      </c>
      <c r="E32" s="9">
        <f t="shared" si="0"/>
        <v>920</v>
      </c>
      <c r="F32" s="9">
        <v>2</v>
      </c>
      <c r="G32" s="8">
        <f t="shared" si="3"/>
        <v>10062</v>
      </c>
      <c r="H32" s="10"/>
      <c r="I32" s="8">
        <v>8014</v>
      </c>
      <c r="J32" s="9">
        <v>693</v>
      </c>
      <c r="K32" s="9">
        <v>178</v>
      </c>
      <c r="L32" s="9">
        <f t="shared" si="4"/>
        <v>871</v>
      </c>
      <c r="M32" s="8">
        <f t="shared" si="5"/>
        <v>8885</v>
      </c>
      <c r="N32" s="4"/>
    </row>
    <row r="33" spans="1:14" x14ac:dyDescent="0.25">
      <c r="A33" s="7">
        <v>42491</v>
      </c>
      <c r="B33" s="8">
        <v>9135</v>
      </c>
      <c r="C33" s="9">
        <v>731</v>
      </c>
      <c r="D33" s="9">
        <v>193</v>
      </c>
      <c r="E33" s="9">
        <f t="shared" si="0"/>
        <v>924</v>
      </c>
      <c r="F33" s="9">
        <v>2</v>
      </c>
      <c r="G33" s="8">
        <f t="shared" si="3"/>
        <v>10061</v>
      </c>
      <c r="H33" s="10"/>
      <c r="I33" s="8">
        <v>8011</v>
      </c>
      <c r="J33" s="9">
        <v>695</v>
      </c>
      <c r="K33" s="9">
        <v>179</v>
      </c>
      <c r="L33" s="9">
        <f t="shared" si="4"/>
        <v>874</v>
      </c>
      <c r="M33" s="8">
        <f t="shared" si="5"/>
        <v>8885</v>
      </c>
      <c r="N33" s="4"/>
    </row>
    <row r="34" spans="1:14" x14ac:dyDescent="0.25">
      <c r="A34" s="7">
        <v>42522</v>
      </c>
      <c r="B34" s="8">
        <v>9164</v>
      </c>
      <c r="C34" s="9">
        <v>735</v>
      </c>
      <c r="D34" s="9">
        <v>192</v>
      </c>
      <c r="E34" s="9">
        <f t="shared" si="0"/>
        <v>927</v>
      </c>
      <c r="F34" s="9">
        <v>2</v>
      </c>
      <c r="G34" s="8">
        <f t="shared" si="3"/>
        <v>10093</v>
      </c>
      <c r="H34" s="10"/>
      <c r="I34" s="8">
        <v>8049</v>
      </c>
      <c r="J34" s="9">
        <v>697</v>
      </c>
      <c r="K34" s="9">
        <v>178</v>
      </c>
      <c r="L34" s="9">
        <f t="shared" si="4"/>
        <v>875</v>
      </c>
      <c r="M34" s="8">
        <f t="shared" si="5"/>
        <v>8924</v>
      </c>
      <c r="N34" s="4"/>
    </row>
    <row r="35" spans="1:14" x14ac:dyDescent="0.25">
      <c r="A35" s="7">
        <v>42552</v>
      </c>
      <c r="B35" s="8">
        <v>9150</v>
      </c>
      <c r="C35" s="9">
        <v>736</v>
      </c>
      <c r="D35" s="9">
        <v>194</v>
      </c>
      <c r="E35" s="9">
        <f t="shared" si="0"/>
        <v>930</v>
      </c>
      <c r="F35" s="9">
        <v>2</v>
      </c>
      <c r="G35" s="8">
        <f t="shared" si="3"/>
        <v>10082</v>
      </c>
      <c r="H35" s="10"/>
      <c r="I35" s="8">
        <v>8019</v>
      </c>
      <c r="J35" s="9">
        <v>700</v>
      </c>
      <c r="K35" s="9">
        <v>180</v>
      </c>
      <c r="L35" s="9">
        <f t="shared" si="4"/>
        <v>880</v>
      </c>
      <c r="M35" s="8">
        <f t="shared" si="5"/>
        <v>8899</v>
      </c>
      <c r="N35" s="4"/>
    </row>
    <row r="36" spans="1:14" x14ac:dyDescent="0.25">
      <c r="A36" s="7">
        <v>42583</v>
      </c>
      <c r="B36" s="8">
        <v>9138</v>
      </c>
      <c r="C36" s="9">
        <v>721</v>
      </c>
      <c r="D36" s="9">
        <v>192</v>
      </c>
      <c r="E36" s="9">
        <f t="shared" si="0"/>
        <v>913</v>
      </c>
      <c r="F36" s="9">
        <v>2</v>
      </c>
      <c r="G36" s="8">
        <f t="shared" si="3"/>
        <v>10053</v>
      </c>
      <c r="H36" s="10"/>
      <c r="I36" s="8">
        <v>8001</v>
      </c>
      <c r="J36" s="9">
        <v>688</v>
      </c>
      <c r="K36" s="9">
        <v>178</v>
      </c>
      <c r="L36" s="9">
        <f t="shared" si="4"/>
        <v>866</v>
      </c>
      <c r="M36" s="8">
        <f t="shared" si="5"/>
        <v>8867</v>
      </c>
      <c r="N36" s="4"/>
    </row>
    <row r="37" spans="1:14" x14ac:dyDescent="0.25">
      <c r="A37" s="7">
        <v>42614</v>
      </c>
      <c r="B37" s="8">
        <v>9135</v>
      </c>
      <c r="C37" s="9">
        <v>717</v>
      </c>
      <c r="D37" s="9">
        <v>192</v>
      </c>
      <c r="E37" s="9">
        <f t="shared" si="0"/>
        <v>909</v>
      </c>
      <c r="F37" s="9">
        <v>2</v>
      </c>
      <c r="G37" s="8">
        <f t="shared" si="3"/>
        <v>10046</v>
      </c>
      <c r="H37" s="10"/>
      <c r="I37" s="8">
        <v>7993</v>
      </c>
      <c r="J37" s="9">
        <v>686</v>
      </c>
      <c r="K37" s="9">
        <v>178</v>
      </c>
      <c r="L37" s="9">
        <f t="shared" si="4"/>
        <v>864</v>
      </c>
      <c r="M37" s="8">
        <f t="shared" si="5"/>
        <v>8857</v>
      </c>
      <c r="N37" s="4"/>
    </row>
    <row r="38" spans="1:14" x14ac:dyDescent="0.25">
      <c r="A38" s="7">
        <v>42644</v>
      </c>
      <c r="B38" s="8">
        <v>9166</v>
      </c>
      <c r="C38" s="9">
        <v>723</v>
      </c>
      <c r="D38" s="9">
        <v>191</v>
      </c>
      <c r="E38" s="9">
        <f t="shared" si="0"/>
        <v>914</v>
      </c>
      <c r="F38" s="9">
        <v>2</v>
      </c>
      <c r="G38" s="8">
        <f t="shared" si="3"/>
        <v>10082</v>
      </c>
      <c r="H38" s="10"/>
      <c r="I38" s="8">
        <v>8019</v>
      </c>
      <c r="J38" s="9">
        <v>693</v>
      </c>
      <c r="K38" s="9">
        <v>177</v>
      </c>
      <c r="L38" s="9">
        <f t="shared" si="4"/>
        <v>870</v>
      </c>
      <c r="M38" s="8">
        <f t="shared" si="5"/>
        <v>8889</v>
      </c>
      <c r="N38" s="4"/>
    </row>
    <row r="39" spans="1:14" x14ac:dyDescent="0.25">
      <c r="A39" s="7">
        <v>42675</v>
      </c>
      <c r="B39" s="8">
        <v>9147</v>
      </c>
      <c r="C39" s="9">
        <v>705</v>
      </c>
      <c r="D39" s="9">
        <v>190</v>
      </c>
      <c r="E39" s="9">
        <f t="shared" si="0"/>
        <v>895</v>
      </c>
      <c r="F39" s="9">
        <v>2</v>
      </c>
      <c r="G39" s="8">
        <f t="shared" si="3"/>
        <v>10044</v>
      </c>
      <c r="H39" s="10"/>
      <c r="I39" s="8">
        <v>8001</v>
      </c>
      <c r="J39" s="9">
        <v>673</v>
      </c>
      <c r="K39" s="9">
        <v>176</v>
      </c>
      <c r="L39" s="9">
        <f t="shared" si="4"/>
        <v>849</v>
      </c>
      <c r="M39" s="8">
        <f t="shared" si="5"/>
        <v>8850</v>
      </c>
      <c r="N39" s="4"/>
    </row>
    <row r="40" spans="1:14" x14ac:dyDescent="0.25">
      <c r="A40" s="7">
        <v>42705</v>
      </c>
      <c r="B40" s="8">
        <v>9127</v>
      </c>
      <c r="C40" s="9">
        <v>702</v>
      </c>
      <c r="D40" s="9">
        <v>190</v>
      </c>
      <c r="E40" s="9">
        <f t="shared" si="0"/>
        <v>892</v>
      </c>
      <c r="F40" s="9">
        <v>2</v>
      </c>
      <c r="G40" s="8">
        <f t="shared" si="3"/>
        <v>10021</v>
      </c>
      <c r="H40" s="10"/>
      <c r="I40" s="8">
        <v>7967</v>
      </c>
      <c r="J40" s="9">
        <v>670</v>
      </c>
      <c r="K40" s="9">
        <v>176</v>
      </c>
      <c r="L40" s="9">
        <f t="shared" si="4"/>
        <v>846</v>
      </c>
      <c r="M40" s="8">
        <f t="shared" si="5"/>
        <v>8813</v>
      </c>
      <c r="N40" s="4"/>
    </row>
    <row r="41" spans="1:14" x14ac:dyDescent="0.25">
      <c r="A41" s="7"/>
      <c r="B41" s="8"/>
      <c r="C41" s="9"/>
      <c r="D41" s="9"/>
      <c r="E41" s="9"/>
      <c r="F41" s="9"/>
      <c r="G41" s="8"/>
      <c r="H41" s="10"/>
      <c r="I41" s="8"/>
      <c r="J41" s="9"/>
      <c r="K41" s="9"/>
      <c r="L41" s="9"/>
      <c r="M41" s="8"/>
      <c r="N41" s="4"/>
    </row>
    <row r="42" spans="1:14" x14ac:dyDescent="0.25">
      <c r="A42" s="7">
        <v>42736</v>
      </c>
      <c r="B42" s="8">
        <v>9101</v>
      </c>
      <c r="C42" s="9">
        <v>698</v>
      </c>
      <c r="D42" s="9">
        <v>192</v>
      </c>
      <c r="E42" s="9">
        <f t="shared" si="0"/>
        <v>890</v>
      </c>
      <c r="F42" s="9">
        <v>2</v>
      </c>
      <c r="G42" s="8">
        <f t="shared" si="3"/>
        <v>9993</v>
      </c>
      <c r="H42" s="10"/>
      <c r="I42" s="8">
        <v>7939</v>
      </c>
      <c r="J42" s="9">
        <v>669</v>
      </c>
      <c r="K42" s="9">
        <v>178</v>
      </c>
      <c r="L42" s="9">
        <f>SUM(J42:K42)</f>
        <v>847</v>
      </c>
      <c r="M42" s="8">
        <f>I42+L42</f>
        <v>8786</v>
      </c>
      <c r="N42" s="4"/>
    </row>
    <row r="43" spans="1:14" x14ac:dyDescent="0.25">
      <c r="A43" s="7">
        <v>42767</v>
      </c>
      <c r="B43" s="8">
        <v>9112</v>
      </c>
      <c r="C43" s="9">
        <v>701</v>
      </c>
      <c r="D43" s="9">
        <v>189</v>
      </c>
      <c r="E43" s="9">
        <f t="shared" si="0"/>
        <v>890</v>
      </c>
      <c r="F43" s="9">
        <v>2</v>
      </c>
      <c r="G43" s="8">
        <f t="shared" si="3"/>
        <v>10004</v>
      </c>
      <c r="H43" s="10"/>
      <c r="I43" s="8">
        <v>7947</v>
      </c>
      <c r="J43" s="9">
        <v>668</v>
      </c>
      <c r="K43" s="9">
        <v>175</v>
      </c>
      <c r="L43" s="9">
        <f t="shared" ref="L43:L53" si="6">SUM(J43:K43)</f>
        <v>843</v>
      </c>
      <c r="M43" s="8">
        <f t="shared" ref="M43:M53" si="7">I43+L43</f>
        <v>8790</v>
      </c>
      <c r="N43" s="4"/>
    </row>
    <row r="44" spans="1:14" x14ac:dyDescent="0.25">
      <c r="A44" s="7">
        <v>42795</v>
      </c>
      <c r="B44" s="8">
        <v>9198</v>
      </c>
      <c r="C44" s="9">
        <v>714</v>
      </c>
      <c r="D44" s="9">
        <v>191</v>
      </c>
      <c r="E44" s="9">
        <f t="shared" si="0"/>
        <v>905</v>
      </c>
      <c r="F44" s="9">
        <v>2</v>
      </c>
      <c r="G44" s="8">
        <f t="shared" si="3"/>
        <v>10105</v>
      </c>
      <c r="H44" s="10"/>
      <c r="I44" s="8">
        <v>8031</v>
      </c>
      <c r="J44" s="9">
        <v>684</v>
      </c>
      <c r="K44" s="9">
        <v>176</v>
      </c>
      <c r="L44" s="9">
        <f t="shared" si="6"/>
        <v>860</v>
      </c>
      <c r="M44" s="8">
        <f t="shared" si="7"/>
        <v>8891</v>
      </c>
      <c r="N44" s="4"/>
    </row>
    <row r="45" spans="1:14" x14ac:dyDescent="0.25">
      <c r="A45" s="7">
        <v>42826</v>
      </c>
      <c r="B45" s="8">
        <v>9205</v>
      </c>
      <c r="C45" s="9">
        <v>706</v>
      </c>
      <c r="D45" s="9">
        <v>190</v>
      </c>
      <c r="E45" s="9">
        <f t="shared" si="0"/>
        <v>896</v>
      </c>
      <c r="F45" s="9">
        <v>3</v>
      </c>
      <c r="G45" s="8">
        <f t="shared" si="3"/>
        <v>10104</v>
      </c>
      <c r="H45" s="10"/>
      <c r="I45" s="8">
        <v>8041</v>
      </c>
      <c r="J45" s="9">
        <v>674</v>
      </c>
      <c r="K45" s="9">
        <v>176</v>
      </c>
      <c r="L45" s="9">
        <f t="shared" si="6"/>
        <v>850</v>
      </c>
      <c r="M45" s="8">
        <f t="shared" si="7"/>
        <v>8891</v>
      </c>
      <c r="N45" s="4"/>
    </row>
    <row r="46" spans="1:14" x14ac:dyDescent="0.25">
      <c r="A46" s="7">
        <v>42856</v>
      </c>
      <c r="B46" s="8">
        <v>9259</v>
      </c>
      <c r="C46" s="9">
        <v>693</v>
      </c>
      <c r="D46" s="9">
        <v>190</v>
      </c>
      <c r="E46" s="9">
        <f t="shared" si="0"/>
        <v>883</v>
      </c>
      <c r="F46" s="9">
        <v>3</v>
      </c>
      <c r="G46" s="8">
        <f t="shared" si="3"/>
        <v>10145</v>
      </c>
      <c r="H46" s="10"/>
      <c r="I46" s="8">
        <v>8081</v>
      </c>
      <c r="J46" s="9">
        <v>660</v>
      </c>
      <c r="K46" s="9">
        <v>176</v>
      </c>
      <c r="L46" s="9">
        <f t="shared" si="6"/>
        <v>836</v>
      </c>
      <c r="M46" s="8">
        <f t="shared" si="7"/>
        <v>8917</v>
      </c>
      <c r="N46" s="4"/>
    </row>
    <row r="47" spans="1:14" x14ac:dyDescent="0.25">
      <c r="A47" s="7">
        <v>42887</v>
      </c>
      <c r="B47" s="8">
        <v>9270</v>
      </c>
      <c r="C47" s="9">
        <v>689</v>
      </c>
      <c r="D47" s="9">
        <v>190</v>
      </c>
      <c r="E47" s="9">
        <f t="shared" si="0"/>
        <v>879</v>
      </c>
      <c r="F47" s="9">
        <v>2</v>
      </c>
      <c r="G47" s="8">
        <f t="shared" si="3"/>
        <v>10151</v>
      </c>
      <c r="H47" s="10"/>
      <c r="I47" s="8">
        <v>8096</v>
      </c>
      <c r="J47" s="9">
        <v>655</v>
      </c>
      <c r="K47" s="9">
        <v>176</v>
      </c>
      <c r="L47" s="9">
        <f t="shared" si="6"/>
        <v>831</v>
      </c>
      <c r="M47" s="8">
        <f t="shared" si="7"/>
        <v>8927</v>
      </c>
      <c r="N47" s="4"/>
    </row>
    <row r="48" spans="1:14" x14ac:dyDescent="0.25">
      <c r="A48" s="7">
        <v>42917</v>
      </c>
      <c r="B48" s="8">
        <v>9276</v>
      </c>
      <c r="C48" s="9">
        <v>685</v>
      </c>
      <c r="D48" s="9">
        <v>187</v>
      </c>
      <c r="E48" s="9">
        <f t="shared" si="0"/>
        <v>872</v>
      </c>
      <c r="F48" s="9">
        <v>2</v>
      </c>
      <c r="G48" s="8">
        <f t="shared" si="3"/>
        <v>10150</v>
      </c>
      <c r="H48" s="10"/>
      <c r="I48" s="8">
        <v>8099</v>
      </c>
      <c r="J48" s="9">
        <v>647</v>
      </c>
      <c r="K48" s="9">
        <v>174</v>
      </c>
      <c r="L48" s="9">
        <f t="shared" si="6"/>
        <v>821</v>
      </c>
      <c r="M48" s="8">
        <f t="shared" si="7"/>
        <v>8920</v>
      </c>
      <c r="N48" s="4"/>
    </row>
    <row r="49" spans="1:14" x14ac:dyDescent="0.25">
      <c r="A49" s="7">
        <v>42948</v>
      </c>
      <c r="B49" s="8">
        <v>9315</v>
      </c>
      <c r="C49" s="9">
        <v>689</v>
      </c>
      <c r="D49" s="9">
        <v>188</v>
      </c>
      <c r="E49" s="9">
        <f t="shared" si="0"/>
        <v>877</v>
      </c>
      <c r="F49" s="9">
        <v>2</v>
      </c>
      <c r="G49" s="8">
        <f t="shared" si="3"/>
        <v>10194</v>
      </c>
      <c r="H49" s="10"/>
      <c r="I49" s="8">
        <v>8141</v>
      </c>
      <c r="J49" s="9">
        <v>654</v>
      </c>
      <c r="K49" s="9">
        <v>175</v>
      </c>
      <c r="L49" s="9">
        <f t="shared" si="6"/>
        <v>829</v>
      </c>
      <c r="M49" s="8">
        <f t="shared" si="7"/>
        <v>8970</v>
      </c>
      <c r="N49" s="4"/>
    </row>
    <row r="50" spans="1:14" x14ac:dyDescent="0.25">
      <c r="A50" s="7">
        <v>42979</v>
      </c>
      <c r="B50" s="8">
        <v>9332</v>
      </c>
      <c r="C50" s="9">
        <v>700</v>
      </c>
      <c r="D50" s="9">
        <v>188</v>
      </c>
      <c r="E50" s="9">
        <f t="shared" si="0"/>
        <v>888</v>
      </c>
      <c r="F50" s="9">
        <v>2</v>
      </c>
      <c r="G50" s="8">
        <f t="shared" si="3"/>
        <v>10222</v>
      </c>
      <c r="H50" s="10"/>
      <c r="I50" s="8">
        <v>8156</v>
      </c>
      <c r="J50" s="9">
        <v>666</v>
      </c>
      <c r="K50" s="9">
        <v>175</v>
      </c>
      <c r="L50" s="9">
        <f t="shared" si="6"/>
        <v>841</v>
      </c>
      <c r="M50" s="8">
        <f t="shared" si="7"/>
        <v>8997</v>
      </c>
      <c r="N50" s="4"/>
    </row>
    <row r="51" spans="1:14" x14ac:dyDescent="0.25">
      <c r="A51" s="7">
        <v>43009</v>
      </c>
      <c r="B51" s="8">
        <v>9345</v>
      </c>
      <c r="C51" s="9">
        <v>708</v>
      </c>
      <c r="D51" s="9">
        <v>190</v>
      </c>
      <c r="E51" s="9">
        <f t="shared" si="0"/>
        <v>898</v>
      </c>
      <c r="F51" s="9">
        <v>2</v>
      </c>
      <c r="G51" s="8">
        <f t="shared" si="3"/>
        <v>10245</v>
      </c>
      <c r="H51" s="10"/>
      <c r="I51" s="8">
        <v>8159</v>
      </c>
      <c r="J51" s="9">
        <v>673</v>
      </c>
      <c r="K51" s="9">
        <v>177</v>
      </c>
      <c r="L51" s="9">
        <f t="shared" si="6"/>
        <v>850</v>
      </c>
      <c r="M51" s="8">
        <f t="shared" si="7"/>
        <v>9009</v>
      </c>
      <c r="N51" s="4"/>
    </row>
    <row r="52" spans="1:14" x14ac:dyDescent="0.25">
      <c r="A52" s="7">
        <v>43040</v>
      </c>
      <c r="B52" s="8">
        <v>9336</v>
      </c>
      <c r="C52" s="9">
        <v>703</v>
      </c>
      <c r="D52" s="9">
        <v>188</v>
      </c>
      <c r="E52" s="9">
        <f t="shared" si="0"/>
        <v>891</v>
      </c>
      <c r="F52" s="9">
        <v>2</v>
      </c>
      <c r="G52" s="8">
        <f t="shared" si="3"/>
        <v>10229</v>
      </c>
      <c r="H52" s="10"/>
      <c r="I52" s="8">
        <v>8142</v>
      </c>
      <c r="J52" s="9">
        <v>667</v>
      </c>
      <c r="K52" s="9">
        <v>175</v>
      </c>
      <c r="L52" s="9">
        <f t="shared" si="6"/>
        <v>842</v>
      </c>
      <c r="M52" s="8">
        <f t="shared" si="7"/>
        <v>8984</v>
      </c>
      <c r="N52" s="4"/>
    </row>
    <row r="53" spans="1:14" x14ac:dyDescent="0.25">
      <c r="A53" s="7">
        <v>43070</v>
      </c>
      <c r="B53" s="8">
        <v>9311</v>
      </c>
      <c r="C53" s="9">
        <v>703</v>
      </c>
      <c r="D53" s="9">
        <v>187</v>
      </c>
      <c r="E53" s="9">
        <f t="shared" si="0"/>
        <v>890</v>
      </c>
      <c r="F53" s="9">
        <v>2</v>
      </c>
      <c r="G53" s="8">
        <f t="shared" si="3"/>
        <v>10203</v>
      </c>
      <c r="H53" s="10"/>
      <c r="I53" s="8">
        <v>8116</v>
      </c>
      <c r="J53" s="9">
        <v>669</v>
      </c>
      <c r="K53" s="9">
        <v>174</v>
      </c>
      <c r="L53" s="9">
        <f t="shared" si="6"/>
        <v>843</v>
      </c>
      <c r="M53" s="8">
        <f t="shared" si="7"/>
        <v>8959</v>
      </c>
      <c r="N53" s="4"/>
    </row>
    <row r="54" spans="1:14" x14ac:dyDescent="0.25">
      <c r="A54" s="7"/>
      <c r="B54" s="8"/>
      <c r="C54" s="9"/>
      <c r="D54" s="9"/>
      <c r="E54" s="9"/>
      <c r="F54" s="9"/>
      <c r="G54" s="8"/>
      <c r="H54" s="10"/>
      <c r="I54" s="8"/>
      <c r="J54" s="9"/>
      <c r="K54" s="9"/>
      <c r="L54" s="9"/>
      <c r="M54" s="8"/>
      <c r="N54" s="4"/>
    </row>
    <row r="55" spans="1:14" x14ac:dyDescent="0.25">
      <c r="A55" s="7">
        <v>43101</v>
      </c>
      <c r="B55" s="8">
        <v>9303</v>
      </c>
      <c r="C55" s="9">
        <v>694</v>
      </c>
      <c r="D55" s="9">
        <v>188</v>
      </c>
      <c r="E55" s="9">
        <f t="shared" si="0"/>
        <v>882</v>
      </c>
      <c r="F55" s="9">
        <v>2</v>
      </c>
      <c r="G55" s="8">
        <f t="shared" si="3"/>
        <v>10187</v>
      </c>
      <c r="H55" s="10"/>
      <c r="I55" s="8">
        <v>8117</v>
      </c>
      <c r="J55" s="9">
        <v>659</v>
      </c>
      <c r="K55" s="9">
        <v>175</v>
      </c>
      <c r="L55" s="9">
        <f>SUM(J55:K55)</f>
        <v>834</v>
      </c>
      <c r="M55" s="8">
        <f>I55+L55</f>
        <v>8951</v>
      </c>
      <c r="N55" s="4"/>
    </row>
    <row r="56" spans="1:14" x14ac:dyDescent="0.25">
      <c r="A56" s="7">
        <v>43132</v>
      </c>
      <c r="B56" s="8">
        <v>9290</v>
      </c>
      <c r="C56" s="9">
        <v>690</v>
      </c>
      <c r="D56" s="9">
        <v>189</v>
      </c>
      <c r="E56" s="9">
        <f t="shared" si="0"/>
        <v>879</v>
      </c>
      <c r="F56" s="9">
        <v>2</v>
      </c>
      <c r="G56" s="8">
        <f t="shared" si="3"/>
        <v>10171</v>
      </c>
      <c r="H56" s="10"/>
      <c r="I56" s="8">
        <v>8103</v>
      </c>
      <c r="J56" s="9">
        <v>655</v>
      </c>
      <c r="K56" s="9">
        <v>176</v>
      </c>
      <c r="L56" s="9">
        <f t="shared" ref="L56:L66" si="8">SUM(J56:K56)</f>
        <v>831</v>
      </c>
      <c r="M56" s="8">
        <f t="shared" ref="M56:M66" si="9">I56+L56</f>
        <v>8934</v>
      </c>
      <c r="N56" s="4"/>
    </row>
    <row r="57" spans="1:14" x14ac:dyDescent="0.25">
      <c r="A57" s="7">
        <v>43160</v>
      </c>
      <c r="B57" s="8">
        <v>9398</v>
      </c>
      <c r="C57" s="9">
        <v>689</v>
      </c>
      <c r="D57" s="9">
        <v>187</v>
      </c>
      <c r="E57" s="9">
        <f t="shared" si="0"/>
        <v>876</v>
      </c>
      <c r="F57" s="9">
        <v>2</v>
      </c>
      <c r="G57" s="8">
        <f t="shared" si="3"/>
        <v>10276</v>
      </c>
      <c r="H57" s="10"/>
      <c r="I57" s="8">
        <v>8203</v>
      </c>
      <c r="J57" s="9">
        <v>654</v>
      </c>
      <c r="K57" s="9">
        <v>174</v>
      </c>
      <c r="L57" s="9">
        <f t="shared" si="8"/>
        <v>828</v>
      </c>
      <c r="M57" s="8">
        <f t="shared" si="9"/>
        <v>9031</v>
      </c>
      <c r="N57" s="4"/>
    </row>
    <row r="58" spans="1:14" x14ac:dyDescent="0.25">
      <c r="A58" s="7">
        <v>43191</v>
      </c>
      <c r="B58" s="8">
        <v>9416</v>
      </c>
      <c r="C58" s="9">
        <v>672</v>
      </c>
      <c r="D58" s="9">
        <v>187</v>
      </c>
      <c r="E58" s="9">
        <f t="shared" si="0"/>
        <v>859</v>
      </c>
      <c r="F58" s="9">
        <v>3</v>
      </c>
      <c r="G58" s="8">
        <f t="shared" si="3"/>
        <v>10278</v>
      </c>
      <c r="H58" s="10"/>
      <c r="I58" s="8">
        <v>8214</v>
      </c>
      <c r="J58" s="9">
        <v>639</v>
      </c>
      <c r="K58" s="9">
        <v>174</v>
      </c>
      <c r="L58" s="9">
        <f t="shared" si="8"/>
        <v>813</v>
      </c>
      <c r="M58" s="8">
        <f t="shared" si="9"/>
        <v>9027</v>
      </c>
      <c r="N58" s="4"/>
    </row>
    <row r="59" spans="1:14" x14ac:dyDescent="0.25">
      <c r="A59" s="7">
        <v>43221</v>
      </c>
      <c r="B59" s="8">
        <v>9468</v>
      </c>
      <c r="C59" s="9">
        <v>661</v>
      </c>
      <c r="D59" s="9">
        <v>187</v>
      </c>
      <c r="E59" s="9">
        <f t="shared" si="0"/>
        <v>848</v>
      </c>
      <c r="F59" s="9">
        <v>3</v>
      </c>
      <c r="G59" s="8">
        <f t="shared" si="3"/>
        <v>10319</v>
      </c>
      <c r="H59" s="10"/>
      <c r="I59" s="8">
        <v>8272</v>
      </c>
      <c r="J59" s="9">
        <v>626</v>
      </c>
      <c r="K59" s="9">
        <v>174</v>
      </c>
      <c r="L59" s="9">
        <f t="shared" si="8"/>
        <v>800</v>
      </c>
      <c r="M59" s="8">
        <f t="shared" si="9"/>
        <v>9072</v>
      </c>
      <c r="N59" s="4"/>
    </row>
    <row r="60" spans="1:14" x14ac:dyDescent="0.25">
      <c r="A60" s="7">
        <v>43252</v>
      </c>
      <c r="B60" s="8">
        <v>9466</v>
      </c>
      <c r="C60" s="9">
        <v>668</v>
      </c>
      <c r="D60" s="9">
        <v>187</v>
      </c>
      <c r="E60" s="9">
        <f t="shared" si="0"/>
        <v>855</v>
      </c>
      <c r="F60" s="9">
        <v>3</v>
      </c>
      <c r="G60" s="8">
        <f t="shared" si="3"/>
        <v>10324</v>
      </c>
      <c r="H60" s="10"/>
      <c r="I60" s="8">
        <v>8260</v>
      </c>
      <c r="J60" s="9">
        <v>632</v>
      </c>
      <c r="K60" s="9">
        <v>174</v>
      </c>
      <c r="L60" s="9">
        <f t="shared" si="8"/>
        <v>806</v>
      </c>
      <c r="M60" s="8">
        <f t="shared" si="9"/>
        <v>9066</v>
      </c>
      <c r="N60" s="4"/>
    </row>
    <row r="61" spans="1:14" x14ac:dyDescent="0.25">
      <c r="A61" s="7">
        <v>43282</v>
      </c>
      <c r="B61" s="8">
        <v>9477</v>
      </c>
      <c r="C61" s="9">
        <v>707</v>
      </c>
      <c r="D61" s="9">
        <v>187</v>
      </c>
      <c r="E61" s="9">
        <f t="shared" si="0"/>
        <v>894</v>
      </c>
      <c r="F61" s="9">
        <v>3</v>
      </c>
      <c r="G61" s="8">
        <f t="shared" si="3"/>
        <v>10374</v>
      </c>
      <c r="H61" s="10"/>
      <c r="I61" s="8">
        <v>8265</v>
      </c>
      <c r="J61" s="9">
        <v>675</v>
      </c>
      <c r="K61" s="9">
        <v>174</v>
      </c>
      <c r="L61" s="9">
        <f t="shared" si="8"/>
        <v>849</v>
      </c>
      <c r="M61" s="8">
        <f t="shared" si="9"/>
        <v>9114</v>
      </c>
      <c r="N61" s="4"/>
    </row>
    <row r="62" spans="1:14" x14ac:dyDescent="0.25">
      <c r="A62" s="7">
        <v>43313</v>
      </c>
      <c r="B62" s="8">
        <v>9445</v>
      </c>
      <c r="C62" s="9">
        <v>676</v>
      </c>
      <c r="D62" s="9">
        <v>187</v>
      </c>
      <c r="E62" s="9">
        <f t="shared" si="0"/>
        <v>863</v>
      </c>
      <c r="F62" s="9">
        <v>3</v>
      </c>
      <c r="G62" s="8">
        <f t="shared" si="3"/>
        <v>10311</v>
      </c>
      <c r="H62" s="10"/>
      <c r="I62" s="8">
        <v>8240</v>
      </c>
      <c r="J62" s="9">
        <v>647</v>
      </c>
      <c r="K62" s="9">
        <v>174</v>
      </c>
      <c r="L62" s="9">
        <f t="shared" si="8"/>
        <v>821</v>
      </c>
      <c r="M62" s="8">
        <f t="shared" si="9"/>
        <v>9061</v>
      </c>
      <c r="N62" s="4"/>
    </row>
    <row r="63" spans="1:14" x14ac:dyDescent="0.25">
      <c r="A63" s="7">
        <v>43344</v>
      </c>
      <c r="B63" s="8">
        <v>9439</v>
      </c>
      <c r="C63" s="9">
        <v>673</v>
      </c>
      <c r="D63" s="9">
        <v>188</v>
      </c>
      <c r="E63" s="9">
        <f t="shared" si="0"/>
        <v>861</v>
      </c>
      <c r="F63" s="9">
        <v>3</v>
      </c>
      <c r="G63" s="8">
        <f t="shared" si="3"/>
        <v>10303</v>
      </c>
      <c r="H63" s="10"/>
      <c r="I63" s="8">
        <v>8225</v>
      </c>
      <c r="J63" s="9">
        <v>641</v>
      </c>
      <c r="K63" s="9">
        <v>175</v>
      </c>
      <c r="L63" s="9">
        <f t="shared" si="8"/>
        <v>816</v>
      </c>
      <c r="M63" s="8">
        <f t="shared" si="9"/>
        <v>9041</v>
      </c>
      <c r="N63" s="4"/>
    </row>
    <row r="64" spans="1:14" x14ac:dyDescent="0.25">
      <c r="A64" s="7">
        <v>43374</v>
      </c>
      <c r="B64" s="8">
        <v>9462</v>
      </c>
      <c r="C64" s="9">
        <v>671</v>
      </c>
      <c r="D64" s="9">
        <v>189</v>
      </c>
      <c r="E64" s="9">
        <f t="shared" si="0"/>
        <v>860</v>
      </c>
      <c r="F64" s="9">
        <v>3</v>
      </c>
      <c r="G64" s="8">
        <f t="shared" si="3"/>
        <v>10325</v>
      </c>
      <c r="H64" s="10"/>
      <c r="I64" s="8">
        <v>8234</v>
      </c>
      <c r="J64" s="9">
        <v>640</v>
      </c>
      <c r="K64" s="9">
        <v>176</v>
      </c>
      <c r="L64" s="9">
        <f t="shared" si="8"/>
        <v>816</v>
      </c>
      <c r="M64" s="8">
        <f t="shared" si="9"/>
        <v>9050</v>
      </c>
      <c r="N64" s="4"/>
    </row>
    <row r="65" spans="1:14" x14ac:dyDescent="0.25">
      <c r="A65" s="7">
        <v>43405</v>
      </c>
      <c r="B65" s="8">
        <v>9436</v>
      </c>
      <c r="C65" s="9">
        <v>676</v>
      </c>
      <c r="D65" s="9">
        <v>187</v>
      </c>
      <c r="E65" s="9">
        <f t="shared" si="0"/>
        <v>863</v>
      </c>
      <c r="F65" s="9">
        <v>3</v>
      </c>
      <c r="G65" s="8">
        <f t="shared" si="3"/>
        <v>10302</v>
      </c>
      <c r="H65" s="10"/>
      <c r="I65" s="8">
        <v>8213</v>
      </c>
      <c r="J65" s="9">
        <v>643</v>
      </c>
      <c r="K65" s="9">
        <v>174</v>
      </c>
      <c r="L65" s="9">
        <f t="shared" si="8"/>
        <v>817</v>
      </c>
      <c r="M65" s="8">
        <f t="shared" si="9"/>
        <v>9030</v>
      </c>
      <c r="N65" s="4"/>
    </row>
    <row r="66" spans="1:14" x14ac:dyDescent="0.25">
      <c r="A66" s="7">
        <v>43435</v>
      </c>
      <c r="B66" s="8">
        <v>9424</v>
      </c>
      <c r="C66" s="9">
        <v>673</v>
      </c>
      <c r="D66" s="9">
        <v>187</v>
      </c>
      <c r="E66" s="9">
        <f t="shared" si="0"/>
        <v>860</v>
      </c>
      <c r="F66" s="9">
        <v>3</v>
      </c>
      <c r="G66" s="8">
        <f t="shared" si="3"/>
        <v>10287</v>
      </c>
      <c r="H66" s="10"/>
      <c r="I66" s="8">
        <v>8194</v>
      </c>
      <c r="J66" s="9">
        <v>641</v>
      </c>
      <c r="K66" s="9">
        <v>174</v>
      </c>
      <c r="L66" s="9">
        <f t="shared" si="8"/>
        <v>815</v>
      </c>
      <c r="M66" s="8">
        <f t="shared" si="9"/>
        <v>9009</v>
      </c>
      <c r="N66" s="4"/>
    </row>
    <row r="67" spans="1:14" x14ac:dyDescent="0.25">
      <c r="A67" s="7"/>
      <c r="B67" s="8"/>
      <c r="C67" s="9"/>
      <c r="D67" s="9"/>
      <c r="E67" s="9"/>
      <c r="F67" s="9"/>
      <c r="G67" s="8"/>
      <c r="H67" s="10"/>
      <c r="I67" s="8"/>
      <c r="J67" s="9"/>
      <c r="K67" s="9"/>
      <c r="L67" s="9"/>
      <c r="M67" s="8"/>
      <c r="N67" s="4"/>
    </row>
    <row r="68" spans="1:14" x14ac:dyDescent="0.25">
      <c r="A68" s="7">
        <v>43466</v>
      </c>
      <c r="B68" s="8">
        <v>9411</v>
      </c>
      <c r="C68" s="9">
        <v>673</v>
      </c>
      <c r="D68" s="9">
        <v>186</v>
      </c>
      <c r="E68" s="9">
        <f t="shared" si="0"/>
        <v>859</v>
      </c>
      <c r="F68" s="9">
        <v>3</v>
      </c>
      <c r="G68" s="8">
        <f t="shared" si="3"/>
        <v>10273</v>
      </c>
      <c r="H68" s="10"/>
      <c r="I68" s="8">
        <v>8187</v>
      </c>
      <c r="J68" s="9">
        <v>638</v>
      </c>
      <c r="K68" s="9">
        <v>173</v>
      </c>
      <c r="L68" s="9">
        <f>SUM(J68:K68)</f>
        <v>811</v>
      </c>
      <c r="M68" s="8">
        <f>I68+L68</f>
        <v>8998</v>
      </c>
      <c r="N68" s="4"/>
    </row>
    <row r="69" spans="1:14" x14ac:dyDescent="0.25">
      <c r="A69" s="7">
        <v>43497</v>
      </c>
      <c r="B69" s="8">
        <v>9390</v>
      </c>
      <c r="C69" s="9">
        <v>655</v>
      </c>
      <c r="D69" s="9">
        <v>185</v>
      </c>
      <c r="E69" s="9">
        <f t="shared" si="0"/>
        <v>840</v>
      </c>
      <c r="F69" s="9">
        <v>3</v>
      </c>
      <c r="G69" s="8">
        <f t="shared" si="3"/>
        <v>10233</v>
      </c>
      <c r="H69" s="10"/>
      <c r="I69" s="8">
        <v>8168</v>
      </c>
      <c r="J69" s="9">
        <v>619</v>
      </c>
      <c r="K69" s="9">
        <v>172</v>
      </c>
      <c r="L69" s="9">
        <f t="shared" ref="L69:L79" si="10">SUM(J69:K69)</f>
        <v>791</v>
      </c>
      <c r="M69" s="8">
        <f t="shared" ref="M69:M79" si="11">I69+L69</f>
        <v>8959</v>
      </c>
      <c r="N69" s="4"/>
    </row>
    <row r="70" spans="1:14" x14ac:dyDescent="0.25">
      <c r="A70" s="7">
        <v>43525</v>
      </c>
      <c r="B70" s="8">
        <v>9475</v>
      </c>
      <c r="C70" s="9">
        <v>654</v>
      </c>
      <c r="D70" s="9">
        <v>185</v>
      </c>
      <c r="E70" s="9">
        <f t="shared" si="0"/>
        <v>839</v>
      </c>
      <c r="F70" s="9">
        <v>3</v>
      </c>
      <c r="G70" s="8">
        <f t="shared" si="3"/>
        <v>10317</v>
      </c>
      <c r="H70" s="10"/>
      <c r="I70" s="8">
        <v>8256</v>
      </c>
      <c r="J70" s="9">
        <v>618</v>
      </c>
      <c r="K70" s="9">
        <v>172</v>
      </c>
      <c r="L70" s="9">
        <f t="shared" si="10"/>
        <v>790</v>
      </c>
      <c r="M70" s="8">
        <f t="shared" si="11"/>
        <v>9046</v>
      </c>
      <c r="N70" s="4"/>
    </row>
    <row r="71" spans="1:14" x14ac:dyDescent="0.25">
      <c r="A71" s="7">
        <v>43556</v>
      </c>
      <c r="B71" s="8">
        <v>9507</v>
      </c>
      <c r="C71" s="9">
        <v>644</v>
      </c>
      <c r="D71" s="9">
        <v>185</v>
      </c>
      <c r="E71" s="9">
        <f t="shared" si="0"/>
        <v>829</v>
      </c>
      <c r="F71" s="9">
        <v>3</v>
      </c>
      <c r="G71" s="8">
        <f t="shared" si="3"/>
        <v>10339</v>
      </c>
      <c r="H71" s="10"/>
      <c r="I71" s="8">
        <v>8283</v>
      </c>
      <c r="J71" s="9">
        <v>608</v>
      </c>
      <c r="K71" s="9">
        <v>172</v>
      </c>
      <c r="L71" s="9">
        <f t="shared" si="10"/>
        <v>780</v>
      </c>
      <c r="M71" s="8">
        <f t="shared" si="11"/>
        <v>9063</v>
      </c>
      <c r="N71" s="4"/>
    </row>
    <row r="72" spans="1:14" x14ac:dyDescent="0.25">
      <c r="A72" s="7">
        <v>43586</v>
      </c>
      <c r="B72" s="8">
        <v>9517</v>
      </c>
      <c r="C72" s="9">
        <v>648</v>
      </c>
      <c r="D72" s="9">
        <v>185</v>
      </c>
      <c r="E72" s="9">
        <f t="shared" si="0"/>
        <v>833</v>
      </c>
      <c r="F72" s="9">
        <v>3</v>
      </c>
      <c r="G72" s="8">
        <f t="shared" si="3"/>
        <v>10353</v>
      </c>
      <c r="H72" s="10"/>
      <c r="I72" s="8">
        <v>8282</v>
      </c>
      <c r="J72" s="9">
        <v>614</v>
      </c>
      <c r="K72" s="9">
        <v>172</v>
      </c>
      <c r="L72" s="9">
        <f t="shared" si="10"/>
        <v>786</v>
      </c>
      <c r="M72" s="8">
        <f t="shared" si="11"/>
        <v>9068</v>
      </c>
      <c r="N72" s="4"/>
    </row>
    <row r="73" spans="1:14" x14ac:dyDescent="0.25">
      <c r="A73" s="7">
        <v>43617</v>
      </c>
      <c r="B73" s="8">
        <v>9518</v>
      </c>
      <c r="C73" s="9">
        <v>644</v>
      </c>
      <c r="D73" s="9">
        <v>185</v>
      </c>
      <c r="E73" s="9">
        <f t="shared" si="0"/>
        <v>829</v>
      </c>
      <c r="F73" s="9">
        <v>3</v>
      </c>
      <c r="G73" s="8">
        <f t="shared" si="3"/>
        <v>10350</v>
      </c>
      <c r="H73" s="10"/>
      <c r="I73" s="8">
        <v>8280</v>
      </c>
      <c r="J73" s="9">
        <v>609</v>
      </c>
      <c r="K73" s="9">
        <v>172</v>
      </c>
      <c r="L73" s="9">
        <f t="shared" si="10"/>
        <v>781</v>
      </c>
      <c r="M73" s="8">
        <f t="shared" si="11"/>
        <v>9061</v>
      </c>
      <c r="N73" s="4"/>
    </row>
    <row r="74" spans="1:14" x14ac:dyDescent="0.25">
      <c r="A74" s="7">
        <v>43647</v>
      </c>
      <c r="B74" s="8">
        <v>9516</v>
      </c>
      <c r="C74" s="9">
        <v>653</v>
      </c>
      <c r="D74" s="9">
        <v>185</v>
      </c>
      <c r="E74" s="9">
        <f t="shared" si="0"/>
        <v>838</v>
      </c>
      <c r="F74" s="9">
        <v>3</v>
      </c>
      <c r="G74" s="8">
        <f t="shared" si="3"/>
        <v>10357</v>
      </c>
      <c r="H74" s="10"/>
      <c r="I74" s="8">
        <v>8269</v>
      </c>
      <c r="J74" s="9">
        <v>618</v>
      </c>
      <c r="K74" s="9">
        <v>172</v>
      </c>
      <c r="L74" s="9">
        <f t="shared" si="10"/>
        <v>790</v>
      </c>
      <c r="M74" s="8">
        <f t="shared" si="11"/>
        <v>9059</v>
      </c>
      <c r="N74" s="4"/>
    </row>
    <row r="75" spans="1:14" x14ac:dyDescent="0.25">
      <c r="A75" s="7">
        <v>43678</v>
      </c>
      <c r="B75" s="8">
        <v>9502</v>
      </c>
      <c r="C75" s="9">
        <v>653</v>
      </c>
      <c r="D75" s="9">
        <v>191</v>
      </c>
      <c r="E75" s="9">
        <f t="shared" si="0"/>
        <v>844</v>
      </c>
      <c r="F75" s="9">
        <v>3</v>
      </c>
      <c r="G75" s="8">
        <f t="shared" si="3"/>
        <v>10349</v>
      </c>
      <c r="H75" s="10"/>
      <c r="I75" s="8">
        <v>8257</v>
      </c>
      <c r="J75" s="9">
        <v>617</v>
      </c>
      <c r="K75" s="9">
        <v>178</v>
      </c>
      <c r="L75" s="9">
        <f t="shared" si="10"/>
        <v>795</v>
      </c>
      <c r="M75" s="8">
        <f t="shared" si="11"/>
        <v>9052</v>
      </c>
      <c r="N75" s="4"/>
    </row>
    <row r="76" spans="1:14" x14ac:dyDescent="0.25">
      <c r="A76" s="7">
        <v>43709</v>
      </c>
      <c r="B76" s="8">
        <v>9500</v>
      </c>
      <c r="C76" s="9">
        <v>648</v>
      </c>
      <c r="D76" s="9">
        <v>184</v>
      </c>
      <c r="E76" s="9">
        <f t="shared" si="0"/>
        <v>832</v>
      </c>
      <c r="F76" s="9">
        <v>3</v>
      </c>
      <c r="G76" s="8">
        <f t="shared" si="3"/>
        <v>10335</v>
      </c>
      <c r="H76" s="10"/>
      <c r="I76" s="8">
        <v>8252</v>
      </c>
      <c r="J76" s="9">
        <v>612</v>
      </c>
      <c r="K76" s="9">
        <v>171</v>
      </c>
      <c r="L76" s="9">
        <f t="shared" si="10"/>
        <v>783</v>
      </c>
      <c r="M76" s="8">
        <f t="shared" si="11"/>
        <v>9035</v>
      </c>
      <c r="N76" s="4"/>
    </row>
    <row r="77" spans="1:14" x14ac:dyDescent="0.25">
      <c r="A77" s="7">
        <v>43739</v>
      </c>
      <c r="B77" s="8">
        <v>9497</v>
      </c>
      <c r="C77" s="9">
        <v>646</v>
      </c>
      <c r="D77" s="9">
        <v>185</v>
      </c>
      <c r="E77" s="9">
        <f t="shared" si="0"/>
        <v>831</v>
      </c>
      <c r="F77" s="9">
        <v>3</v>
      </c>
      <c r="G77" s="8">
        <f t="shared" si="3"/>
        <v>10331</v>
      </c>
      <c r="H77" s="10"/>
      <c r="I77" s="8">
        <v>8243</v>
      </c>
      <c r="J77" s="9">
        <v>609</v>
      </c>
      <c r="K77" s="9">
        <v>172</v>
      </c>
      <c r="L77" s="9">
        <f t="shared" si="10"/>
        <v>781</v>
      </c>
      <c r="M77" s="8">
        <f t="shared" si="11"/>
        <v>9024</v>
      </c>
      <c r="N77" s="4"/>
    </row>
    <row r="78" spans="1:14" x14ac:dyDescent="0.25">
      <c r="A78" s="7">
        <v>43770</v>
      </c>
      <c r="B78" s="8">
        <v>9502</v>
      </c>
      <c r="C78" s="9">
        <v>642</v>
      </c>
      <c r="D78" s="9">
        <v>185</v>
      </c>
      <c r="E78" s="9">
        <f t="shared" si="0"/>
        <v>827</v>
      </c>
      <c r="F78" s="9">
        <v>3</v>
      </c>
      <c r="G78" s="8">
        <f t="shared" si="3"/>
        <v>10332</v>
      </c>
      <c r="H78" s="10"/>
      <c r="I78" s="8">
        <v>8244</v>
      </c>
      <c r="J78" s="9">
        <v>605</v>
      </c>
      <c r="K78" s="9">
        <v>172</v>
      </c>
      <c r="L78" s="9">
        <f t="shared" si="10"/>
        <v>777</v>
      </c>
      <c r="M78" s="8">
        <f t="shared" si="11"/>
        <v>9021</v>
      </c>
      <c r="N78" s="4"/>
    </row>
    <row r="79" spans="1:14" x14ac:dyDescent="0.25">
      <c r="A79" s="7">
        <v>43800</v>
      </c>
      <c r="B79" s="8">
        <v>9504</v>
      </c>
      <c r="C79" s="9">
        <v>642</v>
      </c>
      <c r="D79" s="9">
        <v>184</v>
      </c>
      <c r="E79" s="9">
        <f t="shared" si="0"/>
        <v>826</v>
      </c>
      <c r="F79" s="9">
        <v>3</v>
      </c>
      <c r="G79" s="8">
        <f t="shared" si="3"/>
        <v>10333</v>
      </c>
      <c r="H79" s="10"/>
      <c r="I79" s="8">
        <v>8238</v>
      </c>
      <c r="J79" s="9">
        <v>605</v>
      </c>
      <c r="K79" s="9">
        <v>172</v>
      </c>
      <c r="L79" s="9">
        <f t="shared" si="10"/>
        <v>777</v>
      </c>
      <c r="M79" s="8">
        <f t="shared" si="11"/>
        <v>9015</v>
      </c>
      <c r="N79" s="4"/>
    </row>
    <row r="80" spans="1:14" x14ac:dyDescent="0.25">
      <c r="I80" s="5"/>
      <c r="J80" s="5"/>
      <c r="K80" s="5"/>
      <c r="L80" s="5"/>
      <c r="M80" s="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Thompson</dc:creator>
  <cp:lastModifiedBy>Scott Schmuck</cp:lastModifiedBy>
  <dcterms:created xsi:type="dcterms:W3CDTF">2020-06-24T19:49:31Z</dcterms:created>
  <dcterms:modified xsi:type="dcterms:W3CDTF">2020-07-02T19:10:42Z</dcterms:modified>
</cp:coreProperties>
</file>