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WDFILE\Public\PSC CASE NO 2020-00085-COVID 19\SCWD\"/>
    </mc:Choice>
  </mc:AlternateContent>
  <xr:revisionPtr revIDLastSave="0" documentId="13_ncr:1_{64520618-3519-426B-8393-E1D56ED7DB88}" xr6:coauthVersionLast="45" xr6:coauthVersionMax="45" xr10:uidLastSave="{00000000-0000-0000-0000-000000000000}"/>
  <bookViews>
    <workbookView xWindow="22932" yWindow="-108" windowWidth="23256" windowHeight="12576" xr2:uid="{93AC7F71-D234-4FB1-A759-A779B814F1AC}"/>
  </bookViews>
  <sheets>
    <sheet name="Quest 3" sheetId="1" r:id="rId1"/>
    <sheet name="Quest 4" sheetId="2" r:id="rId2"/>
    <sheet name="Quest 5" sheetId="3" r:id="rId3"/>
    <sheet name="Quest 6" sheetId="4" r:id="rId4"/>
    <sheet name="Quest 7" sheetId="5" r:id="rId5"/>
    <sheet name="Quest 9" sheetId="6" r:id="rId6"/>
    <sheet name="Quest 10a &amp; b" sheetId="8" r:id="rId7"/>
    <sheet name="Quest 10c" sheetId="14" r:id="rId8"/>
    <sheet name="Quest 11" sheetId="10" r:id="rId9"/>
    <sheet name="Quest 12" sheetId="11" r:id="rId10"/>
    <sheet name="Quest 14" sheetId="12" r:id="rId11"/>
    <sheet name="Quest 15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3" l="1"/>
</calcChain>
</file>

<file path=xl/sharedStrings.xml><?xml version="1.0" encoding="utf-8"?>
<sst xmlns="http://schemas.openxmlformats.org/spreadsheetml/2006/main" count="189" uniqueCount="98">
  <si>
    <t>Period</t>
  </si>
  <si>
    <t>Warren County Water District</t>
  </si>
  <si>
    <t>Average Total Bills</t>
  </si>
  <si>
    <t>Q3 a, b, c, d</t>
  </si>
  <si>
    <t>Average Total Residential Bills</t>
  </si>
  <si>
    <t>Q4 a, b, c, d</t>
  </si>
  <si>
    <t>Average Total Commercial Bills</t>
  </si>
  <si>
    <t>Average Bills</t>
  </si>
  <si>
    <t>Q5 a, b, c, d</t>
  </si>
  <si>
    <t>Average Residential Bills</t>
  </si>
  <si>
    <t>Q6 a, b, c, d</t>
  </si>
  <si>
    <t>Average Commercial Bills</t>
  </si>
  <si>
    <t>Bad Debt Write-offs for each  month in 2018,2019, &amp; 2020</t>
  </si>
  <si>
    <t>PSC Case No. 2020-00085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</si>
  <si>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</si>
  <si>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</si>
  <si>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</si>
  <si>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</si>
  <si>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</si>
  <si>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</si>
  <si>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</si>
  <si>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</si>
  <si>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</si>
  <si>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</si>
  <si>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</si>
  <si>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</si>
  <si>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of Customers That Pay On Time</t>
  </si>
  <si>
    <t>Residential</t>
  </si>
  <si>
    <t>Commercial</t>
  </si>
  <si>
    <t>2020/01</t>
  </si>
  <si>
    <t>2020/02</t>
  </si>
  <si>
    <t>2020/03</t>
  </si>
  <si>
    <t>2020/04</t>
  </si>
  <si>
    <t>2020/05</t>
  </si>
  <si>
    <t>2020/06</t>
  </si>
  <si>
    <t>Termination Notices and Terminations For Non-Payment</t>
  </si>
  <si>
    <t>10a.</t>
  </si>
  <si>
    <t>Total service termination notices issued.</t>
  </si>
  <si>
    <t>Year</t>
  </si>
  <si>
    <t>Annually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</si>
  <si>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</si>
  <si>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</si>
  <si>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</si>
  <si>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</si>
  <si>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</si>
  <si>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</si>
  <si>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</si>
  <si>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</si>
  <si>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</si>
  <si>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</si>
  <si>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</si>
  <si>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</si>
  <si>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10b.</t>
  </si>
  <si>
    <t>Total service terminations.</t>
  </si>
  <si>
    <t>Total</t>
  </si>
  <si>
    <t>Commercial Customers by Month</t>
  </si>
  <si>
    <t>Residential Customers by Month</t>
  </si>
  <si>
    <t>Total Income Billed from Late Payment Fees</t>
  </si>
  <si>
    <t>January 2017 through June 2020</t>
  </si>
  <si>
    <t xml:space="preserve">Late Fees Not Assessed Since March 16, 2020 </t>
  </si>
  <si>
    <t>Due to the PSC Directive</t>
  </si>
  <si>
    <t>Thru June 30, 2020</t>
  </si>
  <si>
    <t>MONTH</t>
  </si>
  <si>
    <t>Decrease in service fees including disconnect fees in accordance with PSC Order 2020-00085</t>
  </si>
  <si>
    <t>Miscellaneous Service Revenue</t>
  </si>
  <si>
    <t>No late fees have been assessed in accordance with PSC Order 2020-00085</t>
  </si>
  <si>
    <t>Forfeited Discounts</t>
  </si>
  <si>
    <t>Economic impact of COVID-19 and Kentucky's State of Emergency resulting in partial or complete shutdown of commercial and industrial customers.</t>
  </si>
  <si>
    <t>Metered Revenue - Commercial</t>
  </si>
  <si>
    <t>Metered Revenue - Residential</t>
  </si>
  <si>
    <t>Explanation</t>
  </si>
  <si>
    <t>Water</t>
  </si>
  <si>
    <t>DECREASED INCOME</t>
  </si>
  <si>
    <t>Purchase of COVID-19 sanitary supplies for employees, office, and trucks.</t>
  </si>
  <si>
    <t>Materials &amp; Supplies</t>
  </si>
  <si>
    <t>Wages paid to employees during Kentucky's healthy at home initiative in accordance with the District's COVID-19 Emergency Operation Protocol from March 23rd through May 8th.</t>
  </si>
  <si>
    <t>Wages &amp; Benefits</t>
  </si>
  <si>
    <t>COST INCREASES</t>
  </si>
  <si>
    <t>Cost Increases &amp; Decreased Income</t>
  </si>
  <si>
    <t>COVID-19 State of Emergency</t>
  </si>
  <si>
    <t>INCREASED INCOME</t>
  </si>
  <si>
    <t>Purchased Power</t>
  </si>
  <si>
    <t>Overtime pay restricted to emergency calls and outages during Kentucky's healthy at home initiative in accordance with the District's COVID-19 Emergency Operation Protocol from March 23rd through May 8th.</t>
  </si>
  <si>
    <t>Overtime</t>
  </si>
  <si>
    <t>Purchased Water - Commercial</t>
  </si>
  <si>
    <t>Purchased Water - Residential</t>
  </si>
  <si>
    <t>COST DECREASES</t>
  </si>
  <si>
    <t xml:space="preserve">Cost Decreases &amp; Increased Income </t>
  </si>
  <si>
    <t>Simpson County Water District</t>
  </si>
  <si>
    <t>Water - Residential &amp; Commercial</t>
  </si>
  <si>
    <t>Water - Commercial</t>
  </si>
  <si>
    <t>Water - Residential</t>
  </si>
  <si>
    <t>SCWD</t>
  </si>
  <si>
    <t>SCWD WATER</t>
  </si>
  <si>
    <t xml:space="preserve">     Total</t>
  </si>
  <si>
    <t>Economic impact of COVID-19 resulting in decreased purchased power related to reduced water sales.</t>
  </si>
  <si>
    <t>Economic impact of COVID-19 resulting in decreased water sales.</t>
  </si>
  <si>
    <t>Economic impact of COVID-19 resulting decreased in water 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</si>
</sst>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0" fontId="3" fillId="0" borderId="0" xfId="0" applyNumberFormat="1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65" fontId="4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7" fillId="0" borderId="0" xfId="2" applyNumberFormat="1" applyFont="1" applyBorder="1"/>
    <xf numFmtId="165" fontId="3" fillId="0" borderId="0" xfId="2" applyNumberFormat="1" applyFont="1" applyBorder="1"/>
    <xf numFmtId="165" fontId="3" fillId="0" borderId="0" xfId="0" applyNumberFormat="1" applyFont="1"/>
    <xf numFmtId="165" fontId="3" fillId="0" borderId="0" xfId="2" applyNumberFormat="1" applyFont="1" applyFill="1"/>
    <xf numFmtId="38" fontId="3" fillId="0" borderId="0" xfId="2" applyNumberFormat="1" applyFont="1" applyFill="1"/>
    <xf numFmtId="14" fontId="3" fillId="0" borderId="0" xfId="0" applyNumberFormat="1" applyFont="1"/>
    <xf numFmtId="38" fontId="3" fillId="0" borderId="0" xfId="0" applyNumberFormat="1" applyFont="1"/>
    <xf numFmtId="43" fontId="6" fillId="0" borderId="0" xfId="3" applyFont="1" applyAlignment="1">
      <alignment horizontal="center" wrapText="1"/>
    </xf>
    <xf numFmtId="43" fontId="6" fillId="0" borderId="0" xfId="3" applyFont="1" applyFill="1" applyAlignment="1">
      <alignment horizontal="center" wrapText="1"/>
    </xf>
    <xf numFmtId="7" fontId="3" fillId="0" borderId="0" xfId="0" applyNumberFormat="1" applyFont="1"/>
    <xf numFmtId="0" fontId="9" fillId="0" borderId="0" xfId="0" applyFont="1"/>
    <xf numFmtId="43" fontId="10" fillId="0" borderId="0" xfId="2" applyFont="1" applyFill="1" applyAlignment="1">
      <alignment horizontal="center"/>
    </xf>
    <xf numFmtId="0" fontId="10" fillId="0" borderId="0" xfId="0" applyFont="1" applyAlignment="1">
      <alignment horizontal="center"/>
    </xf>
    <xf numFmtId="44" fontId="3" fillId="0" borderId="0" xfId="1" applyFont="1" applyFill="1"/>
    <xf numFmtId="14" fontId="3" fillId="0" borderId="0" xfId="0" applyNumberFormat="1" applyFont="1" applyAlignment="1">
      <alignment horizontal="center"/>
    </xf>
    <xf numFmtId="44" fontId="3" fillId="0" borderId="0" xfId="1" applyFont="1" applyFill="1" applyAlignment="1">
      <alignment horizontal="center"/>
    </xf>
    <xf numFmtId="44" fontId="3" fillId="0" borderId="0" xfId="1" applyFont="1" applyAlignment="1">
      <alignment horizontal="center" wrapText="1"/>
    </xf>
    <xf numFmtId="7" fontId="5" fillId="0" borderId="0" xfId="0" applyNumberFormat="1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2" applyNumberFormat="1" applyFont="1" applyFill="1" applyAlignment="1">
      <alignment vertical="center"/>
    </xf>
    <xf numFmtId="165" fontId="3" fillId="0" borderId="0" xfId="2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1" xfId="2" applyNumberFormat="1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165" fontId="3" fillId="0" borderId="1" xfId="0" applyNumberFormat="1" applyFont="1" applyBorder="1"/>
    <xf numFmtId="0" fontId="5" fillId="0" borderId="0" xfId="0" applyFont="1" applyAlignment="1">
      <alignment horizontal="left"/>
    </xf>
    <xf numFmtId="165" fontId="3" fillId="0" borderId="1" xfId="2" applyNumberFormat="1" applyFont="1" applyBorder="1"/>
    <xf numFmtId="43" fontId="3" fillId="0" borderId="0" xfId="0" applyNumberFormat="1" applyFont="1"/>
    <xf numFmtId="4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Comma" xfId="2" builtinId="3"/>
    <cellStyle name="Comma 2" xfId="3" xr:uid="{5E0B4911-388F-4B78-893E-F1798D91650C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4A0F6-713E-46AC-BCAC-B291EC255A1D}">
  <dimension ref="A1:D16"/>
  <sheetViews>
    <sheetView tabSelected="1" workbookViewId="0">
      <selection sqref="A1:D1"/>
    </sheetView>
  </sheetViews>
  <sheetFormatPr defaultRowHeight="14.4" x14ac:dyDescent="0.3"/>
  <cols>
    <col min="1" max="1" width="11.44140625" customWidth="1"/>
    <col min="2" max="2" width="13.88671875" customWidth="1"/>
    <col min="3" max="3" width="13.33203125" customWidth="1"/>
    <col min="4" max="4" width="15.88671875" customWidth="1"/>
  </cols>
  <sheetData>
    <row r="1" spans="1:4" ht="15.6" x14ac:dyDescent="0.3">
      <c r="A1" s="54" t="s">
        <v>88</v>
      </c>
      <c r="B1" s="54"/>
      <c r="C1" s="54"/>
      <c r="D1" s="54"/>
    </row>
    <row r="2" spans="1:4" ht="15.6" x14ac:dyDescent="0.3">
      <c r="A2" s="54" t="s">
        <v>2</v>
      </c>
      <c r="B2" s="54"/>
      <c r="C2" s="54"/>
      <c r="D2" s="54"/>
    </row>
    <row r="3" spans="1:4" ht="15.6" x14ac:dyDescent="0.3">
      <c r="A3" s="54" t="s">
        <v>3</v>
      </c>
      <c r="B3" s="54"/>
      <c r="C3" s="54"/>
      <c r="D3" s="54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2"/>
      <c r="C5" s="2"/>
      <c r="D5" s="53"/>
    </row>
    <row r="6" spans="1:4" ht="15.6" x14ac:dyDescent="0.3">
      <c r="A6" s="2"/>
      <c r="B6" s="2"/>
      <c r="C6" s="2"/>
      <c r="D6" s="54"/>
    </row>
    <row r="7" spans="1:4" ht="15.6" x14ac:dyDescent="0.3">
      <c r="A7" s="3" t="s">
        <v>0</v>
      </c>
      <c r="B7" s="3" t="s">
        <v>71</v>
      </c>
      <c r="C7" s="3"/>
      <c r="D7" s="54"/>
    </row>
    <row r="8" spans="1:4" ht="15.6" x14ac:dyDescent="0.3">
      <c r="A8" s="2">
        <v>2017</v>
      </c>
      <c r="B8" s="7">
        <v>56.033876999999997</v>
      </c>
      <c r="C8" s="7"/>
      <c r="D8" s="7"/>
    </row>
    <row r="9" spans="1:4" ht="15.6" x14ac:dyDescent="0.3">
      <c r="A9" s="2">
        <v>2018</v>
      </c>
      <c r="B9" s="7">
        <v>58.654159</v>
      </c>
      <c r="C9" s="7"/>
      <c r="D9" s="7"/>
    </row>
    <row r="10" spans="1:4" ht="15.6" x14ac:dyDescent="0.3">
      <c r="A10" s="2">
        <v>2019</v>
      </c>
      <c r="B10" s="7">
        <v>57.640158</v>
      </c>
      <c r="C10" s="7"/>
      <c r="D10" s="7"/>
    </row>
    <row r="11" spans="1:4" ht="15.6" x14ac:dyDescent="0.3">
      <c r="A11" s="4">
        <v>43861</v>
      </c>
      <c r="B11" s="7">
        <v>55.396861000000001</v>
      </c>
      <c r="C11" s="7"/>
      <c r="D11" s="7"/>
    </row>
    <row r="12" spans="1:4" ht="15.6" x14ac:dyDescent="0.3">
      <c r="A12" s="4">
        <v>43890</v>
      </c>
      <c r="B12" s="7">
        <v>54.24512</v>
      </c>
      <c r="C12" s="7"/>
      <c r="D12" s="7"/>
    </row>
    <row r="13" spans="1:4" ht="15.6" x14ac:dyDescent="0.3">
      <c r="A13" s="4">
        <v>43921</v>
      </c>
      <c r="B13" s="7">
        <v>54.150243000000003</v>
      </c>
      <c r="C13" s="7"/>
      <c r="D13" s="7"/>
    </row>
    <row r="14" spans="1:4" ht="15.6" x14ac:dyDescent="0.3">
      <c r="A14" s="4">
        <v>43951</v>
      </c>
      <c r="B14" s="7">
        <v>55.245294999999999</v>
      </c>
      <c r="C14" s="7"/>
      <c r="D14" s="7"/>
    </row>
    <row r="15" spans="1:4" ht="15.6" x14ac:dyDescent="0.3">
      <c r="A15" s="4">
        <v>43982</v>
      </c>
      <c r="B15" s="7">
        <v>56.224097</v>
      </c>
      <c r="C15" s="7"/>
      <c r="D15" s="7"/>
    </row>
    <row r="16" spans="1:4" ht="15.6" x14ac:dyDescent="0.3">
      <c r="A16" s="4">
        <v>44012</v>
      </c>
      <c r="B16" s="7">
        <v>62.936995000000003</v>
      </c>
      <c r="C16" s="7"/>
      <c r="D16" s="7"/>
    </row>
  </sheetData>
  <mergeCells count="4">
    <mergeCell ref="D5:D7"/>
    <mergeCell ref="A1:D1"/>
    <mergeCell ref="A2:D2"/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EB9E-3C3D-4E68-BAD6-A04355179A4C}">
  <dimension ref="A1:O14"/>
  <sheetViews>
    <sheetView workbookViewId="0">
      <selection activeCell="A8" sqref="A8"/>
    </sheetView>
  </sheetViews>
  <sheetFormatPr defaultRowHeight="14.4" x14ac:dyDescent="0.3"/>
  <cols>
    <col min="1" max="1" width="15.88671875" customWidth="1"/>
    <col min="2" max="2" width="19" customWidth="1"/>
    <col min="3" max="3" width="18.44140625" customWidth="1"/>
    <col min="4" max="4" width="19.44140625" customWidth="1"/>
  </cols>
  <sheetData>
    <row r="1" spans="1:15" s="26" customFormat="1" ht="15.6" x14ac:dyDescent="0.3">
      <c r="A1" s="54" t="s">
        <v>59</v>
      </c>
      <c r="B1" s="54"/>
      <c r="C1" s="54"/>
      <c r="D1" s="54"/>
    </row>
    <row r="2" spans="1:15" s="26" customFormat="1" ht="15.6" x14ac:dyDescent="0.3">
      <c r="A2" s="54" t="s">
        <v>60</v>
      </c>
      <c r="B2" s="54"/>
      <c r="C2" s="54"/>
      <c r="D2" s="54"/>
    </row>
    <row r="3" spans="1:15" s="26" customFormat="1" ht="15.6" x14ac:dyDescent="0.3">
      <c r="A3" s="54" t="s">
        <v>61</v>
      </c>
      <c r="B3" s="54"/>
      <c r="C3" s="54"/>
      <c r="D3" s="54"/>
    </row>
    <row r="4" spans="1:15" s="26" customFormat="1" ht="15.6" x14ac:dyDescent="0.3">
      <c r="A4" s="54" t="s">
        <v>13</v>
      </c>
      <c r="B4" s="54"/>
      <c r="C4" s="54"/>
      <c r="D4" s="54"/>
    </row>
    <row r="5" spans="1:15" s="26" customFormat="1" ht="15.6" x14ac:dyDescent="0.3">
      <c r="A5" s="54" t="s">
        <v>88</v>
      </c>
      <c r="B5" s="54"/>
      <c r="C5" s="54"/>
      <c r="D5" s="54"/>
    </row>
    <row r="6" spans="1:15" s="26" customFormat="1" ht="15.6" x14ac:dyDescent="0.3">
      <c r="A6" s="21"/>
      <c r="B6" s="29"/>
      <c r="C6" s="29"/>
      <c r="D6" s="29"/>
    </row>
    <row r="7" spans="1:15" s="28" customFormat="1" ht="15.6" x14ac:dyDescent="0.3">
      <c r="B7" s="30" t="s">
        <v>62</v>
      </c>
      <c r="C7" s="31" t="s">
        <v>93</v>
      </c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5" customFormat="1" ht="15.6" x14ac:dyDescent="0.3">
      <c r="B8" s="2" t="s">
        <v>42</v>
      </c>
      <c r="C8" s="25">
        <v>947.90000000000009</v>
      </c>
      <c r="D8" s="25"/>
    </row>
    <row r="9" spans="1:15" s="5" customFormat="1" ht="15.6" x14ac:dyDescent="0.3">
      <c r="B9" s="2" t="s">
        <v>43</v>
      </c>
      <c r="C9" s="25">
        <v>1919.28</v>
      </c>
      <c r="D9" s="25"/>
    </row>
    <row r="10" spans="1:15" s="5" customFormat="1" ht="15.6" x14ac:dyDescent="0.3">
      <c r="B10" s="2" t="s">
        <v>44</v>
      </c>
      <c r="C10" s="25">
        <v>2234.84</v>
      </c>
      <c r="D10" s="25"/>
    </row>
    <row r="11" spans="1:15" s="5" customFormat="1" ht="15.6" x14ac:dyDescent="0.3">
      <c r="B11" s="2" t="s">
        <v>45</v>
      </c>
      <c r="C11" s="33">
        <v>2891.3900000000003</v>
      </c>
      <c r="D11" s="33"/>
    </row>
    <row r="12" spans="1:15" s="5" customFormat="1" ht="15.6" x14ac:dyDescent="0.3">
      <c r="B12" s="2"/>
      <c r="D12" s="33"/>
    </row>
    <row r="13" spans="1:15" s="5" customFormat="1" ht="15.6" x14ac:dyDescent="0.3">
      <c r="B13" s="2" t="s">
        <v>54</v>
      </c>
      <c r="C13" s="33">
        <v>7993.4100000000008</v>
      </c>
      <c r="D13" s="25"/>
    </row>
    <row r="14" spans="1:15" ht="15.6" x14ac:dyDescent="0.3">
      <c r="A14" s="2"/>
      <c r="B14" s="2"/>
      <c r="C14" s="2"/>
      <c r="D14" s="2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75E3-BC61-479E-AFC7-A061279371B1}">
  <dimension ref="A1:C22"/>
  <sheetViews>
    <sheetView topLeftCell="A8" workbookViewId="0">
      <selection activeCell="C16" sqref="C16"/>
    </sheetView>
  </sheetViews>
  <sheetFormatPr defaultRowHeight="13.8" x14ac:dyDescent="0.25"/>
  <cols>
    <col min="1" max="1" width="31.44140625" style="1" customWidth="1"/>
    <col min="2" max="2" width="17.44140625" style="1" customWidth="1"/>
    <col min="3" max="3" width="61.21875" style="34" customWidth="1"/>
    <col min="4" max="16384" width="8.88671875" style="1"/>
  </cols>
  <sheetData>
    <row r="1" spans="1:3" ht="15.6" x14ac:dyDescent="0.3">
      <c r="A1" s="54" t="s">
        <v>88</v>
      </c>
      <c r="B1" s="54"/>
      <c r="C1" s="54"/>
    </row>
    <row r="2" spans="1:3" ht="15.6" x14ac:dyDescent="0.3">
      <c r="A2" s="54" t="s">
        <v>79</v>
      </c>
      <c r="B2" s="54"/>
      <c r="C2" s="54"/>
    </row>
    <row r="3" spans="1:3" ht="15.6" x14ac:dyDescent="0.3">
      <c r="A3" s="54" t="s">
        <v>78</v>
      </c>
      <c r="B3" s="54"/>
      <c r="C3" s="54"/>
    </row>
    <row r="4" spans="1:3" ht="15.6" x14ac:dyDescent="0.3">
      <c r="A4" s="3"/>
      <c r="B4" s="3"/>
      <c r="C4" s="47"/>
    </row>
    <row r="5" spans="1:3" ht="15.6" x14ac:dyDescent="0.3">
      <c r="A5" s="2"/>
      <c r="B5" s="2"/>
      <c r="C5" s="35"/>
    </row>
    <row r="6" spans="1:3" ht="31.2" customHeight="1" x14ac:dyDescent="0.25">
      <c r="A6" s="44" t="s">
        <v>77</v>
      </c>
      <c r="B6" s="43" t="s">
        <v>71</v>
      </c>
      <c r="C6" s="42" t="s">
        <v>70</v>
      </c>
    </row>
    <row r="7" spans="1:3" ht="56.4" customHeight="1" x14ac:dyDescent="0.25">
      <c r="A7" s="38" t="s">
        <v>76</v>
      </c>
      <c r="B7" s="41">
        <v>24154</v>
      </c>
      <c r="C7" s="36" t="s">
        <v>75</v>
      </c>
    </row>
    <row r="8" spans="1:3" ht="54" customHeight="1" x14ac:dyDescent="0.25">
      <c r="A8" s="38" t="s">
        <v>74</v>
      </c>
      <c r="B8" s="40">
        <v>1129.74</v>
      </c>
      <c r="C8" s="36" t="s">
        <v>73</v>
      </c>
    </row>
    <row r="9" spans="1:3" ht="30" customHeight="1" thickBot="1" x14ac:dyDescent="0.3">
      <c r="A9" s="38" t="s">
        <v>94</v>
      </c>
      <c r="B9" s="46">
        <v>25284.466799999998</v>
      </c>
      <c r="C9" s="52"/>
    </row>
    <row r="10" spans="1:3" ht="30" customHeight="1" thickTop="1" x14ac:dyDescent="0.25">
      <c r="A10" s="38"/>
      <c r="B10" s="45"/>
      <c r="C10" s="52"/>
    </row>
    <row r="11" spans="1:3" ht="30" customHeight="1" x14ac:dyDescent="0.25">
      <c r="A11" s="44" t="s">
        <v>72</v>
      </c>
      <c r="B11" s="43" t="s">
        <v>71</v>
      </c>
      <c r="C11" s="42" t="s">
        <v>70</v>
      </c>
    </row>
    <row r="12" spans="1:3" ht="50.4" customHeight="1" x14ac:dyDescent="0.25">
      <c r="A12" s="38" t="s">
        <v>69</v>
      </c>
      <c r="B12" s="41">
        <v>-8560.2485409592136</v>
      </c>
      <c r="C12" s="36" t="s">
        <v>96</v>
      </c>
    </row>
    <row r="13" spans="1:3" ht="68.400000000000006" customHeight="1" x14ac:dyDescent="0.25">
      <c r="A13" s="38" t="s">
        <v>68</v>
      </c>
      <c r="B13" s="40">
        <v>-106793.98276360062</v>
      </c>
      <c r="C13" s="36" t="s">
        <v>67</v>
      </c>
    </row>
    <row r="14" spans="1:3" ht="36.6" customHeight="1" x14ac:dyDescent="0.25">
      <c r="A14" s="38" t="s">
        <v>66</v>
      </c>
      <c r="B14" s="39">
        <v>-7993.4100000000008</v>
      </c>
      <c r="C14" s="36" t="s">
        <v>65</v>
      </c>
    </row>
    <row r="15" spans="1:3" ht="45.6" customHeight="1" x14ac:dyDescent="0.25">
      <c r="A15" s="38" t="s">
        <v>64</v>
      </c>
      <c r="B15" s="39">
        <v>-4685</v>
      </c>
      <c r="C15" s="36" t="s">
        <v>63</v>
      </c>
    </row>
    <row r="16" spans="1:3" ht="30" customHeight="1" thickBot="1" x14ac:dyDescent="0.3">
      <c r="A16" s="38" t="s">
        <v>94</v>
      </c>
      <c r="B16" s="37">
        <v>-128032.64130455985</v>
      </c>
      <c r="C16" s="36"/>
    </row>
    <row r="17" spans="1:3" ht="16.2" thickTop="1" x14ac:dyDescent="0.3">
      <c r="A17" s="2"/>
      <c r="B17" s="2"/>
      <c r="C17" s="35"/>
    </row>
    <row r="18" spans="1:3" ht="15.6" x14ac:dyDescent="0.3">
      <c r="A18" s="2"/>
      <c r="B18" s="51"/>
      <c r="C18" s="35"/>
    </row>
    <row r="19" spans="1:3" ht="15.6" x14ac:dyDescent="0.3">
      <c r="A19" s="2"/>
      <c r="B19" s="51"/>
      <c r="C19" s="35"/>
    </row>
    <row r="20" spans="1:3" ht="15.6" x14ac:dyDescent="0.3">
      <c r="A20" s="2"/>
      <c r="B20" s="2"/>
      <c r="C20" s="35"/>
    </row>
    <row r="21" spans="1:3" ht="15.6" x14ac:dyDescent="0.3">
      <c r="A21" s="2"/>
      <c r="B21" s="2"/>
      <c r="C21" s="35"/>
    </row>
    <row r="22" spans="1:3" ht="15.6" x14ac:dyDescent="0.3">
      <c r="A22" s="2"/>
      <c r="B22" s="2"/>
      <c r="C22" s="35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EA49-92C7-43A9-A79F-4C378D264D88}">
  <dimension ref="A1:C17"/>
  <sheetViews>
    <sheetView workbookViewId="0">
      <selection activeCell="C7" sqref="C7"/>
    </sheetView>
  </sheetViews>
  <sheetFormatPr defaultRowHeight="13.8" x14ac:dyDescent="0.25"/>
  <cols>
    <col min="1" max="1" width="31.44140625" style="1" customWidth="1"/>
    <col min="2" max="2" width="17.44140625" style="1" customWidth="1"/>
    <col min="3" max="3" width="53" style="1" customWidth="1"/>
    <col min="4" max="16384" width="8.88671875" style="1"/>
  </cols>
  <sheetData>
    <row r="1" spans="1:3" ht="15.6" x14ac:dyDescent="0.3">
      <c r="A1" s="54" t="s">
        <v>88</v>
      </c>
      <c r="B1" s="54"/>
      <c r="C1" s="54"/>
    </row>
    <row r="2" spans="1:3" ht="15.6" x14ac:dyDescent="0.3">
      <c r="A2" s="54" t="s">
        <v>79</v>
      </c>
      <c r="B2" s="54"/>
      <c r="C2" s="54"/>
    </row>
    <row r="3" spans="1:3" ht="15.6" x14ac:dyDescent="0.3">
      <c r="A3" s="54" t="s">
        <v>87</v>
      </c>
      <c r="B3" s="54"/>
      <c r="C3" s="54"/>
    </row>
    <row r="4" spans="1:3" ht="15.6" x14ac:dyDescent="0.3">
      <c r="A4" s="3"/>
      <c r="B4" s="3"/>
      <c r="C4" s="3"/>
    </row>
    <row r="5" spans="1:3" ht="15.6" x14ac:dyDescent="0.3">
      <c r="A5" s="2"/>
      <c r="B5" s="2"/>
      <c r="C5" s="2"/>
    </row>
    <row r="6" spans="1:3" ht="15.6" x14ac:dyDescent="0.3">
      <c r="A6" s="9" t="s">
        <v>86</v>
      </c>
      <c r="B6" s="8" t="s">
        <v>71</v>
      </c>
      <c r="C6" s="49" t="s">
        <v>70</v>
      </c>
    </row>
    <row r="7" spans="1:3" ht="63.6" customHeight="1" x14ac:dyDescent="0.25">
      <c r="A7" s="38" t="s">
        <v>85</v>
      </c>
      <c r="B7" s="41">
        <v>-2870.8855300990485</v>
      </c>
      <c r="C7" s="36" t="s">
        <v>97</v>
      </c>
    </row>
    <row r="8" spans="1:3" ht="63.6" customHeight="1" x14ac:dyDescent="0.25">
      <c r="A8" s="38" t="s">
        <v>84</v>
      </c>
      <c r="B8" s="40">
        <v>-38783.805251159458</v>
      </c>
      <c r="C8" s="36" t="s">
        <v>67</v>
      </c>
    </row>
    <row r="9" spans="1:3" ht="63.6" customHeight="1" x14ac:dyDescent="0.25">
      <c r="A9" s="38" t="s">
        <v>83</v>
      </c>
      <c r="B9" s="39">
        <v>-3980.38</v>
      </c>
      <c r="C9" s="36" t="s">
        <v>82</v>
      </c>
    </row>
    <row r="10" spans="1:3" ht="63.6" customHeight="1" x14ac:dyDescent="0.25">
      <c r="A10" s="38" t="s">
        <v>81</v>
      </c>
      <c r="B10" s="39">
        <v>-1155.3958765480243</v>
      </c>
      <c r="C10" s="36" t="s">
        <v>95</v>
      </c>
    </row>
    <row r="11" spans="1:3" ht="16.2" thickBot="1" x14ac:dyDescent="0.35">
      <c r="A11" s="2" t="s">
        <v>94</v>
      </c>
      <c r="B11" s="50">
        <v>-46790.46665780653</v>
      </c>
      <c r="C11" s="2"/>
    </row>
    <row r="12" spans="1:3" ht="16.2" thickTop="1" x14ac:dyDescent="0.3">
      <c r="A12" s="2"/>
      <c r="B12" s="18"/>
      <c r="C12" s="2"/>
    </row>
    <row r="13" spans="1:3" ht="15.6" x14ac:dyDescent="0.3">
      <c r="A13" s="2"/>
      <c r="B13" s="51"/>
      <c r="C13" s="2"/>
    </row>
    <row r="14" spans="1:3" ht="15.6" x14ac:dyDescent="0.3">
      <c r="A14" s="9" t="s">
        <v>80</v>
      </c>
      <c r="B14" s="8" t="s">
        <v>71</v>
      </c>
      <c r="C14" s="49" t="s">
        <v>70</v>
      </c>
    </row>
    <row r="15" spans="1:3" ht="15.6" x14ac:dyDescent="0.3">
      <c r="A15" s="2"/>
      <c r="B15" s="13">
        <v>0</v>
      </c>
      <c r="C15" s="2"/>
    </row>
    <row r="16" spans="1:3" ht="16.2" thickBot="1" x14ac:dyDescent="0.35">
      <c r="A16" s="2" t="s">
        <v>94</v>
      </c>
      <c r="B16" s="48">
        <f>SUM(B15:B15)</f>
        <v>0</v>
      </c>
      <c r="C16" s="2"/>
    </row>
    <row r="17" spans="1:3" ht="16.2" thickTop="1" x14ac:dyDescent="0.3">
      <c r="A17" s="2"/>
      <c r="B17" s="2"/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0F9B7-83A8-498E-8B17-01B20CCBE6E7}">
  <dimension ref="A1:D35"/>
  <sheetViews>
    <sheetView topLeftCell="A6" workbookViewId="0">
      <selection activeCell="B25" sqref="B25"/>
    </sheetView>
  </sheetViews>
  <sheetFormatPr defaultRowHeight="14.4" x14ac:dyDescent="0.3"/>
  <cols>
    <col min="1" max="1" width="11.21875" customWidth="1"/>
    <col min="2" max="2" width="14.88671875" customWidth="1"/>
    <col min="3" max="3" width="13.5546875" customWidth="1"/>
    <col min="4" max="4" width="14.33203125" customWidth="1"/>
  </cols>
  <sheetData>
    <row r="1" spans="1:4" ht="15.6" x14ac:dyDescent="0.3">
      <c r="A1" s="54" t="s">
        <v>88</v>
      </c>
      <c r="B1" s="54"/>
      <c r="C1" s="54"/>
      <c r="D1" s="54"/>
    </row>
    <row r="2" spans="1:4" ht="15.6" x14ac:dyDescent="0.3">
      <c r="A2" s="54" t="s">
        <v>4</v>
      </c>
      <c r="B2" s="54"/>
      <c r="C2" s="54"/>
      <c r="D2" s="54"/>
    </row>
    <row r="3" spans="1:4" ht="15.6" x14ac:dyDescent="0.3">
      <c r="A3" s="54" t="s">
        <v>5</v>
      </c>
      <c r="B3" s="54"/>
      <c r="C3" s="54"/>
      <c r="D3" s="54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2"/>
      <c r="C5" s="2"/>
      <c r="D5" s="53"/>
    </row>
    <row r="6" spans="1:4" ht="15.6" x14ac:dyDescent="0.3">
      <c r="A6" s="2"/>
      <c r="B6" s="2"/>
      <c r="C6" s="2"/>
      <c r="D6" s="54"/>
    </row>
    <row r="7" spans="1:4" ht="15.6" x14ac:dyDescent="0.3">
      <c r="A7" s="3" t="s">
        <v>0</v>
      </c>
      <c r="B7" s="3" t="s">
        <v>71</v>
      </c>
      <c r="C7" s="3"/>
      <c r="D7" s="54"/>
    </row>
    <row r="8" spans="1:4" ht="15.6" x14ac:dyDescent="0.3">
      <c r="A8" s="2">
        <v>2017</v>
      </c>
      <c r="B8" s="7">
        <v>35.789388000000002</v>
      </c>
      <c r="C8" s="7"/>
      <c r="D8" s="7"/>
    </row>
    <row r="9" spans="1:4" ht="15.6" x14ac:dyDescent="0.3">
      <c r="A9" s="2">
        <v>2018</v>
      </c>
      <c r="B9" s="7">
        <v>36.523584</v>
      </c>
      <c r="C9" s="7"/>
      <c r="D9" s="7"/>
    </row>
    <row r="10" spans="1:4" ht="15.6" x14ac:dyDescent="0.3">
      <c r="A10" s="2">
        <v>2019</v>
      </c>
      <c r="B10" s="7">
        <v>35.220283000000002</v>
      </c>
      <c r="C10" s="7"/>
      <c r="D10" s="7"/>
    </row>
    <row r="11" spans="1:4" ht="15.6" x14ac:dyDescent="0.3">
      <c r="A11" s="4">
        <v>43861</v>
      </c>
      <c r="B11" s="7">
        <v>34.036912000000001</v>
      </c>
      <c r="C11" s="7"/>
      <c r="D11" s="7"/>
    </row>
    <row r="12" spans="1:4" ht="15.6" x14ac:dyDescent="0.3">
      <c r="A12" s="4">
        <v>43890</v>
      </c>
      <c r="B12" s="7">
        <v>35.569724000000001</v>
      </c>
      <c r="C12" s="7"/>
      <c r="D12" s="7"/>
    </row>
    <row r="13" spans="1:4" ht="15.6" x14ac:dyDescent="0.3">
      <c r="A13" s="4">
        <v>43921</v>
      </c>
      <c r="B13" s="7">
        <v>35.072845999999998</v>
      </c>
      <c r="C13" s="7"/>
      <c r="D13" s="7"/>
    </row>
    <row r="14" spans="1:4" ht="15.6" x14ac:dyDescent="0.3">
      <c r="A14" s="4">
        <v>43951</v>
      </c>
      <c r="B14" s="7">
        <v>35.686422</v>
      </c>
      <c r="C14" s="7"/>
      <c r="D14" s="7"/>
    </row>
    <row r="15" spans="1:4" ht="15.6" x14ac:dyDescent="0.3">
      <c r="A15" s="4">
        <v>43982</v>
      </c>
      <c r="B15" s="7">
        <v>38.410564999999998</v>
      </c>
      <c r="C15" s="7"/>
      <c r="D15" s="7"/>
    </row>
    <row r="16" spans="1:4" ht="15.6" x14ac:dyDescent="0.3">
      <c r="A16" s="4">
        <v>44012</v>
      </c>
      <c r="B16" s="7">
        <v>45.109909000000002</v>
      </c>
      <c r="C16" s="7"/>
      <c r="D16" s="7"/>
    </row>
    <row r="17" spans="1:4" ht="15.6" x14ac:dyDescent="0.3">
      <c r="A17" s="2"/>
      <c r="B17" s="2"/>
      <c r="C17" s="2"/>
      <c r="D17" s="2"/>
    </row>
    <row r="18" spans="1:4" ht="15.6" x14ac:dyDescent="0.3">
      <c r="A18" s="2"/>
      <c r="B18" s="2"/>
      <c r="C18" s="2"/>
      <c r="D18" s="2"/>
    </row>
    <row r="19" spans="1:4" ht="15.6" x14ac:dyDescent="0.3">
      <c r="A19" s="54" t="s">
        <v>88</v>
      </c>
      <c r="B19" s="54"/>
      <c r="C19" s="54"/>
      <c r="D19" s="54"/>
    </row>
    <row r="20" spans="1:4" ht="15.6" x14ac:dyDescent="0.3">
      <c r="A20" s="54" t="s">
        <v>6</v>
      </c>
      <c r="B20" s="54"/>
      <c r="C20" s="54"/>
      <c r="D20" s="54"/>
    </row>
    <row r="21" spans="1:4" ht="15.6" x14ac:dyDescent="0.3">
      <c r="A21" s="54" t="s">
        <v>5</v>
      </c>
      <c r="B21" s="54"/>
      <c r="C21" s="54"/>
      <c r="D21" s="54"/>
    </row>
    <row r="22" spans="1:4" ht="15.6" x14ac:dyDescent="0.3">
      <c r="A22" s="2"/>
      <c r="B22" s="2"/>
      <c r="C22" s="2"/>
      <c r="D22" s="2"/>
    </row>
    <row r="23" spans="1:4" ht="15.6" x14ac:dyDescent="0.3">
      <c r="A23" s="2"/>
      <c r="B23" s="2"/>
      <c r="C23" s="2"/>
      <c r="D23" s="53"/>
    </row>
    <row r="24" spans="1:4" ht="15.6" x14ac:dyDescent="0.3">
      <c r="A24" s="2"/>
      <c r="B24" s="2"/>
      <c r="C24" s="2"/>
      <c r="D24" s="54"/>
    </row>
    <row r="25" spans="1:4" ht="15.6" x14ac:dyDescent="0.3">
      <c r="A25" s="2" t="s">
        <v>0</v>
      </c>
      <c r="B25" s="3" t="s">
        <v>71</v>
      </c>
      <c r="C25" s="2"/>
      <c r="D25" s="54"/>
    </row>
    <row r="26" spans="1:4" ht="15.6" x14ac:dyDescent="0.3">
      <c r="A26" s="2">
        <v>2017</v>
      </c>
      <c r="B26" s="7">
        <v>224.35941299999999</v>
      </c>
      <c r="C26" s="7"/>
      <c r="D26" s="7"/>
    </row>
    <row r="27" spans="1:4" ht="15.6" x14ac:dyDescent="0.3">
      <c r="A27" s="2">
        <v>2018</v>
      </c>
      <c r="B27" s="7">
        <v>240.18981700000001</v>
      </c>
      <c r="C27" s="7"/>
      <c r="D27" s="7"/>
    </row>
    <row r="28" spans="1:4" ht="15.6" x14ac:dyDescent="0.3">
      <c r="A28" s="2">
        <v>2019</v>
      </c>
      <c r="B28" s="7">
        <v>240.71588199999999</v>
      </c>
      <c r="C28" s="7"/>
      <c r="D28" s="7"/>
    </row>
    <row r="29" spans="1:4" ht="15.6" x14ac:dyDescent="0.3">
      <c r="A29" s="4">
        <v>43861</v>
      </c>
      <c r="B29" s="7">
        <v>230.764308</v>
      </c>
      <c r="C29" s="7"/>
      <c r="D29" s="7"/>
    </row>
    <row r="30" spans="1:4" ht="15.6" x14ac:dyDescent="0.3">
      <c r="A30" s="4">
        <v>43890</v>
      </c>
      <c r="B30" s="7">
        <v>208.554959</v>
      </c>
      <c r="C30" s="7"/>
      <c r="D30" s="7"/>
    </row>
    <row r="31" spans="1:4" ht="15.6" x14ac:dyDescent="0.3">
      <c r="A31" s="4">
        <v>43921</v>
      </c>
      <c r="B31" s="7">
        <v>212.58005299999999</v>
      </c>
      <c r="C31" s="7"/>
      <c r="D31" s="7"/>
    </row>
    <row r="32" spans="1:4" ht="15.6" x14ac:dyDescent="0.3">
      <c r="A32" s="4">
        <v>43951</v>
      </c>
      <c r="B32" s="7">
        <v>216.90750600000001</v>
      </c>
      <c r="C32" s="7"/>
      <c r="D32" s="7"/>
    </row>
    <row r="33" spans="1:4" ht="15.6" x14ac:dyDescent="0.3">
      <c r="A33" s="4">
        <v>43982</v>
      </c>
      <c r="B33" s="7">
        <v>204.68619899999999</v>
      </c>
      <c r="C33" s="7"/>
      <c r="D33" s="7"/>
    </row>
    <row r="34" spans="1:4" ht="15.6" x14ac:dyDescent="0.3">
      <c r="A34" s="4">
        <v>44012</v>
      </c>
      <c r="B34" s="7">
        <v>210.64034599999999</v>
      </c>
      <c r="C34" s="7"/>
      <c r="D34" s="7"/>
    </row>
    <row r="35" spans="1:4" ht="15.6" x14ac:dyDescent="0.3">
      <c r="A35" s="2"/>
      <c r="B35" s="2"/>
      <c r="C35" s="2"/>
      <c r="D35" s="2"/>
    </row>
  </sheetData>
  <mergeCells count="8">
    <mergeCell ref="A19:D19"/>
    <mergeCell ref="A20:D20"/>
    <mergeCell ref="A21:D21"/>
    <mergeCell ref="D23:D25"/>
    <mergeCell ref="A1:D1"/>
    <mergeCell ref="A2:D2"/>
    <mergeCell ref="A3:D3"/>
    <mergeCell ref="D5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B077-54F1-4F33-BAB7-5519CA510F26}">
  <dimension ref="A1:D19"/>
  <sheetViews>
    <sheetView workbookViewId="0">
      <selection activeCell="B7" sqref="B7"/>
    </sheetView>
  </sheetViews>
  <sheetFormatPr defaultRowHeight="14.4" x14ac:dyDescent="0.3"/>
  <cols>
    <col min="1" max="1" width="10" customWidth="1"/>
    <col min="2" max="2" width="14.77734375" customWidth="1"/>
    <col min="3" max="3" width="14" customWidth="1"/>
    <col min="4" max="4" width="14.88671875" customWidth="1"/>
  </cols>
  <sheetData>
    <row r="1" spans="1:4" ht="15.6" x14ac:dyDescent="0.3">
      <c r="A1" s="54" t="s">
        <v>88</v>
      </c>
      <c r="B1" s="54"/>
      <c r="C1" s="54"/>
      <c r="D1" s="54"/>
    </row>
    <row r="2" spans="1:4" ht="15.6" x14ac:dyDescent="0.3">
      <c r="A2" s="54" t="s">
        <v>7</v>
      </c>
      <c r="B2" s="54"/>
      <c r="C2" s="54"/>
      <c r="D2" s="54"/>
    </row>
    <row r="3" spans="1:4" ht="15.6" x14ac:dyDescent="0.3">
      <c r="A3" s="54" t="s">
        <v>8</v>
      </c>
      <c r="B3" s="54"/>
      <c r="C3" s="54"/>
      <c r="D3" s="54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2"/>
      <c r="C5" s="2"/>
      <c r="D5" s="53"/>
    </row>
    <row r="6" spans="1:4" ht="15.6" x14ac:dyDescent="0.3">
      <c r="A6" s="2"/>
      <c r="B6" s="2"/>
      <c r="C6" s="2"/>
      <c r="D6" s="54"/>
    </row>
    <row r="7" spans="1:4" ht="15.6" x14ac:dyDescent="0.3">
      <c r="A7" s="3" t="s">
        <v>0</v>
      </c>
      <c r="B7" s="3" t="s">
        <v>71</v>
      </c>
      <c r="C7" s="3"/>
      <c r="D7" s="54"/>
    </row>
    <row r="8" spans="1:4" ht="15.6" x14ac:dyDescent="0.3">
      <c r="A8" s="2">
        <v>2017</v>
      </c>
      <c r="B8" s="7">
        <v>53.932796000000003</v>
      </c>
      <c r="C8" s="7"/>
      <c r="D8" s="7"/>
    </row>
    <row r="9" spans="1:4" ht="15.6" x14ac:dyDescent="0.3">
      <c r="A9" s="2">
        <v>2018</v>
      </c>
      <c r="B9" s="7">
        <v>56.107407000000002</v>
      </c>
      <c r="C9" s="7"/>
      <c r="D9" s="7"/>
    </row>
    <row r="10" spans="1:4" ht="15.6" x14ac:dyDescent="0.3">
      <c r="A10" s="2">
        <v>2019</v>
      </c>
      <c r="B10" s="7">
        <v>55.380375000000001</v>
      </c>
      <c r="C10" s="7"/>
      <c r="D10" s="7"/>
    </row>
    <row r="11" spans="1:4" ht="15.6" x14ac:dyDescent="0.3">
      <c r="A11" s="4">
        <v>43861</v>
      </c>
      <c r="B11" s="7">
        <v>51.930300000000003</v>
      </c>
      <c r="C11" s="7"/>
      <c r="D11" s="7"/>
    </row>
    <row r="12" spans="1:4" ht="15.6" x14ac:dyDescent="0.3">
      <c r="A12" s="4">
        <v>43890</v>
      </c>
      <c r="B12" s="7">
        <v>51.862416000000003</v>
      </c>
      <c r="C12" s="7"/>
      <c r="D12" s="7"/>
    </row>
    <row r="13" spans="1:4" ht="15.6" x14ac:dyDescent="0.3">
      <c r="A13" s="4">
        <v>43921</v>
      </c>
      <c r="B13" s="7">
        <v>51.327074000000003</v>
      </c>
      <c r="C13" s="7"/>
      <c r="D13" s="7"/>
    </row>
    <row r="14" spans="1:4" ht="15.6" x14ac:dyDescent="0.3">
      <c r="A14" s="4">
        <v>43951</v>
      </c>
      <c r="B14" s="7">
        <v>52.366312999999998</v>
      </c>
      <c r="C14" s="7"/>
      <c r="D14" s="7"/>
    </row>
    <row r="15" spans="1:4" ht="15.6" x14ac:dyDescent="0.3">
      <c r="A15" s="4">
        <v>43982</v>
      </c>
      <c r="B15" s="7">
        <v>53.439509000000001</v>
      </c>
      <c r="C15" s="7"/>
      <c r="D15" s="7"/>
    </row>
    <row r="16" spans="1:4" ht="15.6" x14ac:dyDescent="0.3">
      <c r="A16" s="4">
        <v>44012</v>
      </c>
      <c r="B16" s="7">
        <v>58.722754000000002</v>
      </c>
      <c r="C16" s="7"/>
      <c r="D16" s="7"/>
    </row>
    <row r="17" spans="1:4" ht="15.6" x14ac:dyDescent="0.3">
      <c r="A17" s="2"/>
      <c r="B17" s="2"/>
      <c r="C17" s="2"/>
      <c r="D17" s="2"/>
    </row>
    <row r="18" spans="1:4" ht="15.6" x14ac:dyDescent="0.3">
      <c r="A18" s="2"/>
      <c r="B18" s="2"/>
      <c r="C18" s="2"/>
      <c r="D18" s="2"/>
    </row>
    <row r="19" spans="1:4" ht="15.6" x14ac:dyDescent="0.3">
      <c r="A19" s="2"/>
      <c r="B19" s="2"/>
      <c r="C19" s="2"/>
      <c r="D19" s="2"/>
    </row>
  </sheetData>
  <mergeCells count="4">
    <mergeCell ref="A1:D1"/>
    <mergeCell ref="A2:D2"/>
    <mergeCell ref="A3:D3"/>
    <mergeCell ref="D5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8360-FEF5-4D64-8B22-F3B3BE85B704}">
  <dimension ref="A1:D34"/>
  <sheetViews>
    <sheetView topLeftCell="A10" workbookViewId="0">
      <selection activeCell="B7" sqref="B7"/>
    </sheetView>
  </sheetViews>
  <sheetFormatPr defaultRowHeight="14.4" x14ac:dyDescent="0.3"/>
  <cols>
    <col min="2" max="2" width="12.77734375" customWidth="1"/>
    <col min="3" max="3" width="12.6640625" customWidth="1"/>
    <col min="4" max="4" width="13.33203125" customWidth="1"/>
  </cols>
  <sheetData>
    <row r="1" spans="1:4" ht="15.6" x14ac:dyDescent="0.3">
      <c r="A1" s="54" t="s">
        <v>88</v>
      </c>
      <c r="B1" s="54"/>
      <c r="C1" s="54"/>
      <c r="D1" s="54"/>
    </row>
    <row r="2" spans="1:4" ht="15.6" x14ac:dyDescent="0.3">
      <c r="A2" s="54" t="s">
        <v>9</v>
      </c>
      <c r="B2" s="54"/>
      <c r="C2" s="54"/>
      <c r="D2" s="54"/>
    </row>
    <row r="3" spans="1:4" ht="15.6" x14ac:dyDescent="0.3">
      <c r="A3" s="54" t="s">
        <v>10</v>
      </c>
      <c r="B3" s="54"/>
      <c r="C3" s="54"/>
      <c r="D3" s="54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2"/>
      <c r="C5" s="2"/>
      <c r="D5" s="53"/>
    </row>
    <row r="6" spans="1:4" ht="15.6" x14ac:dyDescent="0.3">
      <c r="A6" s="2"/>
      <c r="B6" s="2"/>
      <c r="C6" s="2"/>
      <c r="D6" s="54"/>
    </row>
    <row r="7" spans="1:4" ht="15.6" x14ac:dyDescent="0.3">
      <c r="A7" s="3" t="s">
        <v>0</v>
      </c>
      <c r="B7" s="3" t="s">
        <v>71</v>
      </c>
      <c r="C7" s="3"/>
      <c r="D7" s="54"/>
    </row>
    <row r="8" spans="1:4" ht="15.6" x14ac:dyDescent="0.3">
      <c r="A8" s="2">
        <v>2017</v>
      </c>
      <c r="B8" s="7">
        <v>33.681114999999998</v>
      </c>
      <c r="C8" s="7"/>
      <c r="D8" s="7"/>
    </row>
    <row r="9" spans="1:4" ht="15.6" x14ac:dyDescent="0.3">
      <c r="A9" s="2">
        <v>2018</v>
      </c>
      <c r="B9" s="7">
        <v>34.24241</v>
      </c>
      <c r="C9" s="7"/>
      <c r="D9" s="7"/>
    </row>
    <row r="10" spans="1:4" ht="15.6" x14ac:dyDescent="0.3">
      <c r="A10" s="2">
        <v>2019</v>
      </c>
      <c r="B10" s="7">
        <v>33.660432</v>
      </c>
      <c r="C10" s="7"/>
      <c r="D10" s="7"/>
    </row>
    <row r="11" spans="1:4" ht="15.6" x14ac:dyDescent="0.3">
      <c r="A11" s="4">
        <v>43861</v>
      </c>
      <c r="B11" s="7">
        <v>33.000767000000003</v>
      </c>
      <c r="C11" s="7"/>
      <c r="D11" s="7"/>
    </row>
    <row r="12" spans="1:4" ht="15.6" x14ac:dyDescent="0.3">
      <c r="A12" s="4">
        <v>43890</v>
      </c>
      <c r="B12" s="7">
        <v>33.801554000000003</v>
      </c>
      <c r="C12" s="7"/>
      <c r="D12" s="7"/>
    </row>
    <row r="13" spans="1:4" ht="15.6" x14ac:dyDescent="0.3">
      <c r="A13" s="4">
        <v>43921</v>
      </c>
      <c r="B13" s="7">
        <v>32.859645999999998</v>
      </c>
      <c r="C13" s="7"/>
      <c r="D13" s="7"/>
    </row>
    <row r="14" spans="1:4" ht="15.6" x14ac:dyDescent="0.3">
      <c r="A14" s="4">
        <v>43951</v>
      </c>
      <c r="B14" s="7">
        <v>33.288981</v>
      </c>
      <c r="C14" s="7"/>
      <c r="D14" s="7"/>
    </row>
    <row r="15" spans="1:4" ht="15.6" x14ac:dyDescent="0.3">
      <c r="A15" s="4">
        <v>43982</v>
      </c>
      <c r="B15" s="7">
        <v>36.149864000000001</v>
      </c>
      <c r="C15" s="7"/>
      <c r="D15" s="7"/>
    </row>
    <row r="16" spans="1:4" ht="15.6" x14ac:dyDescent="0.3">
      <c r="A16" s="4">
        <v>44012</v>
      </c>
      <c r="B16" s="7">
        <v>42.247729999999997</v>
      </c>
      <c r="C16" s="7"/>
      <c r="D16" s="7"/>
    </row>
    <row r="17" spans="1:4" ht="15.6" x14ac:dyDescent="0.3">
      <c r="A17" s="2"/>
      <c r="B17" s="7"/>
      <c r="C17" s="7"/>
      <c r="D17" s="7"/>
    </row>
    <row r="18" spans="1:4" ht="15.6" x14ac:dyDescent="0.3">
      <c r="A18" s="2"/>
      <c r="B18" s="2"/>
      <c r="C18" s="2"/>
      <c r="D18" s="2"/>
    </row>
    <row r="19" spans="1:4" ht="15.6" x14ac:dyDescent="0.3">
      <c r="A19" s="54" t="s">
        <v>88</v>
      </c>
      <c r="B19" s="54"/>
      <c r="C19" s="54"/>
      <c r="D19" s="54"/>
    </row>
    <row r="20" spans="1:4" ht="15.6" x14ac:dyDescent="0.3">
      <c r="A20" s="54" t="s">
        <v>11</v>
      </c>
      <c r="B20" s="54"/>
      <c r="C20" s="54"/>
      <c r="D20" s="54"/>
    </row>
    <row r="21" spans="1:4" ht="15.6" x14ac:dyDescent="0.3">
      <c r="A21" s="54" t="s">
        <v>10</v>
      </c>
      <c r="B21" s="54"/>
      <c r="C21" s="54"/>
      <c r="D21" s="54"/>
    </row>
    <row r="22" spans="1:4" ht="15.6" x14ac:dyDescent="0.3">
      <c r="A22" s="2"/>
      <c r="B22" s="2"/>
      <c r="C22" s="2"/>
      <c r="D22" s="2"/>
    </row>
    <row r="23" spans="1:4" ht="15.6" x14ac:dyDescent="0.3">
      <c r="A23" s="2"/>
      <c r="B23" s="2"/>
      <c r="C23" s="2"/>
      <c r="D23" s="53"/>
    </row>
    <row r="24" spans="1:4" ht="15.6" x14ac:dyDescent="0.3">
      <c r="A24" s="2"/>
      <c r="B24" s="2"/>
      <c r="C24" s="2"/>
      <c r="D24" s="54"/>
    </row>
    <row r="25" spans="1:4" ht="15.6" x14ac:dyDescent="0.3">
      <c r="A25" s="3" t="s">
        <v>0</v>
      </c>
      <c r="B25" s="3" t="s">
        <v>71</v>
      </c>
      <c r="C25" s="3"/>
      <c r="D25" s="54"/>
    </row>
    <row r="26" spans="1:4" ht="15.6" x14ac:dyDescent="0.3">
      <c r="A26" s="2">
        <v>2017</v>
      </c>
      <c r="B26" s="7">
        <v>222.31813199999999</v>
      </c>
      <c r="C26" s="7"/>
      <c r="D26" s="7"/>
    </row>
    <row r="27" spans="1:4" ht="15.6" x14ac:dyDescent="0.3">
      <c r="A27" s="2">
        <v>2018</v>
      </c>
      <c r="B27" s="7">
        <v>235.46454800000001</v>
      </c>
      <c r="C27" s="7"/>
      <c r="D27" s="7"/>
    </row>
    <row r="28" spans="1:4" ht="15.6" x14ac:dyDescent="0.3">
      <c r="A28" s="2">
        <v>2019</v>
      </c>
      <c r="B28" s="7">
        <v>232.7406</v>
      </c>
      <c r="C28" s="7"/>
      <c r="D28" s="7"/>
    </row>
    <row r="29" spans="1:4" ht="15.6" x14ac:dyDescent="0.3">
      <c r="A29" s="4">
        <v>43861</v>
      </c>
      <c r="B29" s="7">
        <v>207.34377599999999</v>
      </c>
      <c r="C29" s="7"/>
      <c r="D29" s="7"/>
    </row>
    <row r="30" spans="1:4" ht="15.6" x14ac:dyDescent="0.3">
      <c r="A30" s="4">
        <v>43890</v>
      </c>
      <c r="B30" s="7">
        <v>201.09452999999999</v>
      </c>
      <c r="C30" s="7"/>
      <c r="D30" s="7"/>
    </row>
    <row r="31" spans="1:4" ht="15.6" x14ac:dyDescent="0.3">
      <c r="A31" s="4">
        <v>43921</v>
      </c>
      <c r="B31" s="7">
        <v>204.69134700000001</v>
      </c>
      <c r="C31" s="7"/>
      <c r="D31" s="7"/>
    </row>
    <row r="32" spans="1:4" ht="15.6" x14ac:dyDescent="0.3">
      <c r="A32" s="4">
        <v>43951</v>
      </c>
      <c r="B32" s="7">
        <v>210.04839100000001</v>
      </c>
      <c r="C32" s="7"/>
      <c r="D32" s="7"/>
    </row>
    <row r="33" spans="1:4" ht="15.6" x14ac:dyDescent="0.3">
      <c r="A33" s="4">
        <v>43982</v>
      </c>
      <c r="B33" s="7">
        <v>197.535417</v>
      </c>
      <c r="C33" s="7"/>
      <c r="D33" s="7"/>
    </row>
    <row r="34" spans="1:4" ht="15.6" x14ac:dyDescent="0.3">
      <c r="A34" s="4">
        <v>44012</v>
      </c>
      <c r="B34" s="7">
        <v>195.22381300000001</v>
      </c>
      <c r="C34" s="7"/>
      <c r="D34" s="7"/>
    </row>
  </sheetData>
  <mergeCells count="8">
    <mergeCell ref="A21:D21"/>
    <mergeCell ref="D23:D25"/>
    <mergeCell ref="A1:D1"/>
    <mergeCell ref="A2:D2"/>
    <mergeCell ref="A3:D3"/>
    <mergeCell ref="D5:D7"/>
    <mergeCell ref="A19:D19"/>
    <mergeCell ref="A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DB28-36BB-4B7A-82FC-B7666580B148}">
  <dimension ref="A1:D21"/>
  <sheetViews>
    <sheetView workbookViewId="0">
      <selection activeCell="A2" sqref="A2:D2"/>
    </sheetView>
  </sheetViews>
  <sheetFormatPr defaultRowHeight="14.4" x14ac:dyDescent="0.3"/>
  <cols>
    <col min="1" max="1" width="17.44140625" customWidth="1"/>
    <col min="2" max="2" width="15" customWidth="1"/>
    <col min="3" max="3" width="16.6640625" customWidth="1"/>
    <col min="4" max="4" width="15.5546875" customWidth="1"/>
  </cols>
  <sheetData>
    <row r="1" spans="1:4" ht="15.6" x14ac:dyDescent="0.3">
      <c r="A1" s="54" t="s">
        <v>12</v>
      </c>
      <c r="B1" s="54"/>
      <c r="C1" s="54"/>
      <c r="D1" s="54"/>
    </row>
    <row r="2" spans="1:4" ht="15.6" x14ac:dyDescent="0.3">
      <c r="A2" s="54" t="s">
        <v>13</v>
      </c>
      <c r="B2" s="54"/>
      <c r="C2" s="54"/>
      <c r="D2" s="54"/>
    </row>
    <row r="3" spans="1:4" ht="15.6" x14ac:dyDescent="0.3">
      <c r="A3" s="54" t="s">
        <v>88</v>
      </c>
      <c r="B3" s="54"/>
      <c r="C3" s="54"/>
      <c r="D3" s="54"/>
    </row>
    <row r="4" spans="1:4" ht="15.6" x14ac:dyDescent="0.3">
      <c r="A4" s="2"/>
      <c r="B4" s="2"/>
      <c r="C4" s="2"/>
      <c r="D4" s="2"/>
    </row>
    <row r="5" spans="1:4" ht="15.6" x14ac:dyDescent="0.3">
      <c r="A5" s="2"/>
      <c r="B5" s="8">
        <v>2018</v>
      </c>
      <c r="C5" s="8">
        <v>2019</v>
      </c>
      <c r="D5" s="8">
        <v>2020</v>
      </c>
    </row>
    <row r="6" spans="1:4" ht="15.6" x14ac:dyDescent="0.3">
      <c r="A6" s="2" t="s">
        <v>14</v>
      </c>
      <c r="B6" s="7">
        <v>286.74</v>
      </c>
      <c r="C6" s="7">
        <v>158.56</v>
      </c>
      <c r="D6" s="7">
        <v>54.98</v>
      </c>
    </row>
    <row r="7" spans="1:4" ht="15.6" x14ac:dyDescent="0.3">
      <c r="A7" s="2" t="s">
        <v>15</v>
      </c>
      <c r="B7" s="7">
        <v>141.02000000000001</v>
      </c>
      <c r="C7" s="7">
        <v>69.98</v>
      </c>
      <c r="D7" s="7">
        <v>271.67</v>
      </c>
    </row>
    <row r="8" spans="1:4" ht="15.6" x14ac:dyDescent="0.3">
      <c r="A8" s="2" t="s">
        <v>16</v>
      </c>
      <c r="B8" s="7">
        <v>126.55</v>
      </c>
      <c r="C8" s="7">
        <v>616.64</v>
      </c>
      <c r="D8" s="7">
        <v>91.89</v>
      </c>
    </row>
    <row r="9" spans="1:4" ht="15.6" x14ac:dyDescent="0.3">
      <c r="A9" s="2" t="s">
        <v>17</v>
      </c>
      <c r="B9" s="7">
        <v>1117.9100000000001</v>
      </c>
      <c r="C9" s="7">
        <v>97.3</v>
      </c>
      <c r="D9" s="7">
        <v>172.63</v>
      </c>
    </row>
    <row r="10" spans="1:4" ht="15.6" x14ac:dyDescent="0.3">
      <c r="A10" s="2" t="s">
        <v>18</v>
      </c>
      <c r="B10" s="7">
        <v>1545.03</v>
      </c>
      <c r="C10" s="7">
        <v>0</v>
      </c>
      <c r="D10" s="7">
        <v>88.55</v>
      </c>
    </row>
    <row r="11" spans="1:4" ht="15.6" x14ac:dyDescent="0.3">
      <c r="A11" s="2" t="s">
        <v>19</v>
      </c>
      <c r="B11" s="7">
        <v>478.01</v>
      </c>
      <c r="C11" s="7">
        <v>849.4</v>
      </c>
      <c r="D11" s="7">
        <v>122.11</v>
      </c>
    </row>
    <row r="12" spans="1:4" ht="15.6" x14ac:dyDescent="0.3">
      <c r="A12" s="2" t="s">
        <v>20</v>
      </c>
      <c r="B12" s="7">
        <v>105.16</v>
      </c>
      <c r="C12" s="7">
        <v>225.12</v>
      </c>
      <c r="D12" s="7">
        <v>437.02</v>
      </c>
    </row>
    <row r="13" spans="1:4" ht="15.6" x14ac:dyDescent="0.3">
      <c r="A13" s="2" t="s">
        <v>21</v>
      </c>
      <c r="B13" s="7">
        <v>1303.58</v>
      </c>
      <c r="C13" s="7">
        <v>305.97000000000003</v>
      </c>
      <c r="D13" s="7"/>
    </row>
    <row r="14" spans="1:4" ht="15.6" x14ac:dyDescent="0.3">
      <c r="A14" s="2" t="s">
        <v>22</v>
      </c>
      <c r="B14" s="7">
        <v>96.71</v>
      </c>
      <c r="C14" s="7">
        <v>2896.24</v>
      </c>
      <c r="D14" s="7"/>
    </row>
    <row r="15" spans="1:4" ht="15.6" x14ac:dyDescent="0.3">
      <c r="A15" s="2" t="s">
        <v>23</v>
      </c>
      <c r="B15" s="7">
        <v>617.95000000000005</v>
      </c>
      <c r="C15" s="7">
        <v>324.54000000000002</v>
      </c>
      <c r="D15" s="7"/>
    </row>
    <row r="16" spans="1:4" ht="15.6" x14ac:dyDescent="0.3">
      <c r="A16" s="2" t="s">
        <v>24</v>
      </c>
      <c r="B16" s="7">
        <v>149.34</v>
      </c>
      <c r="C16" s="7">
        <v>439.99</v>
      </c>
      <c r="D16" s="7"/>
    </row>
    <row r="17" spans="1:4" ht="15.6" x14ac:dyDescent="0.3">
      <c r="A17" s="2" t="s">
        <v>25</v>
      </c>
      <c r="B17" s="7">
        <v>608.70000000000005</v>
      </c>
      <c r="C17" s="7">
        <v>216.65</v>
      </c>
      <c r="D17" s="7"/>
    </row>
    <row r="18" spans="1:4" ht="15.6" x14ac:dyDescent="0.3">
      <c r="A18" s="2"/>
      <c r="B18" s="2"/>
      <c r="C18" s="2"/>
      <c r="D18" s="2"/>
    </row>
    <row r="19" spans="1:4" x14ac:dyDescent="0.3">
      <c r="A19" s="1"/>
      <c r="B19" s="1"/>
      <c r="C19" s="1"/>
      <c r="D19" s="1"/>
    </row>
    <row r="20" spans="1:4" x14ac:dyDescent="0.3">
      <c r="A20" s="1"/>
      <c r="B20" s="1"/>
      <c r="C20" s="1"/>
      <c r="D20" s="1"/>
    </row>
    <row r="21" spans="1:4" x14ac:dyDescent="0.3">
      <c r="A21" s="1"/>
      <c r="B21" s="1"/>
      <c r="C21" s="1"/>
      <c r="D21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934D-6C46-4A14-8654-2DAB9067DED1}">
  <dimension ref="A1:C14"/>
  <sheetViews>
    <sheetView workbookViewId="0">
      <selection activeCell="C4" sqref="C4"/>
    </sheetView>
  </sheetViews>
  <sheetFormatPr defaultRowHeight="14.4" x14ac:dyDescent="0.3"/>
  <cols>
    <col min="1" max="1" width="14.33203125" customWidth="1"/>
    <col min="2" max="2" width="16" customWidth="1"/>
    <col min="3" max="3" width="17.33203125" customWidth="1"/>
  </cols>
  <sheetData>
    <row r="1" spans="1:3" ht="15.6" x14ac:dyDescent="0.3">
      <c r="A1" s="54" t="s">
        <v>88</v>
      </c>
      <c r="B1" s="54"/>
      <c r="C1" s="54"/>
    </row>
    <row r="2" spans="1:3" ht="15.6" x14ac:dyDescent="0.3">
      <c r="A2" s="54" t="s">
        <v>26</v>
      </c>
      <c r="B2" s="54"/>
      <c r="C2" s="54"/>
    </row>
    <row r="3" spans="1:3" ht="15.6" x14ac:dyDescent="0.3">
      <c r="A3" s="2"/>
      <c r="B3" s="2"/>
      <c r="C3" s="2"/>
    </row>
    <row r="4" spans="1:3" ht="15.6" x14ac:dyDescent="0.3">
      <c r="A4" s="2"/>
      <c r="B4" s="2"/>
      <c r="C4" s="2"/>
    </row>
    <row r="5" spans="1:3" ht="15.6" x14ac:dyDescent="0.3">
      <c r="A5" s="8" t="s">
        <v>0</v>
      </c>
      <c r="B5" s="8" t="s">
        <v>27</v>
      </c>
      <c r="C5" s="8" t="s">
        <v>28</v>
      </c>
    </row>
    <row r="6" spans="1:3" ht="15.6" x14ac:dyDescent="0.3">
      <c r="A6" s="3">
        <v>2017</v>
      </c>
      <c r="B6" s="10">
        <v>0.85196701740747938</v>
      </c>
      <c r="C6" s="10">
        <v>0.93190212373037862</v>
      </c>
    </row>
    <row r="7" spans="1:3" ht="15.6" x14ac:dyDescent="0.3">
      <c r="A7" s="3">
        <v>2018</v>
      </c>
      <c r="B7" s="10">
        <v>0.84930790610638707</v>
      </c>
      <c r="C7" s="10">
        <v>0.92483069977426635</v>
      </c>
    </row>
    <row r="8" spans="1:3" ht="15.6" x14ac:dyDescent="0.3">
      <c r="A8" s="3">
        <v>2019</v>
      </c>
      <c r="B8" s="10">
        <v>0.85429706634735747</v>
      </c>
      <c r="C8" s="10">
        <v>0.9204444444444444</v>
      </c>
    </row>
    <row r="9" spans="1:3" ht="15.6" x14ac:dyDescent="0.3">
      <c r="A9" s="11" t="s">
        <v>29</v>
      </c>
      <c r="B9" s="10">
        <v>0.84969225785552316</v>
      </c>
      <c r="C9" s="10">
        <v>0.89627659574468088</v>
      </c>
    </row>
    <row r="10" spans="1:3" ht="15.6" x14ac:dyDescent="0.3">
      <c r="A10" s="11" t="s">
        <v>30</v>
      </c>
      <c r="B10" s="10">
        <v>0.87508111615833872</v>
      </c>
      <c r="C10" s="10">
        <v>0.91689008042895437</v>
      </c>
    </row>
    <row r="11" spans="1:3" ht="15.6" x14ac:dyDescent="0.3">
      <c r="A11" s="11" t="s">
        <v>31</v>
      </c>
      <c r="B11" s="10">
        <v>0.84842583576760788</v>
      </c>
      <c r="C11" s="10">
        <v>0.94070080862533689</v>
      </c>
    </row>
    <row r="12" spans="1:3" ht="15.6" x14ac:dyDescent="0.3">
      <c r="A12" s="11" t="s">
        <v>32</v>
      </c>
      <c r="B12" s="10">
        <v>0.87414855660071356</v>
      </c>
      <c r="C12" s="10">
        <v>0.91957104557640745</v>
      </c>
    </row>
    <row r="13" spans="1:3" ht="15.6" x14ac:dyDescent="0.3">
      <c r="A13" s="11" t="s">
        <v>33</v>
      </c>
      <c r="B13" s="10">
        <v>0.8741914618369987</v>
      </c>
      <c r="C13" s="10">
        <v>0.92991913746630728</v>
      </c>
    </row>
    <row r="14" spans="1:3" ht="15.6" x14ac:dyDescent="0.3">
      <c r="A14" s="11" t="s">
        <v>34</v>
      </c>
      <c r="B14" s="10">
        <v>0.84937238493723854</v>
      </c>
      <c r="C14" s="10">
        <v>0.93066666666666664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D22E-439C-4DB2-8D8C-EAC8625C941D}">
  <dimension ref="A1:P29"/>
  <sheetViews>
    <sheetView workbookViewId="0">
      <selection activeCell="A6" sqref="A6"/>
    </sheetView>
  </sheetViews>
  <sheetFormatPr defaultColWidth="9.21875" defaultRowHeight="15" x14ac:dyDescent="0.25"/>
  <cols>
    <col min="1" max="1" width="9.21875" style="5"/>
    <col min="2" max="2" width="40.77734375" style="5" customWidth="1"/>
    <col min="3" max="3" width="9.21875" style="5"/>
    <col min="4" max="5" width="11.5546875" style="12" bestFit="1" customWidth="1"/>
    <col min="6" max="6" width="11.77734375" style="12" bestFit="1" customWidth="1"/>
    <col min="7" max="12" width="11.5546875" style="12" bestFit="1" customWidth="1"/>
    <col min="13" max="13" width="14.21875" style="12" bestFit="1" customWidth="1"/>
    <col min="14" max="14" width="11.5546875" style="12" bestFit="1" customWidth="1"/>
    <col min="15" max="15" width="13.21875" style="12" bestFit="1" customWidth="1"/>
    <col min="16" max="16" width="13.5546875" style="12" bestFit="1" customWidth="1"/>
    <col min="17" max="16384" width="9.21875" style="5"/>
  </cols>
  <sheetData>
    <row r="1" spans="1:16" ht="15.6" x14ac:dyDescent="0.3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6" x14ac:dyDescent="0.3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6" x14ac:dyDescent="0.3">
      <c r="A3" s="54" t="s">
        <v>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.6" x14ac:dyDescent="0.3">
      <c r="A4" s="2"/>
      <c r="B4" s="2"/>
      <c r="C4" s="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6" x14ac:dyDescent="0.3">
      <c r="A5" s="54" t="s">
        <v>91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" customFormat="1" ht="17.399999999999999" x14ac:dyDescent="0.45">
      <c r="A6" s="2" t="s">
        <v>36</v>
      </c>
      <c r="B6" s="2" t="s">
        <v>37</v>
      </c>
      <c r="C6" s="3" t="s">
        <v>38</v>
      </c>
      <c r="D6" s="14" t="s">
        <v>39</v>
      </c>
      <c r="E6" s="14" t="s">
        <v>40</v>
      </c>
      <c r="F6" s="14" t="s">
        <v>41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</row>
    <row r="7" spans="1:16" s="6" customFormat="1" ht="15.6" x14ac:dyDescent="0.3">
      <c r="A7" s="3"/>
      <c r="B7" s="3"/>
      <c r="C7" s="3">
        <v>2015</v>
      </c>
      <c r="D7" s="15">
        <v>5428</v>
      </c>
      <c r="E7" s="15">
        <v>422</v>
      </c>
      <c r="F7" s="15">
        <v>515</v>
      </c>
      <c r="G7" s="15">
        <v>515</v>
      </c>
      <c r="H7" s="15">
        <v>384</v>
      </c>
      <c r="I7" s="15">
        <v>519</v>
      </c>
      <c r="J7" s="15">
        <v>475</v>
      </c>
      <c r="K7" s="15">
        <v>466</v>
      </c>
      <c r="L7" s="15">
        <v>394</v>
      </c>
      <c r="M7" s="15">
        <v>431</v>
      </c>
      <c r="N7" s="15">
        <v>517</v>
      </c>
      <c r="O7" s="15">
        <v>339</v>
      </c>
      <c r="P7" s="15">
        <v>451</v>
      </c>
    </row>
    <row r="8" spans="1:16" s="6" customFormat="1" ht="15.6" x14ac:dyDescent="0.3">
      <c r="A8" s="3"/>
      <c r="B8" s="3"/>
      <c r="C8" s="3">
        <v>2016</v>
      </c>
      <c r="D8" s="15">
        <v>5375</v>
      </c>
      <c r="E8" s="15">
        <v>445</v>
      </c>
      <c r="F8" s="15">
        <v>454</v>
      </c>
      <c r="G8" s="15">
        <v>414</v>
      </c>
      <c r="H8" s="15">
        <v>407</v>
      </c>
      <c r="I8" s="15">
        <v>430</v>
      </c>
      <c r="J8" s="15">
        <v>451</v>
      </c>
      <c r="K8" s="15">
        <v>424</v>
      </c>
      <c r="L8" s="15">
        <v>517</v>
      </c>
      <c r="M8" s="15">
        <v>474</v>
      </c>
      <c r="N8" s="15">
        <v>404</v>
      </c>
      <c r="O8" s="15">
        <v>488</v>
      </c>
      <c r="P8" s="15">
        <v>467</v>
      </c>
    </row>
    <row r="9" spans="1:16" s="6" customFormat="1" ht="15.6" x14ac:dyDescent="0.3">
      <c r="A9" s="3"/>
      <c r="B9" s="3"/>
      <c r="C9" s="3">
        <v>2017</v>
      </c>
      <c r="D9" s="15">
        <v>5332</v>
      </c>
      <c r="E9" s="15">
        <v>447</v>
      </c>
      <c r="F9" s="15">
        <v>373</v>
      </c>
      <c r="G9" s="15">
        <v>459</v>
      </c>
      <c r="H9" s="15">
        <v>383</v>
      </c>
      <c r="I9" s="15">
        <v>523</v>
      </c>
      <c r="J9" s="15">
        <v>498</v>
      </c>
      <c r="K9" s="15">
        <v>374</v>
      </c>
      <c r="L9" s="15">
        <v>471</v>
      </c>
      <c r="M9" s="15">
        <v>434</v>
      </c>
      <c r="N9" s="15">
        <v>530</v>
      </c>
      <c r="O9" s="15">
        <v>389</v>
      </c>
      <c r="P9" s="15">
        <v>451</v>
      </c>
    </row>
    <row r="10" spans="1:16" s="6" customFormat="1" ht="15.6" x14ac:dyDescent="0.3">
      <c r="A10" s="3"/>
      <c r="B10" s="3"/>
      <c r="C10" s="3">
        <v>2018</v>
      </c>
      <c r="D10" s="15">
        <v>5476</v>
      </c>
      <c r="E10" s="15">
        <v>536</v>
      </c>
      <c r="F10" s="15">
        <v>440</v>
      </c>
      <c r="G10" s="15">
        <v>431</v>
      </c>
      <c r="H10" s="15">
        <v>430</v>
      </c>
      <c r="I10" s="15">
        <v>432</v>
      </c>
      <c r="J10" s="15">
        <v>430</v>
      </c>
      <c r="K10" s="15">
        <v>498</v>
      </c>
      <c r="L10" s="15">
        <v>528</v>
      </c>
      <c r="M10" s="15">
        <v>390</v>
      </c>
      <c r="N10" s="15">
        <v>543</v>
      </c>
      <c r="O10" s="15">
        <v>386</v>
      </c>
      <c r="P10" s="15">
        <v>432</v>
      </c>
    </row>
    <row r="11" spans="1:16" s="6" customFormat="1" ht="15.6" x14ac:dyDescent="0.3">
      <c r="A11" s="3"/>
      <c r="B11" s="3"/>
      <c r="C11" s="3">
        <v>2019</v>
      </c>
      <c r="D11" s="15">
        <v>5354</v>
      </c>
      <c r="E11" s="15">
        <v>407</v>
      </c>
      <c r="F11" s="15">
        <v>375</v>
      </c>
      <c r="G11" s="15">
        <v>417</v>
      </c>
      <c r="H11" s="15">
        <v>472</v>
      </c>
      <c r="I11" s="15">
        <v>486</v>
      </c>
      <c r="J11" s="15">
        <v>375</v>
      </c>
      <c r="K11" s="15">
        <v>520</v>
      </c>
      <c r="L11" s="15">
        <v>507</v>
      </c>
      <c r="M11" s="15">
        <v>392</v>
      </c>
      <c r="N11" s="15">
        <v>468</v>
      </c>
      <c r="O11" s="15">
        <v>427</v>
      </c>
      <c r="P11" s="15">
        <v>508</v>
      </c>
    </row>
    <row r="12" spans="1:16" s="6" customFormat="1" ht="15.6" x14ac:dyDescent="0.3">
      <c r="A12" s="3"/>
      <c r="B12" s="3"/>
      <c r="C12" s="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6" customFormat="1" ht="15.6" x14ac:dyDescent="0.3">
      <c r="A13" s="3"/>
      <c r="B13" s="3"/>
      <c r="C13" s="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5.6" x14ac:dyDescent="0.3">
      <c r="A14" s="54" t="s">
        <v>90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s="6" customFormat="1" ht="17.399999999999999" x14ac:dyDescent="0.45">
      <c r="A15" s="2" t="s">
        <v>36</v>
      </c>
      <c r="B15" s="2" t="s">
        <v>37</v>
      </c>
      <c r="C15" s="3" t="s">
        <v>38</v>
      </c>
      <c r="D15" s="14" t="s">
        <v>39</v>
      </c>
      <c r="E15" s="14" t="s">
        <v>40</v>
      </c>
      <c r="F15" s="14" t="s">
        <v>41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</row>
    <row r="16" spans="1:16" s="6" customFormat="1" ht="15.6" x14ac:dyDescent="0.3">
      <c r="A16" s="3"/>
      <c r="B16" s="3"/>
      <c r="C16" s="3">
        <v>2015</v>
      </c>
      <c r="D16" s="15">
        <v>357</v>
      </c>
      <c r="E16" s="15">
        <v>17</v>
      </c>
      <c r="F16" s="15">
        <v>73</v>
      </c>
      <c r="G16" s="15">
        <v>36</v>
      </c>
      <c r="H16" s="15">
        <v>23</v>
      </c>
      <c r="I16" s="15">
        <v>23</v>
      </c>
      <c r="J16" s="15">
        <v>30</v>
      </c>
      <c r="K16" s="15">
        <v>31</v>
      </c>
      <c r="L16" s="15">
        <v>18</v>
      </c>
      <c r="M16" s="15">
        <v>23</v>
      </c>
      <c r="N16" s="15">
        <v>32</v>
      </c>
      <c r="O16" s="15">
        <v>24</v>
      </c>
      <c r="P16" s="15">
        <v>27</v>
      </c>
    </row>
    <row r="17" spans="1:16" s="6" customFormat="1" ht="15.6" x14ac:dyDescent="0.3">
      <c r="A17" s="3"/>
      <c r="B17" s="3"/>
      <c r="C17" s="3">
        <v>2016</v>
      </c>
      <c r="D17" s="15">
        <v>272</v>
      </c>
      <c r="E17" s="15">
        <v>35</v>
      </c>
      <c r="F17" s="15">
        <v>36</v>
      </c>
      <c r="G17" s="15">
        <v>18</v>
      </c>
      <c r="H17" s="15">
        <v>25</v>
      </c>
      <c r="I17" s="15">
        <v>18</v>
      </c>
      <c r="J17" s="15">
        <v>19</v>
      </c>
      <c r="K17" s="15">
        <v>20</v>
      </c>
      <c r="L17" s="15">
        <v>18</v>
      </c>
      <c r="M17" s="15">
        <v>25</v>
      </c>
      <c r="N17" s="15">
        <v>14</v>
      </c>
      <c r="O17" s="15">
        <v>17</v>
      </c>
      <c r="P17" s="15">
        <v>27</v>
      </c>
    </row>
    <row r="18" spans="1:16" s="6" customFormat="1" ht="15.6" x14ac:dyDescent="0.3">
      <c r="A18" s="3"/>
      <c r="B18" s="3"/>
      <c r="C18" s="3">
        <v>2017</v>
      </c>
      <c r="D18" s="15">
        <v>295</v>
      </c>
      <c r="E18" s="15">
        <v>20</v>
      </c>
      <c r="F18" s="15">
        <v>22</v>
      </c>
      <c r="G18" s="15">
        <v>22</v>
      </c>
      <c r="H18" s="15">
        <v>24</v>
      </c>
      <c r="I18" s="15">
        <v>27</v>
      </c>
      <c r="J18" s="15">
        <v>32</v>
      </c>
      <c r="K18" s="15">
        <v>27</v>
      </c>
      <c r="L18" s="15">
        <v>18</v>
      </c>
      <c r="M18" s="15">
        <v>26</v>
      </c>
      <c r="N18" s="15">
        <v>23</v>
      </c>
      <c r="O18" s="15">
        <v>29</v>
      </c>
      <c r="P18" s="15">
        <v>25</v>
      </c>
    </row>
    <row r="19" spans="1:16" s="6" customFormat="1" ht="15.6" x14ac:dyDescent="0.3">
      <c r="A19" s="3"/>
      <c r="B19" s="3"/>
      <c r="C19" s="3">
        <v>2018</v>
      </c>
      <c r="D19" s="15">
        <v>333</v>
      </c>
      <c r="E19" s="15">
        <v>45</v>
      </c>
      <c r="F19" s="15">
        <v>28</v>
      </c>
      <c r="G19" s="15">
        <v>22</v>
      </c>
      <c r="H19" s="15">
        <v>20</v>
      </c>
      <c r="I19" s="15">
        <v>24</v>
      </c>
      <c r="J19" s="15">
        <v>21</v>
      </c>
      <c r="K19" s="15">
        <v>37</v>
      </c>
      <c r="L19" s="15">
        <v>34</v>
      </c>
      <c r="M19" s="15">
        <v>24</v>
      </c>
      <c r="N19" s="15">
        <v>29</v>
      </c>
      <c r="O19" s="15">
        <v>20</v>
      </c>
      <c r="P19" s="15">
        <v>29</v>
      </c>
    </row>
    <row r="20" spans="1:16" s="6" customFormat="1" ht="15.6" x14ac:dyDescent="0.3">
      <c r="A20" s="3"/>
      <c r="B20" s="3"/>
      <c r="C20" s="3">
        <v>2019</v>
      </c>
      <c r="D20" s="15">
        <v>358</v>
      </c>
      <c r="E20" s="15">
        <v>43</v>
      </c>
      <c r="F20" s="15">
        <v>26</v>
      </c>
      <c r="G20" s="15">
        <v>24</v>
      </c>
      <c r="H20" s="15">
        <v>24</v>
      </c>
      <c r="I20" s="15">
        <v>38</v>
      </c>
      <c r="J20" s="15">
        <v>25</v>
      </c>
      <c r="K20" s="15">
        <v>33</v>
      </c>
      <c r="L20" s="15">
        <v>20</v>
      </c>
      <c r="M20" s="15">
        <v>31</v>
      </c>
      <c r="N20" s="15">
        <v>32</v>
      </c>
      <c r="O20" s="15">
        <v>27</v>
      </c>
      <c r="P20" s="15">
        <v>35</v>
      </c>
    </row>
    <row r="21" spans="1:16" s="6" customFormat="1" ht="15.6" x14ac:dyDescent="0.3">
      <c r="A21" s="3"/>
      <c r="B21" s="3"/>
      <c r="C21" s="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6" customFormat="1" ht="15.6" x14ac:dyDescent="0.3">
      <c r="A22" s="3"/>
      <c r="B22" s="3"/>
      <c r="C22" s="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6" customFormat="1" ht="15.6" x14ac:dyDescent="0.3">
      <c r="A23" s="54" t="s">
        <v>89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ht="17.399999999999999" x14ac:dyDescent="0.45">
      <c r="A24" s="2" t="s">
        <v>52</v>
      </c>
      <c r="B24" s="2" t="s">
        <v>53</v>
      </c>
      <c r="C24" s="3" t="s">
        <v>38</v>
      </c>
      <c r="D24" s="14" t="s">
        <v>39</v>
      </c>
      <c r="E24" s="14" t="s">
        <v>40</v>
      </c>
      <c r="F24" s="14" t="s">
        <v>41</v>
      </c>
      <c r="G24" s="14" t="s">
        <v>42</v>
      </c>
      <c r="H24" s="14" t="s">
        <v>43</v>
      </c>
      <c r="I24" s="14" t="s">
        <v>44</v>
      </c>
      <c r="J24" s="14" t="s">
        <v>45</v>
      </c>
      <c r="K24" s="14" t="s">
        <v>46</v>
      </c>
      <c r="L24" s="14" t="s">
        <v>47</v>
      </c>
      <c r="M24" s="14" t="s">
        <v>48</v>
      </c>
      <c r="N24" s="14" t="s">
        <v>49</v>
      </c>
      <c r="O24" s="14" t="s">
        <v>50</v>
      </c>
      <c r="P24" s="14" t="s">
        <v>51</v>
      </c>
    </row>
    <row r="25" spans="1:16" ht="15.6" x14ac:dyDescent="0.3">
      <c r="A25" s="2"/>
      <c r="B25" s="2"/>
      <c r="C25" s="3">
        <v>2015</v>
      </c>
      <c r="D25" s="13">
        <v>164</v>
      </c>
      <c r="E25" s="16">
        <v>15</v>
      </c>
      <c r="F25" s="16">
        <v>15</v>
      </c>
      <c r="G25" s="16">
        <v>22</v>
      </c>
      <c r="H25" s="16">
        <v>24</v>
      </c>
      <c r="I25" s="16">
        <v>12</v>
      </c>
      <c r="J25" s="16">
        <v>12</v>
      </c>
      <c r="K25" s="16">
        <v>15</v>
      </c>
      <c r="L25" s="16">
        <v>14</v>
      </c>
      <c r="M25" s="16">
        <v>9</v>
      </c>
      <c r="N25" s="16">
        <v>13</v>
      </c>
      <c r="O25" s="16">
        <v>8</v>
      </c>
      <c r="P25" s="16">
        <v>5</v>
      </c>
    </row>
    <row r="26" spans="1:16" ht="15.6" x14ac:dyDescent="0.3">
      <c r="A26" s="2"/>
      <c r="B26" s="2"/>
      <c r="C26" s="3">
        <v>2016</v>
      </c>
      <c r="D26" s="13">
        <v>138</v>
      </c>
      <c r="E26" s="16">
        <v>11</v>
      </c>
      <c r="F26" s="16">
        <v>5</v>
      </c>
      <c r="G26" s="16">
        <v>8</v>
      </c>
      <c r="H26" s="16">
        <v>8</v>
      </c>
      <c r="I26" s="16">
        <v>9</v>
      </c>
      <c r="J26" s="16">
        <v>9</v>
      </c>
      <c r="K26" s="16">
        <v>14</v>
      </c>
      <c r="L26" s="16">
        <v>14</v>
      </c>
      <c r="M26" s="16">
        <v>19</v>
      </c>
      <c r="N26" s="16">
        <v>15</v>
      </c>
      <c r="O26" s="16">
        <v>11</v>
      </c>
      <c r="P26" s="16">
        <v>15</v>
      </c>
    </row>
    <row r="27" spans="1:16" ht="15.6" x14ac:dyDescent="0.3">
      <c r="A27" s="2"/>
      <c r="B27" s="2"/>
      <c r="C27" s="3">
        <v>2017</v>
      </c>
      <c r="D27" s="13">
        <v>146</v>
      </c>
      <c r="E27" s="16">
        <v>13</v>
      </c>
      <c r="F27" s="16">
        <v>9</v>
      </c>
      <c r="G27" s="16">
        <v>10</v>
      </c>
      <c r="H27" s="16">
        <v>10</v>
      </c>
      <c r="I27" s="16">
        <v>10</v>
      </c>
      <c r="J27" s="16">
        <v>14</v>
      </c>
      <c r="K27" s="16">
        <v>12</v>
      </c>
      <c r="L27" s="16">
        <v>21</v>
      </c>
      <c r="M27" s="16">
        <v>9</v>
      </c>
      <c r="N27" s="16">
        <v>15</v>
      </c>
      <c r="O27" s="16">
        <v>6</v>
      </c>
      <c r="P27" s="16">
        <v>17</v>
      </c>
    </row>
    <row r="28" spans="1:16" ht="15.6" x14ac:dyDescent="0.3">
      <c r="A28" s="2"/>
      <c r="B28" s="2"/>
      <c r="C28" s="3">
        <v>2018</v>
      </c>
      <c r="D28" s="13">
        <v>118</v>
      </c>
      <c r="E28" s="16">
        <v>6</v>
      </c>
      <c r="F28" s="16">
        <v>5</v>
      </c>
      <c r="G28" s="16">
        <v>16</v>
      </c>
      <c r="H28" s="16">
        <v>5</v>
      </c>
      <c r="I28" s="16">
        <v>10</v>
      </c>
      <c r="J28" s="16">
        <v>4</v>
      </c>
      <c r="K28" s="16">
        <v>13</v>
      </c>
      <c r="L28" s="16">
        <v>15</v>
      </c>
      <c r="M28" s="16">
        <v>12</v>
      </c>
      <c r="N28" s="16">
        <v>13</v>
      </c>
      <c r="O28" s="16">
        <v>13</v>
      </c>
      <c r="P28" s="16">
        <v>6</v>
      </c>
    </row>
    <row r="29" spans="1:16" ht="15.6" x14ac:dyDescent="0.3">
      <c r="A29" s="2"/>
      <c r="B29" s="2"/>
      <c r="C29" s="3">
        <v>2019</v>
      </c>
      <c r="D29" s="13">
        <v>151</v>
      </c>
      <c r="E29" s="16">
        <v>13</v>
      </c>
      <c r="F29" s="16">
        <v>12</v>
      </c>
      <c r="G29" s="16">
        <v>12</v>
      </c>
      <c r="H29" s="16">
        <v>18</v>
      </c>
      <c r="I29" s="16">
        <v>8</v>
      </c>
      <c r="J29" s="16">
        <v>8</v>
      </c>
      <c r="K29" s="17">
        <v>16</v>
      </c>
      <c r="L29" s="17">
        <v>9</v>
      </c>
      <c r="M29" s="17">
        <v>14</v>
      </c>
      <c r="N29" s="17">
        <v>22</v>
      </c>
      <c r="O29" s="17">
        <v>7</v>
      </c>
      <c r="P29" s="17">
        <v>12</v>
      </c>
    </row>
  </sheetData>
  <mergeCells count="6">
    <mergeCell ref="A14:P14"/>
    <mergeCell ref="A23:P23"/>
    <mergeCell ref="A1:P1"/>
    <mergeCell ref="A2:P2"/>
    <mergeCell ref="A3:P3"/>
    <mergeCell ref="A5:P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86474-B3E7-4BB3-A8DD-7CEDB77D1679}">
  <dimension ref="A1:E149"/>
  <sheetViews>
    <sheetView workbookViewId="0">
      <selection activeCell="A6" sqref="A6"/>
    </sheetView>
  </sheetViews>
  <sheetFormatPr defaultRowHeight="14.4" x14ac:dyDescent="0.3"/>
  <cols>
    <col min="1" max="1" width="13.77734375" customWidth="1"/>
    <col min="2" max="2" width="13.33203125" customWidth="1"/>
    <col min="3" max="3" width="10.33203125" customWidth="1"/>
  </cols>
  <sheetData>
    <row r="1" spans="1:5" ht="15.6" x14ac:dyDescent="0.3">
      <c r="A1" s="54" t="s">
        <v>88</v>
      </c>
      <c r="B1" s="54"/>
      <c r="C1" s="54"/>
      <c r="D1" s="54"/>
      <c r="E1" s="54"/>
    </row>
    <row r="2" spans="1:5" ht="15.6" x14ac:dyDescent="0.3">
      <c r="A2" s="54" t="s">
        <v>56</v>
      </c>
      <c r="B2" s="54"/>
      <c r="C2" s="54"/>
      <c r="D2" s="54"/>
      <c r="E2" s="54"/>
    </row>
    <row r="3" spans="1:5" ht="15.6" x14ac:dyDescent="0.3">
      <c r="A3" s="2"/>
      <c r="B3" s="2"/>
      <c r="C3" s="2"/>
      <c r="D3" s="2"/>
      <c r="E3" s="2"/>
    </row>
    <row r="4" spans="1:5" ht="15.6" x14ac:dyDescent="0.3">
      <c r="A4" s="2"/>
      <c r="B4" s="2"/>
      <c r="C4" s="2"/>
      <c r="D4" s="2"/>
      <c r="E4" s="2"/>
    </row>
    <row r="5" spans="1:5" ht="17.399999999999999" x14ac:dyDescent="0.45">
      <c r="A5" s="23" t="s">
        <v>92</v>
      </c>
      <c r="B5" s="23" t="s">
        <v>71</v>
      </c>
      <c r="C5" s="23"/>
      <c r="D5" s="24"/>
      <c r="E5" s="23"/>
    </row>
    <row r="6" spans="1:5" ht="15.6" x14ac:dyDescent="0.3">
      <c r="A6" s="2"/>
      <c r="B6" s="2"/>
      <c r="C6" s="2"/>
      <c r="D6" s="2"/>
      <c r="E6" s="2"/>
    </row>
    <row r="7" spans="1:5" ht="15.6" x14ac:dyDescent="0.3">
      <c r="A7" s="21">
        <v>42035</v>
      </c>
      <c r="B7" s="13">
        <v>3001</v>
      </c>
      <c r="C7" s="13"/>
      <c r="D7" s="22"/>
      <c r="E7" s="19"/>
    </row>
    <row r="8" spans="1:5" ht="15.6" x14ac:dyDescent="0.3">
      <c r="A8" s="21">
        <v>42063</v>
      </c>
      <c r="B8" s="13">
        <v>3008</v>
      </c>
      <c r="C8" s="13"/>
      <c r="D8" s="22"/>
      <c r="E8" s="19"/>
    </row>
    <row r="9" spans="1:5" ht="15.6" x14ac:dyDescent="0.3">
      <c r="A9" s="21">
        <v>42094</v>
      </c>
      <c r="B9" s="13">
        <v>3013</v>
      </c>
      <c r="C9" s="13"/>
      <c r="D9" s="22"/>
      <c r="E9" s="19"/>
    </row>
    <row r="10" spans="1:5" ht="15.6" x14ac:dyDescent="0.3">
      <c r="A10" s="21">
        <v>42124</v>
      </c>
      <c r="B10" s="13">
        <v>3004</v>
      </c>
      <c r="C10" s="13"/>
      <c r="D10" s="22"/>
      <c r="E10" s="19"/>
    </row>
    <row r="11" spans="1:5" ht="15.6" x14ac:dyDescent="0.3">
      <c r="A11" s="21">
        <v>42155</v>
      </c>
      <c r="B11" s="13">
        <v>3011</v>
      </c>
      <c r="C11" s="13"/>
      <c r="D11" s="22"/>
      <c r="E11" s="19"/>
    </row>
    <row r="12" spans="1:5" ht="15.6" x14ac:dyDescent="0.3">
      <c r="A12" s="21">
        <v>42185</v>
      </c>
      <c r="B12" s="13">
        <v>3024</v>
      </c>
      <c r="C12" s="13"/>
      <c r="D12" s="22"/>
      <c r="E12" s="19"/>
    </row>
    <row r="13" spans="1:5" ht="15.6" x14ac:dyDescent="0.3">
      <c r="A13" s="21">
        <v>42216</v>
      </c>
      <c r="B13" s="13">
        <v>3015</v>
      </c>
      <c r="C13" s="13"/>
      <c r="D13" s="22"/>
      <c r="E13" s="19"/>
    </row>
    <row r="14" spans="1:5" ht="15.6" x14ac:dyDescent="0.3">
      <c r="A14" s="21">
        <v>42247</v>
      </c>
      <c r="B14" s="13">
        <v>3026</v>
      </c>
      <c r="C14" s="13"/>
      <c r="D14" s="22"/>
      <c r="E14" s="19"/>
    </row>
    <row r="15" spans="1:5" ht="15.6" x14ac:dyDescent="0.3">
      <c r="A15" s="21">
        <v>42277</v>
      </c>
      <c r="B15" s="13">
        <v>3011</v>
      </c>
      <c r="C15" s="13"/>
      <c r="D15" s="22"/>
      <c r="E15" s="19"/>
    </row>
    <row r="16" spans="1:5" ht="15.6" x14ac:dyDescent="0.3">
      <c r="A16" s="21">
        <v>42308</v>
      </c>
      <c r="B16" s="13">
        <v>3013</v>
      </c>
      <c r="C16" s="13"/>
      <c r="D16" s="22"/>
      <c r="E16" s="19"/>
    </row>
    <row r="17" spans="1:5" ht="15.6" x14ac:dyDescent="0.3">
      <c r="A17" s="21">
        <v>42338</v>
      </c>
      <c r="B17" s="13">
        <v>3004</v>
      </c>
      <c r="C17" s="13"/>
      <c r="D17" s="22"/>
      <c r="E17" s="19"/>
    </row>
    <row r="18" spans="1:5" ht="15.6" x14ac:dyDescent="0.3">
      <c r="A18" s="21">
        <v>42369</v>
      </c>
      <c r="B18" s="13">
        <v>3014</v>
      </c>
      <c r="C18" s="13"/>
      <c r="D18" s="22"/>
      <c r="E18" s="19"/>
    </row>
    <row r="19" spans="1:5" ht="15.6" x14ac:dyDescent="0.3">
      <c r="A19" s="21">
        <v>42400</v>
      </c>
      <c r="B19" s="13">
        <v>3017</v>
      </c>
      <c r="C19" s="13"/>
      <c r="D19" s="22"/>
      <c r="E19" s="19"/>
    </row>
    <row r="20" spans="1:5" ht="15.6" x14ac:dyDescent="0.3">
      <c r="A20" s="21">
        <v>42429</v>
      </c>
      <c r="B20" s="13">
        <v>3005</v>
      </c>
      <c r="C20" s="13"/>
      <c r="D20" s="22"/>
      <c r="E20" s="19"/>
    </row>
    <row r="21" spans="1:5" ht="15.6" x14ac:dyDescent="0.3">
      <c r="A21" s="21">
        <v>42460</v>
      </c>
      <c r="B21" s="13">
        <v>3009</v>
      </c>
      <c r="C21" s="13"/>
      <c r="D21" s="22"/>
      <c r="E21" s="19"/>
    </row>
    <row r="22" spans="1:5" ht="15.6" x14ac:dyDescent="0.3">
      <c r="A22" s="21">
        <v>42490</v>
      </c>
      <c r="B22" s="13">
        <v>3001</v>
      </c>
      <c r="C22" s="13"/>
      <c r="D22" s="22"/>
      <c r="E22" s="19"/>
    </row>
    <row r="23" spans="1:5" ht="15.6" x14ac:dyDescent="0.3">
      <c r="A23" s="21">
        <v>42521</v>
      </c>
      <c r="B23" s="13">
        <v>3002</v>
      </c>
      <c r="C23" s="13"/>
      <c r="D23" s="22"/>
      <c r="E23" s="19"/>
    </row>
    <row r="24" spans="1:5" ht="15.6" x14ac:dyDescent="0.3">
      <c r="A24" s="21">
        <v>42551</v>
      </c>
      <c r="B24" s="13">
        <v>3020</v>
      </c>
      <c r="C24" s="13"/>
      <c r="D24" s="22"/>
      <c r="E24" s="19"/>
    </row>
    <row r="25" spans="1:5" ht="15.6" x14ac:dyDescent="0.3">
      <c r="A25" s="21">
        <v>42582</v>
      </c>
      <c r="B25" s="13">
        <v>3016</v>
      </c>
      <c r="C25" s="13"/>
      <c r="D25" s="22"/>
      <c r="E25" s="19"/>
    </row>
    <row r="26" spans="1:5" ht="15.6" x14ac:dyDescent="0.3">
      <c r="A26" s="21">
        <v>42613</v>
      </c>
      <c r="B26" s="13">
        <v>3009</v>
      </c>
      <c r="C26" s="13"/>
      <c r="D26" s="22"/>
      <c r="E26" s="19"/>
    </row>
    <row r="27" spans="1:5" ht="15.6" x14ac:dyDescent="0.3">
      <c r="A27" s="21">
        <v>42643</v>
      </c>
      <c r="B27" s="13">
        <v>3005</v>
      </c>
      <c r="C27" s="13"/>
      <c r="D27" s="22"/>
      <c r="E27" s="19"/>
    </row>
    <row r="28" spans="1:5" ht="15.6" x14ac:dyDescent="0.3">
      <c r="A28" s="21">
        <v>42674</v>
      </c>
      <c r="B28" s="13">
        <v>3019</v>
      </c>
      <c r="C28" s="13"/>
      <c r="D28" s="22"/>
      <c r="E28" s="19"/>
    </row>
    <row r="29" spans="1:5" ht="15.6" x14ac:dyDescent="0.3">
      <c r="A29" s="21">
        <v>42704</v>
      </c>
      <c r="B29" s="13">
        <v>3023</v>
      </c>
      <c r="C29" s="13"/>
      <c r="D29" s="22"/>
      <c r="E29" s="19"/>
    </row>
    <row r="30" spans="1:5" ht="15.6" x14ac:dyDescent="0.3">
      <c r="A30" s="21">
        <v>42735</v>
      </c>
      <c r="B30" s="13">
        <v>3017</v>
      </c>
      <c r="C30" s="13"/>
      <c r="D30" s="22"/>
      <c r="E30" s="19"/>
    </row>
    <row r="31" spans="1:5" ht="15.6" x14ac:dyDescent="0.3">
      <c r="A31" s="21">
        <v>42766</v>
      </c>
      <c r="B31" s="13">
        <v>3027</v>
      </c>
      <c r="C31" s="13"/>
      <c r="D31" s="22"/>
      <c r="E31" s="19"/>
    </row>
    <row r="32" spans="1:5" ht="15.6" x14ac:dyDescent="0.3">
      <c r="A32" s="21">
        <v>42794</v>
      </c>
      <c r="B32" s="13">
        <v>3021</v>
      </c>
      <c r="C32" s="13"/>
      <c r="D32" s="22"/>
      <c r="E32" s="19"/>
    </row>
    <row r="33" spans="1:5" ht="15.6" x14ac:dyDescent="0.3">
      <c r="A33" s="21">
        <v>42825</v>
      </c>
      <c r="B33" s="13">
        <v>3025</v>
      </c>
      <c r="C33" s="13"/>
      <c r="D33" s="22"/>
      <c r="E33" s="19"/>
    </row>
    <row r="34" spans="1:5" ht="15.6" x14ac:dyDescent="0.3">
      <c r="A34" s="21">
        <v>42855</v>
      </c>
      <c r="B34" s="13">
        <v>3020</v>
      </c>
      <c r="C34" s="13"/>
      <c r="D34" s="22"/>
      <c r="E34" s="19"/>
    </row>
    <row r="35" spans="1:5" ht="15.6" x14ac:dyDescent="0.3">
      <c r="A35" s="21">
        <v>42886</v>
      </c>
      <c r="B35" s="13">
        <v>3039</v>
      </c>
      <c r="C35" s="13"/>
      <c r="D35" s="22"/>
      <c r="E35" s="19"/>
    </row>
    <row r="36" spans="1:5" ht="15.6" x14ac:dyDescent="0.3">
      <c r="A36" s="21">
        <v>42916</v>
      </c>
      <c r="B36" s="13">
        <v>3033</v>
      </c>
      <c r="C36" s="13"/>
      <c r="D36" s="22"/>
      <c r="E36" s="19"/>
    </row>
    <row r="37" spans="1:5" ht="15.6" x14ac:dyDescent="0.3">
      <c r="A37" s="21">
        <v>42947</v>
      </c>
      <c r="B37" s="13">
        <v>3024</v>
      </c>
      <c r="C37" s="13"/>
      <c r="D37" s="22"/>
      <c r="E37" s="19"/>
    </row>
    <row r="38" spans="1:5" ht="15.6" x14ac:dyDescent="0.3">
      <c r="A38" s="21">
        <v>42978</v>
      </c>
      <c r="B38" s="13">
        <v>3042</v>
      </c>
      <c r="C38" s="13"/>
      <c r="D38" s="22"/>
      <c r="E38" s="19"/>
    </row>
    <row r="39" spans="1:5" ht="15.6" x14ac:dyDescent="0.3">
      <c r="A39" s="21">
        <v>43008</v>
      </c>
      <c r="B39" s="13">
        <v>3037</v>
      </c>
      <c r="C39" s="13"/>
      <c r="D39" s="22"/>
      <c r="E39" s="19"/>
    </row>
    <row r="40" spans="1:5" ht="15.6" x14ac:dyDescent="0.3">
      <c r="A40" s="21">
        <v>43039</v>
      </c>
      <c r="B40" s="13">
        <v>3036</v>
      </c>
      <c r="C40" s="13"/>
      <c r="D40" s="22"/>
      <c r="E40" s="19"/>
    </row>
    <row r="41" spans="1:5" ht="15.6" x14ac:dyDescent="0.3">
      <c r="A41" s="21">
        <v>43069</v>
      </c>
      <c r="B41" s="13">
        <v>3051</v>
      </c>
      <c r="C41" s="13"/>
      <c r="D41" s="22"/>
      <c r="E41" s="19"/>
    </row>
    <row r="42" spans="1:5" ht="15.6" x14ac:dyDescent="0.3">
      <c r="A42" s="21">
        <v>43100</v>
      </c>
      <c r="B42" s="13">
        <v>3046</v>
      </c>
      <c r="C42" s="13"/>
      <c r="D42" s="22"/>
      <c r="E42" s="19"/>
    </row>
    <row r="43" spans="1:5" ht="15.6" x14ac:dyDescent="0.3">
      <c r="A43" s="21">
        <v>43131</v>
      </c>
      <c r="B43" s="13">
        <v>3047</v>
      </c>
      <c r="C43" s="13"/>
      <c r="D43" s="22"/>
      <c r="E43" s="19"/>
    </row>
    <row r="44" spans="1:5" ht="15.6" x14ac:dyDescent="0.3">
      <c r="A44" s="21">
        <v>43159</v>
      </c>
      <c r="B44" s="13">
        <v>3046</v>
      </c>
      <c r="C44" s="13"/>
      <c r="D44" s="22"/>
      <c r="E44" s="19"/>
    </row>
    <row r="45" spans="1:5" ht="15.6" x14ac:dyDescent="0.3">
      <c r="A45" s="21">
        <v>43190</v>
      </c>
      <c r="B45" s="13">
        <v>3049</v>
      </c>
      <c r="C45" s="13"/>
      <c r="D45" s="22"/>
      <c r="E45" s="19"/>
    </row>
    <row r="46" spans="1:5" ht="15.6" x14ac:dyDescent="0.3">
      <c r="A46" s="21">
        <v>43220</v>
      </c>
      <c r="B46" s="13">
        <v>3034</v>
      </c>
      <c r="C46" s="13"/>
      <c r="D46" s="22"/>
      <c r="E46" s="19"/>
    </row>
    <row r="47" spans="1:5" ht="15.6" x14ac:dyDescent="0.3">
      <c r="A47" s="21">
        <v>43251</v>
      </c>
      <c r="B47" s="13">
        <v>3048</v>
      </c>
      <c r="C47" s="13"/>
      <c r="D47" s="22"/>
      <c r="E47" s="19"/>
    </row>
    <row r="48" spans="1:5" ht="15.6" x14ac:dyDescent="0.3">
      <c r="A48" s="21">
        <v>43281</v>
      </c>
      <c r="B48" s="13">
        <v>3060</v>
      </c>
      <c r="C48" s="13"/>
      <c r="D48" s="22"/>
      <c r="E48" s="19"/>
    </row>
    <row r="49" spans="1:5" ht="15.6" x14ac:dyDescent="0.3">
      <c r="A49" s="21">
        <v>43312</v>
      </c>
      <c r="B49" s="13">
        <v>3066</v>
      </c>
      <c r="C49" s="13"/>
      <c r="D49" s="22"/>
      <c r="E49" s="19"/>
    </row>
    <row r="50" spans="1:5" ht="15.6" x14ac:dyDescent="0.3">
      <c r="A50" s="21">
        <v>43343</v>
      </c>
      <c r="B50" s="13">
        <v>3062</v>
      </c>
      <c r="C50" s="13"/>
      <c r="D50" s="22"/>
      <c r="E50" s="19"/>
    </row>
    <row r="51" spans="1:5" ht="15.6" x14ac:dyDescent="0.3">
      <c r="A51" s="21">
        <v>43373</v>
      </c>
      <c r="B51" s="13">
        <v>3065</v>
      </c>
      <c r="C51" s="13"/>
      <c r="D51" s="22"/>
      <c r="E51" s="19"/>
    </row>
    <row r="52" spans="1:5" ht="15.6" x14ac:dyDescent="0.3">
      <c r="A52" s="21">
        <v>43404</v>
      </c>
      <c r="B52" s="13">
        <v>3075</v>
      </c>
      <c r="C52" s="13"/>
      <c r="D52" s="22"/>
      <c r="E52" s="19"/>
    </row>
    <row r="53" spans="1:5" ht="15.6" x14ac:dyDescent="0.3">
      <c r="A53" s="21">
        <v>43434</v>
      </c>
      <c r="B53" s="13">
        <v>3082</v>
      </c>
      <c r="C53" s="13"/>
      <c r="D53" s="22"/>
      <c r="E53" s="19"/>
    </row>
    <row r="54" spans="1:5" ht="15.6" x14ac:dyDescent="0.3">
      <c r="A54" s="21">
        <v>43465</v>
      </c>
      <c r="B54" s="13">
        <v>3067</v>
      </c>
      <c r="C54" s="13"/>
      <c r="D54" s="22"/>
      <c r="E54" s="19"/>
    </row>
    <row r="55" spans="1:5" ht="15.6" x14ac:dyDescent="0.3">
      <c r="A55" s="21">
        <v>43496</v>
      </c>
      <c r="B55" s="13">
        <v>3077</v>
      </c>
      <c r="C55" s="13"/>
      <c r="D55" s="22"/>
      <c r="E55" s="19"/>
    </row>
    <row r="56" spans="1:5" ht="15.6" x14ac:dyDescent="0.3">
      <c r="A56" s="21">
        <v>43524</v>
      </c>
      <c r="B56" s="13">
        <v>3078</v>
      </c>
      <c r="C56" s="13"/>
      <c r="D56" s="22"/>
      <c r="E56" s="19"/>
    </row>
    <row r="57" spans="1:5" ht="15.6" x14ac:dyDescent="0.3">
      <c r="A57" s="21">
        <v>43555</v>
      </c>
      <c r="B57" s="13">
        <v>3069</v>
      </c>
      <c r="C57" s="13"/>
      <c r="D57" s="22"/>
      <c r="E57" s="19"/>
    </row>
    <row r="58" spans="1:5" ht="15.6" x14ac:dyDescent="0.3">
      <c r="A58" s="21">
        <v>43585</v>
      </c>
      <c r="B58" s="13">
        <v>3079</v>
      </c>
      <c r="C58" s="13"/>
      <c r="D58" s="22"/>
      <c r="E58" s="19"/>
    </row>
    <row r="59" spans="1:5" ht="15.6" x14ac:dyDescent="0.3">
      <c r="A59" s="21">
        <v>43616</v>
      </c>
      <c r="B59" s="13">
        <v>3077</v>
      </c>
      <c r="C59" s="13"/>
      <c r="D59" s="22"/>
      <c r="E59" s="19"/>
    </row>
    <row r="60" spans="1:5" ht="15.6" x14ac:dyDescent="0.3">
      <c r="A60" s="21">
        <v>43646</v>
      </c>
      <c r="B60" s="13">
        <v>3080</v>
      </c>
      <c r="C60" s="13"/>
      <c r="D60" s="22"/>
      <c r="E60" s="19"/>
    </row>
    <row r="61" spans="1:5" ht="15.6" x14ac:dyDescent="0.3">
      <c r="A61" s="21">
        <v>43677</v>
      </c>
      <c r="B61" s="13">
        <v>3107</v>
      </c>
      <c r="C61" s="13"/>
      <c r="D61" s="22"/>
      <c r="E61" s="19"/>
    </row>
    <row r="62" spans="1:5" ht="15.6" x14ac:dyDescent="0.3">
      <c r="A62" s="21">
        <v>43708</v>
      </c>
      <c r="B62" s="13">
        <v>3090</v>
      </c>
      <c r="C62" s="13"/>
      <c r="D62" s="22"/>
      <c r="E62" s="19"/>
    </row>
    <row r="63" spans="1:5" ht="15.6" x14ac:dyDescent="0.3">
      <c r="A63" s="21">
        <v>43738</v>
      </c>
      <c r="B63" s="13">
        <v>3099</v>
      </c>
      <c r="C63" s="13"/>
      <c r="D63" s="22"/>
      <c r="E63" s="19"/>
    </row>
    <row r="64" spans="1:5" ht="15.6" x14ac:dyDescent="0.3">
      <c r="A64" s="21">
        <v>43769</v>
      </c>
      <c r="B64" s="13">
        <v>3119</v>
      </c>
      <c r="C64" s="13"/>
      <c r="D64" s="22"/>
      <c r="E64" s="19"/>
    </row>
    <row r="65" spans="1:5" ht="15.6" x14ac:dyDescent="0.3">
      <c r="A65" s="21">
        <v>43799</v>
      </c>
      <c r="B65" s="13">
        <v>3100</v>
      </c>
      <c r="C65" s="13"/>
      <c r="D65" s="22"/>
      <c r="E65" s="19"/>
    </row>
    <row r="66" spans="1:5" ht="15.6" x14ac:dyDescent="0.3">
      <c r="A66" s="21">
        <v>43830</v>
      </c>
      <c r="B66" s="13">
        <v>3121</v>
      </c>
      <c r="C66" s="13"/>
      <c r="D66" s="22"/>
      <c r="E66" s="19"/>
    </row>
    <row r="67" spans="1:5" ht="15.6" x14ac:dyDescent="0.3">
      <c r="A67" s="21">
        <v>43861</v>
      </c>
      <c r="B67" s="13">
        <v>3112</v>
      </c>
      <c r="C67" s="13"/>
      <c r="D67" s="20"/>
      <c r="E67" s="19"/>
    </row>
    <row r="68" spans="1:5" ht="15.6" x14ac:dyDescent="0.3">
      <c r="A68" s="21">
        <v>43890</v>
      </c>
      <c r="B68" s="13">
        <v>3106</v>
      </c>
      <c r="C68" s="13"/>
      <c r="D68" s="20"/>
      <c r="E68" s="19"/>
    </row>
    <row r="69" spans="1:5" ht="15.6" x14ac:dyDescent="0.3">
      <c r="A69" s="21">
        <v>43921</v>
      </c>
      <c r="B69" s="13">
        <v>3120</v>
      </c>
      <c r="C69" s="13"/>
      <c r="D69" s="20"/>
      <c r="E69" s="19"/>
    </row>
    <row r="70" spans="1:5" ht="15.6" x14ac:dyDescent="0.3">
      <c r="A70" s="21">
        <v>43951</v>
      </c>
      <c r="B70" s="13">
        <v>3105</v>
      </c>
      <c r="C70" s="13"/>
      <c r="D70" s="20"/>
      <c r="E70" s="19"/>
    </row>
    <row r="71" spans="1:5" ht="15.6" x14ac:dyDescent="0.3">
      <c r="A71" s="21">
        <v>43982</v>
      </c>
      <c r="B71" s="13">
        <v>3126</v>
      </c>
      <c r="C71" s="13"/>
      <c r="D71" s="20"/>
      <c r="E71" s="19"/>
    </row>
    <row r="72" spans="1:5" ht="15.6" x14ac:dyDescent="0.3">
      <c r="A72" s="21">
        <v>44012</v>
      </c>
      <c r="B72" s="13">
        <v>3130</v>
      </c>
      <c r="C72" s="13"/>
      <c r="D72" s="20"/>
      <c r="E72" s="19"/>
    </row>
    <row r="73" spans="1:5" ht="15.6" x14ac:dyDescent="0.3">
      <c r="A73" s="21"/>
      <c r="B73" s="13"/>
      <c r="C73" s="13"/>
      <c r="D73" s="19"/>
      <c r="E73" s="19"/>
    </row>
    <row r="74" spans="1:5" ht="15.6" x14ac:dyDescent="0.3">
      <c r="A74" s="2"/>
      <c r="B74" s="2"/>
      <c r="C74" s="2"/>
      <c r="D74" s="2"/>
      <c r="E74" s="2"/>
    </row>
    <row r="75" spans="1:5" ht="15.6" x14ac:dyDescent="0.3">
      <c r="A75" s="54" t="s">
        <v>1</v>
      </c>
      <c r="B75" s="54"/>
      <c r="C75" s="54"/>
      <c r="D75" s="54"/>
      <c r="E75" s="54"/>
    </row>
    <row r="76" spans="1:5" ht="15.6" x14ac:dyDescent="0.3">
      <c r="A76" s="54" t="s">
        <v>55</v>
      </c>
      <c r="B76" s="54"/>
      <c r="C76" s="54"/>
      <c r="D76" s="54"/>
      <c r="E76" s="54"/>
    </row>
    <row r="77" spans="1:5" ht="15.6" x14ac:dyDescent="0.3">
      <c r="A77" s="2"/>
      <c r="B77" s="2"/>
      <c r="C77" s="2"/>
      <c r="D77" s="2"/>
      <c r="E77" s="2"/>
    </row>
    <row r="78" spans="1:5" ht="15.6" x14ac:dyDescent="0.3">
      <c r="A78" s="2"/>
      <c r="B78" s="2"/>
      <c r="C78" s="2"/>
      <c r="D78" s="2"/>
      <c r="E78" s="2"/>
    </row>
    <row r="79" spans="1:5" ht="17.399999999999999" x14ac:dyDescent="0.45">
      <c r="A79" s="23" t="s">
        <v>92</v>
      </c>
      <c r="B79" s="23" t="s">
        <v>71</v>
      </c>
      <c r="C79" s="23"/>
      <c r="D79" s="24"/>
      <c r="E79" s="23"/>
    </row>
    <row r="80" spans="1:5" ht="15.6" x14ac:dyDescent="0.3">
      <c r="A80" s="2"/>
      <c r="B80" s="2"/>
      <c r="C80" s="2"/>
      <c r="D80" s="2"/>
      <c r="E80" s="2"/>
    </row>
    <row r="81" spans="1:5" ht="15.6" x14ac:dyDescent="0.3">
      <c r="A81" s="21">
        <v>42035</v>
      </c>
      <c r="B81" s="13">
        <v>336</v>
      </c>
      <c r="C81" s="13"/>
      <c r="D81" s="22"/>
      <c r="E81" s="19"/>
    </row>
    <row r="82" spans="1:5" ht="15.6" x14ac:dyDescent="0.3">
      <c r="A82" s="21">
        <v>42063</v>
      </c>
      <c r="B82" s="13">
        <v>340</v>
      </c>
      <c r="C82" s="13"/>
      <c r="D82" s="22"/>
      <c r="E82" s="19"/>
    </row>
    <row r="83" spans="1:5" ht="15.6" x14ac:dyDescent="0.3">
      <c r="A83" s="21">
        <v>42094</v>
      </c>
      <c r="B83" s="13">
        <v>340</v>
      </c>
      <c r="C83" s="13"/>
      <c r="D83" s="22"/>
      <c r="E83" s="19"/>
    </row>
    <row r="84" spans="1:5" ht="15.6" x14ac:dyDescent="0.3">
      <c r="A84" s="21">
        <v>42124</v>
      </c>
      <c r="B84" s="13">
        <v>339</v>
      </c>
      <c r="C84" s="13"/>
      <c r="D84" s="22"/>
      <c r="E84" s="19"/>
    </row>
    <row r="85" spans="1:5" ht="15.6" x14ac:dyDescent="0.3">
      <c r="A85" s="21">
        <v>42155</v>
      </c>
      <c r="B85" s="13">
        <v>339</v>
      </c>
      <c r="C85" s="13"/>
      <c r="D85" s="22"/>
      <c r="E85" s="19"/>
    </row>
    <row r="86" spans="1:5" ht="15.6" x14ac:dyDescent="0.3">
      <c r="A86" s="21">
        <v>42185</v>
      </c>
      <c r="B86" s="13">
        <v>339</v>
      </c>
      <c r="C86" s="13"/>
      <c r="D86" s="22"/>
      <c r="E86" s="19"/>
    </row>
    <row r="87" spans="1:5" ht="15.6" x14ac:dyDescent="0.3">
      <c r="A87" s="21">
        <v>42216</v>
      </c>
      <c r="B87" s="13">
        <v>340</v>
      </c>
      <c r="C87" s="13"/>
      <c r="D87" s="22"/>
      <c r="E87" s="19"/>
    </row>
    <row r="88" spans="1:5" ht="15.6" x14ac:dyDescent="0.3">
      <c r="A88" s="21">
        <v>42247</v>
      </c>
      <c r="B88" s="13">
        <v>340</v>
      </c>
      <c r="C88" s="13"/>
      <c r="D88" s="22"/>
      <c r="E88" s="19"/>
    </row>
    <row r="89" spans="1:5" ht="15.6" x14ac:dyDescent="0.3">
      <c r="A89" s="21">
        <v>42277</v>
      </c>
      <c r="B89" s="13">
        <v>341</v>
      </c>
      <c r="C89" s="13"/>
      <c r="D89" s="22"/>
      <c r="E89" s="19"/>
    </row>
    <row r="90" spans="1:5" ht="15.6" x14ac:dyDescent="0.3">
      <c r="A90" s="21">
        <v>42308</v>
      </c>
      <c r="B90" s="13">
        <v>348</v>
      </c>
      <c r="C90" s="13"/>
      <c r="D90" s="22"/>
      <c r="E90" s="19"/>
    </row>
    <row r="91" spans="1:5" ht="15.6" x14ac:dyDescent="0.3">
      <c r="A91" s="21">
        <v>42338</v>
      </c>
      <c r="B91" s="13">
        <v>343</v>
      </c>
      <c r="C91" s="13"/>
      <c r="D91" s="22"/>
      <c r="E91" s="19"/>
    </row>
    <row r="92" spans="1:5" ht="15.6" x14ac:dyDescent="0.3">
      <c r="A92" s="21">
        <v>42369</v>
      </c>
      <c r="B92" s="13">
        <v>341</v>
      </c>
      <c r="C92" s="13"/>
      <c r="D92" s="22"/>
      <c r="E92" s="19"/>
    </row>
    <row r="93" spans="1:5" ht="15.6" x14ac:dyDescent="0.3">
      <c r="A93" s="21">
        <v>42400</v>
      </c>
      <c r="B93" s="13">
        <v>341</v>
      </c>
      <c r="C93" s="13"/>
      <c r="D93" s="22"/>
      <c r="E93" s="19"/>
    </row>
    <row r="94" spans="1:5" ht="15.6" x14ac:dyDescent="0.3">
      <c r="A94" s="21">
        <v>42429</v>
      </c>
      <c r="B94" s="13">
        <v>343</v>
      </c>
      <c r="C94" s="13"/>
      <c r="D94" s="22"/>
      <c r="E94" s="19"/>
    </row>
    <row r="95" spans="1:5" ht="15.6" x14ac:dyDescent="0.3">
      <c r="A95" s="21">
        <v>42460</v>
      </c>
      <c r="B95" s="13">
        <v>343</v>
      </c>
      <c r="C95" s="13"/>
      <c r="D95" s="22"/>
      <c r="E95" s="19"/>
    </row>
    <row r="96" spans="1:5" ht="15.6" x14ac:dyDescent="0.3">
      <c r="A96" s="21">
        <v>42490</v>
      </c>
      <c r="B96" s="13">
        <v>344</v>
      </c>
      <c r="C96" s="13"/>
      <c r="D96" s="22"/>
      <c r="E96" s="19"/>
    </row>
    <row r="97" spans="1:5" ht="15.6" x14ac:dyDescent="0.3">
      <c r="A97" s="21">
        <v>42521</v>
      </c>
      <c r="B97" s="13">
        <v>344</v>
      </c>
      <c r="C97" s="13"/>
      <c r="D97" s="22"/>
      <c r="E97" s="19"/>
    </row>
    <row r="98" spans="1:5" ht="15.6" x14ac:dyDescent="0.3">
      <c r="A98" s="21">
        <v>42551</v>
      </c>
      <c r="B98" s="13">
        <v>345</v>
      </c>
      <c r="C98" s="13"/>
      <c r="D98" s="22"/>
      <c r="E98" s="19"/>
    </row>
    <row r="99" spans="1:5" ht="15.6" x14ac:dyDescent="0.3">
      <c r="A99" s="21">
        <v>42582</v>
      </c>
      <c r="B99" s="13">
        <v>349</v>
      </c>
      <c r="C99" s="13"/>
      <c r="D99" s="22"/>
      <c r="E99" s="19"/>
    </row>
    <row r="100" spans="1:5" ht="15.6" x14ac:dyDescent="0.3">
      <c r="A100" s="21">
        <v>42613</v>
      </c>
      <c r="B100" s="13">
        <v>349</v>
      </c>
      <c r="C100" s="13"/>
      <c r="D100" s="22"/>
      <c r="E100" s="19"/>
    </row>
    <row r="101" spans="1:5" ht="15.6" x14ac:dyDescent="0.3">
      <c r="A101" s="21">
        <v>42643</v>
      </c>
      <c r="B101" s="13">
        <v>349</v>
      </c>
      <c r="C101" s="13"/>
      <c r="D101" s="22"/>
      <c r="E101" s="19"/>
    </row>
    <row r="102" spans="1:5" ht="15.6" x14ac:dyDescent="0.3">
      <c r="A102" s="21">
        <v>42674</v>
      </c>
      <c r="B102" s="13">
        <v>351</v>
      </c>
      <c r="C102" s="13"/>
      <c r="D102" s="22"/>
      <c r="E102" s="19"/>
    </row>
    <row r="103" spans="1:5" ht="15.6" x14ac:dyDescent="0.3">
      <c r="A103" s="21">
        <v>42704</v>
      </c>
      <c r="B103" s="13">
        <v>354</v>
      </c>
      <c r="C103" s="13"/>
      <c r="D103" s="22"/>
      <c r="E103" s="19"/>
    </row>
    <row r="104" spans="1:5" ht="15.6" x14ac:dyDescent="0.3">
      <c r="A104" s="21">
        <v>42735</v>
      </c>
      <c r="B104" s="13">
        <v>358</v>
      </c>
      <c r="C104" s="13"/>
      <c r="D104" s="22"/>
      <c r="E104" s="19"/>
    </row>
    <row r="105" spans="1:5" ht="15.6" x14ac:dyDescent="0.3">
      <c r="A105" s="21">
        <v>42766</v>
      </c>
      <c r="B105" s="13">
        <v>355</v>
      </c>
      <c r="C105" s="13"/>
      <c r="D105" s="22"/>
      <c r="E105" s="19"/>
    </row>
    <row r="106" spans="1:5" ht="15.6" x14ac:dyDescent="0.3">
      <c r="A106" s="21">
        <v>42794</v>
      </c>
      <c r="B106" s="13">
        <v>357</v>
      </c>
      <c r="C106" s="13"/>
      <c r="D106" s="22"/>
      <c r="E106" s="19"/>
    </row>
    <row r="107" spans="1:5" ht="15.6" x14ac:dyDescent="0.3">
      <c r="A107" s="21">
        <v>42825</v>
      </c>
      <c r="B107" s="13">
        <v>359</v>
      </c>
      <c r="C107" s="13"/>
      <c r="D107" s="22"/>
      <c r="E107" s="19"/>
    </row>
    <row r="108" spans="1:5" ht="15.6" x14ac:dyDescent="0.3">
      <c r="A108" s="21">
        <v>42855</v>
      </c>
      <c r="B108" s="13">
        <v>359</v>
      </c>
      <c r="C108" s="13"/>
      <c r="D108" s="22"/>
      <c r="E108" s="19"/>
    </row>
    <row r="109" spans="1:5" ht="15.6" x14ac:dyDescent="0.3">
      <c r="A109" s="21">
        <v>42886</v>
      </c>
      <c r="B109" s="13">
        <v>359</v>
      </c>
      <c r="C109" s="13"/>
      <c r="D109" s="22"/>
      <c r="E109" s="19"/>
    </row>
    <row r="110" spans="1:5" ht="15.6" x14ac:dyDescent="0.3">
      <c r="A110" s="21">
        <v>42916</v>
      </c>
      <c r="B110" s="13">
        <v>362</v>
      </c>
      <c r="C110" s="13"/>
      <c r="D110" s="22"/>
      <c r="E110" s="19"/>
    </row>
    <row r="111" spans="1:5" ht="15.6" x14ac:dyDescent="0.3">
      <c r="A111" s="21">
        <v>42947</v>
      </c>
      <c r="B111" s="13">
        <v>367</v>
      </c>
      <c r="C111" s="13"/>
      <c r="D111" s="22"/>
      <c r="E111" s="19"/>
    </row>
    <row r="112" spans="1:5" ht="15.6" x14ac:dyDescent="0.3">
      <c r="A112" s="21">
        <v>42978</v>
      </c>
      <c r="B112" s="13">
        <v>369</v>
      </c>
      <c r="C112" s="13"/>
      <c r="D112" s="22"/>
      <c r="E112" s="19"/>
    </row>
    <row r="113" spans="1:5" ht="15.6" x14ac:dyDescent="0.3">
      <c r="A113" s="21">
        <v>43008</v>
      </c>
      <c r="B113" s="13">
        <v>367</v>
      </c>
      <c r="C113" s="13"/>
      <c r="D113" s="22"/>
      <c r="E113" s="19"/>
    </row>
    <row r="114" spans="1:5" ht="15.6" x14ac:dyDescent="0.3">
      <c r="A114" s="21">
        <v>43039</v>
      </c>
      <c r="B114" s="13">
        <v>366</v>
      </c>
      <c r="C114" s="13"/>
      <c r="D114" s="22"/>
      <c r="E114" s="19"/>
    </row>
    <row r="115" spans="1:5" ht="15.6" x14ac:dyDescent="0.3">
      <c r="A115" s="21">
        <v>43069</v>
      </c>
      <c r="B115" s="13">
        <v>369</v>
      </c>
      <c r="C115" s="13"/>
      <c r="D115" s="22"/>
      <c r="E115" s="19"/>
    </row>
    <row r="116" spans="1:5" ht="15.6" x14ac:dyDescent="0.3">
      <c r="A116" s="21">
        <v>43100</v>
      </c>
      <c r="B116" s="13">
        <v>372</v>
      </c>
      <c r="C116" s="13"/>
      <c r="D116" s="22"/>
      <c r="E116" s="19"/>
    </row>
    <row r="117" spans="1:5" ht="15.6" x14ac:dyDescent="0.3">
      <c r="A117" s="21">
        <v>43131</v>
      </c>
      <c r="B117" s="13">
        <v>372</v>
      </c>
      <c r="C117" s="13"/>
      <c r="D117" s="22"/>
      <c r="E117" s="19"/>
    </row>
    <row r="118" spans="1:5" ht="15.6" x14ac:dyDescent="0.3">
      <c r="A118" s="21">
        <v>43159</v>
      </c>
      <c r="B118" s="13">
        <v>369</v>
      </c>
      <c r="C118" s="13"/>
      <c r="D118" s="22"/>
      <c r="E118" s="19"/>
    </row>
    <row r="119" spans="1:5" ht="15.6" x14ac:dyDescent="0.3">
      <c r="A119" s="21">
        <v>43190</v>
      </c>
      <c r="B119" s="13">
        <v>369</v>
      </c>
      <c r="C119" s="13"/>
      <c r="D119" s="22"/>
      <c r="E119" s="19"/>
    </row>
    <row r="120" spans="1:5" ht="15.6" x14ac:dyDescent="0.3">
      <c r="A120" s="21">
        <v>43220</v>
      </c>
      <c r="B120" s="13">
        <v>366</v>
      </c>
      <c r="C120" s="13"/>
      <c r="D120" s="22"/>
      <c r="E120" s="19"/>
    </row>
    <row r="121" spans="1:5" ht="15.6" x14ac:dyDescent="0.3">
      <c r="A121" s="21">
        <v>43251</v>
      </c>
      <c r="B121" s="13">
        <v>368</v>
      </c>
      <c r="C121" s="13"/>
      <c r="D121" s="22"/>
      <c r="E121" s="19"/>
    </row>
    <row r="122" spans="1:5" ht="15.6" x14ac:dyDescent="0.3">
      <c r="A122" s="21">
        <v>43281</v>
      </c>
      <c r="B122" s="13">
        <v>370</v>
      </c>
      <c r="C122" s="13"/>
      <c r="D122" s="22"/>
      <c r="E122" s="19"/>
    </row>
    <row r="123" spans="1:5" ht="15.6" x14ac:dyDescent="0.3">
      <c r="A123" s="21">
        <v>43312</v>
      </c>
      <c r="B123" s="13">
        <v>370</v>
      </c>
      <c r="C123" s="13"/>
      <c r="D123" s="22"/>
      <c r="E123" s="19"/>
    </row>
    <row r="124" spans="1:5" ht="15.6" x14ac:dyDescent="0.3">
      <c r="A124" s="21">
        <v>43343</v>
      </c>
      <c r="B124" s="13">
        <v>371</v>
      </c>
      <c r="C124" s="13"/>
      <c r="D124" s="22"/>
      <c r="E124" s="19"/>
    </row>
    <row r="125" spans="1:5" ht="15.6" x14ac:dyDescent="0.3">
      <c r="A125" s="21">
        <v>43373</v>
      </c>
      <c r="B125" s="13">
        <v>372</v>
      </c>
      <c r="C125" s="13"/>
      <c r="D125" s="22"/>
      <c r="E125" s="19"/>
    </row>
    <row r="126" spans="1:5" ht="15.6" x14ac:dyDescent="0.3">
      <c r="A126" s="21">
        <v>43404</v>
      </c>
      <c r="B126" s="13">
        <v>372</v>
      </c>
      <c r="C126" s="13"/>
      <c r="D126" s="22"/>
      <c r="E126" s="19"/>
    </row>
    <row r="127" spans="1:5" ht="15.6" x14ac:dyDescent="0.3">
      <c r="A127" s="21">
        <v>43434</v>
      </c>
      <c r="B127" s="13">
        <v>374</v>
      </c>
      <c r="C127" s="13"/>
      <c r="D127" s="22"/>
      <c r="E127" s="19"/>
    </row>
    <row r="128" spans="1:5" ht="15.6" x14ac:dyDescent="0.3">
      <c r="A128" s="21">
        <v>43465</v>
      </c>
      <c r="B128" s="13">
        <v>371</v>
      </c>
      <c r="C128" s="13"/>
      <c r="D128" s="22"/>
      <c r="E128" s="19"/>
    </row>
    <row r="129" spans="1:5" ht="15.6" x14ac:dyDescent="0.3">
      <c r="A129" s="21">
        <v>43496</v>
      </c>
      <c r="B129" s="13">
        <v>373</v>
      </c>
      <c r="C129" s="13"/>
      <c r="D129" s="22"/>
      <c r="E129" s="19"/>
    </row>
    <row r="130" spans="1:5" ht="15.6" x14ac:dyDescent="0.3">
      <c r="A130" s="21">
        <v>43524</v>
      </c>
      <c r="B130" s="13">
        <v>372</v>
      </c>
      <c r="C130" s="13"/>
      <c r="D130" s="22"/>
      <c r="E130" s="19"/>
    </row>
    <row r="131" spans="1:5" ht="15.6" x14ac:dyDescent="0.3">
      <c r="A131" s="21">
        <v>43555</v>
      </c>
      <c r="B131" s="13">
        <v>374</v>
      </c>
      <c r="C131" s="13"/>
      <c r="D131" s="22"/>
      <c r="E131" s="19"/>
    </row>
    <row r="132" spans="1:5" ht="15.6" x14ac:dyDescent="0.3">
      <c r="A132" s="21">
        <v>43585</v>
      </c>
      <c r="B132" s="13">
        <v>370</v>
      </c>
      <c r="C132" s="13"/>
      <c r="D132" s="22"/>
      <c r="E132" s="19"/>
    </row>
    <row r="133" spans="1:5" ht="15.6" x14ac:dyDescent="0.3">
      <c r="A133" s="21">
        <v>43616</v>
      </c>
      <c r="B133" s="13">
        <v>373</v>
      </c>
      <c r="C133" s="13"/>
      <c r="D133" s="22"/>
      <c r="E133" s="19"/>
    </row>
    <row r="134" spans="1:5" ht="15.6" x14ac:dyDescent="0.3">
      <c r="A134" s="21">
        <v>43646</v>
      </c>
      <c r="B134" s="13">
        <v>375</v>
      </c>
      <c r="C134" s="13"/>
      <c r="D134" s="22"/>
      <c r="E134" s="19"/>
    </row>
    <row r="135" spans="1:5" ht="15.6" x14ac:dyDescent="0.3">
      <c r="A135" s="21">
        <v>43677</v>
      </c>
      <c r="B135" s="13">
        <v>377</v>
      </c>
      <c r="C135" s="13"/>
      <c r="D135" s="22"/>
      <c r="E135" s="19"/>
    </row>
    <row r="136" spans="1:5" ht="15.6" x14ac:dyDescent="0.3">
      <c r="A136" s="21">
        <v>43708</v>
      </c>
      <c r="B136" s="13">
        <v>380</v>
      </c>
      <c r="C136" s="13"/>
      <c r="D136" s="22"/>
      <c r="E136" s="19"/>
    </row>
    <row r="137" spans="1:5" ht="15.6" x14ac:dyDescent="0.3">
      <c r="A137" s="21">
        <v>43738</v>
      </c>
      <c r="B137" s="13">
        <v>380</v>
      </c>
      <c r="C137" s="13"/>
      <c r="D137" s="22"/>
      <c r="E137" s="19"/>
    </row>
    <row r="138" spans="1:5" ht="15.6" x14ac:dyDescent="0.3">
      <c r="A138" s="21">
        <v>43769</v>
      </c>
      <c r="B138" s="13">
        <v>377</v>
      </c>
      <c r="C138" s="13"/>
      <c r="D138" s="22"/>
      <c r="E138" s="19"/>
    </row>
    <row r="139" spans="1:5" ht="15.6" x14ac:dyDescent="0.3">
      <c r="A139" s="21">
        <v>43799</v>
      </c>
      <c r="B139" s="13">
        <v>382</v>
      </c>
      <c r="C139" s="13"/>
      <c r="D139" s="22"/>
      <c r="E139" s="19"/>
    </row>
    <row r="140" spans="1:5" ht="15.6" x14ac:dyDescent="0.3">
      <c r="A140" s="21">
        <v>43830</v>
      </c>
      <c r="B140" s="13">
        <v>378</v>
      </c>
      <c r="C140" s="13"/>
      <c r="D140" s="22"/>
      <c r="E140" s="19"/>
    </row>
    <row r="141" spans="1:5" ht="15.6" x14ac:dyDescent="0.3">
      <c r="A141" s="21">
        <v>43861</v>
      </c>
      <c r="B141" s="13">
        <v>379</v>
      </c>
      <c r="C141" s="13"/>
      <c r="D141" s="20"/>
      <c r="E141" s="19"/>
    </row>
    <row r="142" spans="1:5" ht="15.6" x14ac:dyDescent="0.3">
      <c r="A142" s="21">
        <v>43890</v>
      </c>
      <c r="B142" s="13">
        <v>375</v>
      </c>
      <c r="C142" s="13"/>
      <c r="D142" s="20"/>
      <c r="E142" s="19"/>
    </row>
    <row r="143" spans="1:5" ht="15.6" x14ac:dyDescent="0.3">
      <c r="A143" s="21">
        <v>43921</v>
      </c>
      <c r="B143" s="13">
        <v>372</v>
      </c>
      <c r="C143" s="13"/>
      <c r="D143" s="20"/>
      <c r="E143" s="19"/>
    </row>
    <row r="144" spans="1:5" ht="15.6" x14ac:dyDescent="0.3">
      <c r="A144" s="21">
        <v>43951</v>
      </c>
      <c r="B144" s="13">
        <v>375</v>
      </c>
      <c r="C144" s="13"/>
      <c r="D144" s="20"/>
      <c r="E144" s="19"/>
    </row>
    <row r="145" spans="1:5" ht="15.6" x14ac:dyDescent="0.3">
      <c r="A145" s="21">
        <v>43982</v>
      </c>
      <c r="B145" s="13">
        <v>371</v>
      </c>
      <c r="C145" s="13"/>
      <c r="D145" s="20"/>
      <c r="E145" s="19"/>
    </row>
    <row r="146" spans="1:5" ht="15.6" x14ac:dyDescent="0.3">
      <c r="A146" s="21">
        <v>44012</v>
      </c>
      <c r="B146" s="13">
        <v>379</v>
      </c>
      <c r="C146" s="13"/>
      <c r="D146" s="20"/>
      <c r="E146" s="19"/>
    </row>
    <row r="147" spans="1:5" ht="15.6" x14ac:dyDescent="0.3">
      <c r="A147" s="2"/>
      <c r="B147" s="2"/>
      <c r="C147" s="2"/>
      <c r="D147" s="2"/>
      <c r="E147" s="2"/>
    </row>
    <row r="148" spans="1:5" ht="15.6" x14ac:dyDescent="0.3">
      <c r="A148" s="2"/>
      <c r="B148" s="2"/>
      <c r="C148" s="2"/>
      <c r="D148" s="2"/>
      <c r="E148" s="2"/>
    </row>
    <row r="149" spans="1:5" ht="15.6" x14ac:dyDescent="0.3">
      <c r="A149" s="2"/>
      <c r="B149" s="2"/>
      <c r="C149" s="2"/>
      <c r="D149" s="2"/>
      <c r="E149" s="2"/>
    </row>
  </sheetData>
  <mergeCells count="4">
    <mergeCell ref="A1:E1"/>
    <mergeCell ref="A2:E2"/>
    <mergeCell ref="A75:E75"/>
    <mergeCell ref="A76:E7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3F33A-53FC-4AF8-9B47-A7EE5B84DDE0}">
  <dimension ref="A1:N10"/>
  <sheetViews>
    <sheetView workbookViewId="0">
      <selection activeCell="A2" sqref="A2:N2"/>
    </sheetView>
  </sheetViews>
  <sheetFormatPr defaultColWidth="12.21875" defaultRowHeight="15.6" x14ac:dyDescent="0.3"/>
  <cols>
    <col min="1" max="1" width="12.21875" style="2"/>
    <col min="2" max="2" width="13.77734375" style="2" bestFit="1" customWidth="1"/>
    <col min="3" max="14" width="12.5546875" style="2" bestFit="1" customWidth="1"/>
    <col min="15" max="16384" width="12.21875" style="2"/>
  </cols>
  <sheetData>
    <row r="1" spans="1:14" x14ac:dyDescent="0.3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3">
      <c r="A2" s="54" t="s">
        <v>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3">
      <c r="A3" s="54" t="s">
        <v>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6" spans="1:14" x14ac:dyDescent="0.3">
      <c r="A6" s="8" t="s">
        <v>38</v>
      </c>
      <c r="B6" s="8" t="s">
        <v>39</v>
      </c>
      <c r="C6" s="8" t="s">
        <v>40</v>
      </c>
      <c r="D6" s="8" t="s">
        <v>41</v>
      </c>
      <c r="E6" s="8" t="s">
        <v>42</v>
      </c>
      <c r="F6" s="8" t="s">
        <v>43</v>
      </c>
      <c r="G6" s="8" t="s">
        <v>44</v>
      </c>
      <c r="H6" s="8" t="s">
        <v>45</v>
      </c>
      <c r="I6" s="8" t="s">
        <v>46</v>
      </c>
      <c r="J6" s="8" t="s">
        <v>47</v>
      </c>
      <c r="K6" s="8" t="s">
        <v>48</v>
      </c>
      <c r="L6" s="8" t="s">
        <v>49</v>
      </c>
      <c r="M6" s="8" t="s">
        <v>50</v>
      </c>
      <c r="N6" s="8" t="s">
        <v>51</v>
      </c>
    </row>
    <row r="7" spans="1:14" x14ac:dyDescent="0.3">
      <c r="A7" s="3">
        <v>2017</v>
      </c>
      <c r="B7" s="25">
        <v>26693.640000000003</v>
      </c>
      <c r="C7" s="25">
        <v>1845.67</v>
      </c>
      <c r="D7" s="25">
        <v>1701.26</v>
      </c>
      <c r="E7" s="25">
        <v>1852.02</v>
      </c>
      <c r="F7" s="25">
        <v>1588.24</v>
      </c>
      <c r="G7" s="25">
        <v>3226.6</v>
      </c>
      <c r="H7" s="25">
        <v>2718.52</v>
      </c>
      <c r="I7" s="25">
        <v>2309.7399999999998</v>
      </c>
      <c r="J7" s="25">
        <v>2211.79</v>
      </c>
      <c r="K7" s="25">
        <v>2720.81</v>
      </c>
      <c r="L7" s="25">
        <v>2315.6</v>
      </c>
      <c r="M7" s="25">
        <v>2311.0100000000002</v>
      </c>
      <c r="N7" s="25">
        <v>1892.38</v>
      </c>
    </row>
    <row r="8" spans="1:14" x14ac:dyDescent="0.3">
      <c r="A8" s="3">
        <v>2018</v>
      </c>
      <c r="B8" s="25">
        <v>29957.329999999991</v>
      </c>
      <c r="C8" s="25">
        <v>2774.91</v>
      </c>
      <c r="D8" s="25">
        <v>2404.15</v>
      </c>
      <c r="E8" s="25">
        <v>2491.48</v>
      </c>
      <c r="F8" s="25">
        <v>1460.66</v>
      </c>
      <c r="G8" s="25">
        <v>1959.74</v>
      </c>
      <c r="H8" s="25">
        <v>2708.87</v>
      </c>
      <c r="I8" s="25">
        <v>3107.35</v>
      </c>
      <c r="J8" s="25">
        <v>3076.98</v>
      </c>
      <c r="K8" s="25">
        <v>1830.01</v>
      </c>
      <c r="L8" s="25">
        <v>3003.49</v>
      </c>
      <c r="M8" s="25">
        <v>2249.64</v>
      </c>
      <c r="N8" s="25">
        <v>2890.05</v>
      </c>
    </row>
    <row r="9" spans="1:14" x14ac:dyDescent="0.3">
      <c r="A9" s="3">
        <v>2019</v>
      </c>
      <c r="B9" s="25">
        <v>31556.66</v>
      </c>
      <c r="C9" s="25">
        <v>2435.98</v>
      </c>
      <c r="D9" s="25">
        <v>2756.35</v>
      </c>
      <c r="E9" s="25">
        <v>3724.78</v>
      </c>
      <c r="F9" s="25">
        <v>2259.89</v>
      </c>
      <c r="G9" s="25">
        <v>2757.15</v>
      </c>
      <c r="H9" s="25">
        <v>2340.6</v>
      </c>
      <c r="I9" s="25">
        <v>3037.68</v>
      </c>
      <c r="J9" s="25">
        <v>2501.48</v>
      </c>
      <c r="K9" s="25">
        <v>2386.9699999999998</v>
      </c>
      <c r="L9" s="25">
        <v>2654.87</v>
      </c>
      <c r="M9" s="25">
        <v>1846.81</v>
      </c>
      <c r="N9" s="25">
        <v>2854.1</v>
      </c>
    </row>
    <row r="10" spans="1:14" x14ac:dyDescent="0.3">
      <c r="A10" s="3">
        <v>2020</v>
      </c>
      <c r="B10" s="25">
        <v>5064.43</v>
      </c>
      <c r="C10" s="25">
        <v>2435.9299999999998</v>
      </c>
      <c r="D10" s="25">
        <v>1913.73</v>
      </c>
      <c r="E10" s="25">
        <v>714.77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Quest 3</vt:lpstr>
      <vt:lpstr>Quest 4</vt:lpstr>
      <vt:lpstr>Quest 5</vt:lpstr>
      <vt:lpstr>Quest 6</vt:lpstr>
      <vt:lpstr>Quest 7</vt:lpstr>
      <vt:lpstr>Quest 9</vt:lpstr>
      <vt:lpstr>Quest 10a &amp; b</vt:lpstr>
      <vt:lpstr>Quest 10c</vt:lpstr>
      <vt:lpstr>Quest 11</vt:lpstr>
      <vt:lpstr>Quest 12</vt:lpstr>
      <vt:lpstr>Quest 14</vt:lpstr>
      <vt:lpstr>Quest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W. Johnson</dc:creator>
  <cp:lastModifiedBy>Peeples, Jeff</cp:lastModifiedBy>
  <dcterms:created xsi:type="dcterms:W3CDTF">2020-07-15T20:27:18Z</dcterms:created>
  <dcterms:modified xsi:type="dcterms:W3CDTF">2020-07-21T12:15:34Z</dcterms:modified>
</cp:coreProperties>
</file>