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COVID Deferrals/Discovery/STAFF 1st Set Data Requests (16)/Supplemental DR/"/>
    </mc:Choice>
  </mc:AlternateContent>
  <xr:revisionPtr revIDLastSave="0" documentId="13_ncr:1_{8222F3C8-86BC-4943-A806-6C9A6464AC2E}" xr6:coauthVersionLast="44" xr6:coauthVersionMax="44" xr10:uidLastSave="{00000000-0000-0000-0000-000000000000}"/>
  <bookViews>
    <workbookView xWindow="-108" yWindow="-108" windowWidth="23256" windowHeight="12576" xr2:uid="{EC05087D-41C4-475C-ADC4-DC9FCDD952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27" i="1"/>
  <c r="D37" i="1"/>
  <c r="D38" i="1"/>
  <c r="D39" i="1"/>
  <c r="D40" i="1"/>
  <c r="D36" i="1"/>
  <c r="D45" i="1"/>
  <c r="D46" i="1"/>
  <c r="D47" i="1"/>
  <c r="D48" i="1"/>
  <c r="D49" i="1"/>
  <c r="D18" i="1"/>
  <c r="D19" i="1"/>
  <c r="D20" i="1"/>
  <c r="D17" i="1"/>
  <c r="D8" i="1"/>
  <c r="D9" i="1"/>
  <c r="D10" i="1"/>
  <c r="D11" i="1"/>
  <c r="D7" i="1"/>
</calcChain>
</file>

<file path=xl/sharedStrings.xml><?xml version="1.0" encoding="utf-8"?>
<sst xmlns="http://schemas.openxmlformats.org/spreadsheetml/2006/main" count="290" uniqueCount="55">
  <si>
    <t>All Residential Termination Notices and Terminations For Non-Payment</t>
  </si>
  <si>
    <t>Year</t>
  </si>
  <si>
    <t>Annually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</si>
  <si>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</si>
  <si>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</si>
  <si>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</si>
  <si>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</si>
  <si>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</si>
  <si>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</si>
  <si>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</si>
  <si>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</si>
  <si>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</si>
  <si>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</si>
  <si>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</si>
  <si>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</si>
  <si>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b.</t>
  </si>
  <si>
    <t>c.</t>
  </si>
  <si>
    <t>Total service terminations</t>
  </si>
  <si>
    <t>Duke Energy Kentucky, Inc.</t>
  </si>
  <si>
    <t>a.</t>
  </si>
  <si>
    <t>Total service termination notices issued</t>
  </si>
  <si>
    <t>Total number of customers</t>
  </si>
  <si>
    <t>Residential Only</t>
  </si>
  <si>
    <t>Non-Residential Only</t>
  </si>
  <si>
    <t>2015*</t>
  </si>
  <si>
    <t>*Did not track Non-Residential in 2015</t>
  </si>
  <si>
    <t>Residential - Electric Only</t>
  </si>
  <si>
    <t>Residential - Gas Only</t>
  </si>
  <si>
    <t>2016*</t>
  </si>
  <si>
    <t>2017*</t>
  </si>
  <si>
    <t>*Duke Energy Kentucky and Duke Energy Ohio Combined</t>
  </si>
  <si>
    <t>2015</t>
  </si>
  <si>
    <t>Customer Class</t>
  </si>
  <si>
    <t>Electric</t>
  </si>
  <si>
    <t>00-Residential</t>
  </si>
  <si>
    <t>02-Commercial</t>
  </si>
  <si>
    <t>04-Industrial</t>
  </si>
  <si>
    <t>15-Street Light</t>
  </si>
  <si>
    <t>18-OPA</t>
  </si>
  <si>
    <t>Electric Total</t>
  </si>
  <si>
    <t>Gas</t>
  </si>
  <si>
    <t>82-Tran-Com</t>
  </si>
  <si>
    <t>84-Tran-Ind</t>
  </si>
  <si>
    <t>88-Tran-OPA</t>
  </si>
  <si>
    <t>Tran-IT-47</t>
  </si>
  <si>
    <t>Gas Total</t>
  </si>
  <si>
    <t>Gas + Electric Total *</t>
  </si>
  <si>
    <t>2016</t>
  </si>
  <si>
    <t>2017</t>
  </si>
  <si>
    <t>2018</t>
  </si>
  <si>
    <t>2019</t>
  </si>
  <si>
    <t>*The same customer could have both gas and electric service causing the Gas + Electric Total to be inflated.</t>
  </si>
  <si>
    <t>2015 through August 2020</t>
  </si>
  <si>
    <t>2020</t>
  </si>
  <si>
    <t>80-Tran-Res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</si>
</sst>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b/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3" fillId="0" borderId="0" xfId="1" applyFont="1" applyAlignment="1">
      <alignment horizontal="center"/>
    </xf>
    <xf numFmtId="43" fontId="3" fillId="0" borderId="0" xfId="1" applyFont="1"/>
    <xf numFmtId="0" fontId="2" fillId="0" borderId="0" xfId="0" quotePrefix="1" applyFont="1" applyAlignment="1">
      <alignment horizontal="center"/>
    </xf>
    <xf numFmtId="0" fontId="0" fillId="0" borderId="0" xfId="0" quotePrefix="1"/>
    <xf numFmtId="43" fontId="3" fillId="0" borderId="0" xfId="1" applyFont="1" applyAlignment="1"/>
    <xf numFmtId="0" fontId="2" fillId="0" borderId="0" xfId="0" applyFont="1" applyBorder="1"/>
    <xf numFmtId="3" fontId="2" fillId="0" borderId="0" xfId="0" applyNumberFormat="1" applyFont="1" applyBorder="1"/>
    <xf numFmtId="3" fontId="2" fillId="0" borderId="1" xfId="0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2" fillId="0" borderId="0" xfId="0" applyNumberFormat="1" applyFont="1"/>
    <xf numFmtId="3" fontId="4" fillId="0" borderId="0" xfId="0" applyNumberFormat="1" applyFont="1"/>
    <xf numFmtId="43" fontId="5" fillId="0" borderId="0" xfId="1" quotePrefix="1" applyFont="1" applyAlignment="1">
      <alignment horizontal="center"/>
    </xf>
    <xf numFmtId="43" fontId="5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904A-8FB3-4CDB-AE67-65A97408DD77}">
  <sheetPr>
    <pageSetUpPr fitToPage="1"/>
  </sheetPr>
  <dimension ref="A1:P187"/>
  <sheetViews>
    <sheetView tabSelected="1" view="pageLayout" zoomScaleNormal="100" workbookViewId="0">
      <selection activeCell="B182" sqref="B182"/>
    </sheetView>
  </sheetViews>
  <sheetFormatPr defaultRowHeight="14.4" x14ac:dyDescent="0.3"/>
  <cols>
    <col min="2" max="2" width="38.88671875" customWidth="1"/>
    <col min="3" max="3" width="22.44140625" bestFit="1" customWidth="1"/>
    <col min="4" max="4" width="16.44140625" bestFit="1" customWidth="1"/>
    <col min="5" max="5" width="9" bestFit="1" customWidth="1"/>
    <col min="6" max="6" width="10.44140625" bestFit="1" customWidth="1"/>
    <col min="7" max="12" width="8.5546875" bestFit="1" customWidth="1"/>
    <col min="13" max="13" width="11.88671875" bestFit="1" customWidth="1"/>
    <col min="14" max="14" width="9.5546875" bestFit="1" customWidth="1"/>
    <col min="15" max="15" width="11.5546875" bestFit="1" customWidth="1"/>
    <col min="16" max="16" width="11.44140625" bestFit="1" customWidth="1"/>
  </cols>
  <sheetData>
    <row r="1" spans="1:16" ht="15.6" x14ac:dyDescent="0.3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6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5.6" x14ac:dyDescent="0.3">
      <c r="A3" s="26" t="s">
        <v>52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5" spans="1:16" ht="19.2" x14ac:dyDescent="0.6">
      <c r="A5" s="1"/>
      <c r="B5" s="1"/>
      <c r="C5" s="1"/>
      <c r="D5" s="25" t="s">
        <v>22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7.399999999999999" x14ac:dyDescent="0.45">
      <c r="A6" s="1"/>
      <c r="B6" s="1"/>
      <c r="C6" s="5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</row>
    <row r="7" spans="1:16" ht="15.6" x14ac:dyDescent="0.3">
      <c r="A7" s="2" t="s">
        <v>19</v>
      </c>
      <c r="B7" s="2" t="s">
        <v>20</v>
      </c>
      <c r="C7" s="3">
        <v>2015</v>
      </c>
      <c r="D7" s="4">
        <f>SUM(E7,F7,G7,H7,I7,J7,K7,L7,M7,N7,O7,P7)</f>
        <v>136039</v>
      </c>
      <c r="E7" s="4">
        <v>11954</v>
      </c>
      <c r="F7" s="4">
        <v>13567</v>
      </c>
      <c r="G7" s="4">
        <v>14122</v>
      </c>
      <c r="H7" s="4">
        <v>14175</v>
      </c>
      <c r="I7" s="4">
        <v>12965</v>
      </c>
      <c r="J7" s="4">
        <v>9394</v>
      </c>
      <c r="K7" s="4">
        <v>9511</v>
      </c>
      <c r="L7" s="4">
        <v>10742</v>
      </c>
      <c r="M7" s="4">
        <v>10946</v>
      </c>
      <c r="N7" s="4">
        <v>11583</v>
      </c>
      <c r="O7" s="4">
        <v>9489</v>
      </c>
      <c r="P7" s="4">
        <v>7591</v>
      </c>
    </row>
    <row r="8" spans="1:16" ht="15.6" x14ac:dyDescent="0.3">
      <c r="A8" s="1"/>
      <c r="B8" s="1"/>
      <c r="C8" s="3">
        <v>2016</v>
      </c>
      <c r="D8" s="4">
        <f t="shared" ref="D8:D11" si="0">SUM(E8,F8,G8,H8,I8,J8,K8,L8,M8,N8,O8,P8)</f>
        <v>126889</v>
      </c>
      <c r="E8" s="4">
        <v>8531</v>
      </c>
      <c r="F8" s="4">
        <v>10946</v>
      </c>
      <c r="G8" s="4">
        <v>13279</v>
      </c>
      <c r="H8" s="4">
        <v>12426</v>
      </c>
      <c r="I8" s="4">
        <v>10970</v>
      </c>
      <c r="J8" s="4">
        <v>9360</v>
      </c>
      <c r="K8" s="4">
        <v>7864</v>
      </c>
      <c r="L8" s="4">
        <v>11826</v>
      </c>
      <c r="M8" s="4">
        <v>11573</v>
      </c>
      <c r="N8" s="4">
        <v>11515</v>
      </c>
      <c r="O8" s="4">
        <v>11106</v>
      </c>
      <c r="P8" s="4">
        <v>7493</v>
      </c>
    </row>
    <row r="9" spans="1:16" ht="15.6" x14ac:dyDescent="0.3">
      <c r="A9" s="1"/>
      <c r="B9" s="1"/>
      <c r="C9" s="3">
        <v>2017</v>
      </c>
      <c r="D9" s="4">
        <f t="shared" si="0"/>
        <v>117229</v>
      </c>
      <c r="E9" s="4">
        <v>8624</v>
      </c>
      <c r="F9" s="4">
        <v>12116</v>
      </c>
      <c r="G9" s="4">
        <v>12764</v>
      </c>
      <c r="H9" s="4">
        <v>10076</v>
      </c>
      <c r="I9" s="4">
        <v>11929</v>
      </c>
      <c r="J9" s="4">
        <v>7305</v>
      </c>
      <c r="K9" s="4">
        <v>7227</v>
      </c>
      <c r="L9" s="4">
        <v>10572</v>
      </c>
      <c r="M9" s="4">
        <v>10420</v>
      </c>
      <c r="N9" s="4">
        <v>10605</v>
      </c>
      <c r="O9" s="4">
        <v>8906</v>
      </c>
      <c r="P9" s="4">
        <v>6685</v>
      </c>
    </row>
    <row r="10" spans="1:16" ht="15.6" x14ac:dyDescent="0.3">
      <c r="A10" s="1"/>
      <c r="B10" s="1"/>
      <c r="C10" s="3">
        <v>2018</v>
      </c>
      <c r="D10" s="4">
        <f t="shared" si="0"/>
        <v>130413</v>
      </c>
      <c r="E10" s="4">
        <v>10154</v>
      </c>
      <c r="F10" s="4">
        <v>11437</v>
      </c>
      <c r="G10" s="4">
        <v>13063</v>
      </c>
      <c r="H10" s="4">
        <v>10439</v>
      </c>
      <c r="I10" s="4">
        <v>12523</v>
      </c>
      <c r="J10" s="4">
        <v>9169</v>
      </c>
      <c r="K10" s="4">
        <v>9563</v>
      </c>
      <c r="L10" s="4">
        <v>12567</v>
      </c>
      <c r="M10" s="4">
        <v>10108</v>
      </c>
      <c r="N10" s="4">
        <v>12208</v>
      </c>
      <c r="O10" s="4">
        <v>10963</v>
      </c>
      <c r="P10" s="4">
        <v>8219</v>
      </c>
    </row>
    <row r="11" spans="1:16" ht="15.6" x14ac:dyDescent="0.3">
      <c r="A11" s="1"/>
      <c r="B11" s="1"/>
      <c r="C11" s="3">
        <v>2019</v>
      </c>
      <c r="D11" s="4">
        <f t="shared" si="0"/>
        <v>128789</v>
      </c>
      <c r="E11" s="4">
        <v>11072</v>
      </c>
      <c r="F11" s="4">
        <v>12183</v>
      </c>
      <c r="G11" s="4">
        <v>12702</v>
      </c>
      <c r="H11" s="4">
        <v>13437</v>
      </c>
      <c r="I11" s="4">
        <v>12621</v>
      </c>
      <c r="J11" s="4">
        <v>8128</v>
      </c>
      <c r="K11" s="4">
        <v>9201</v>
      </c>
      <c r="L11" s="4">
        <v>10583</v>
      </c>
      <c r="M11" s="4">
        <v>10325</v>
      </c>
      <c r="N11" s="4">
        <v>11522</v>
      </c>
      <c r="O11" s="4">
        <v>8153</v>
      </c>
      <c r="P11" s="4">
        <v>8862</v>
      </c>
    </row>
    <row r="12" spans="1:16" s="1" customFormat="1" ht="15.6" x14ac:dyDescent="0.3">
      <c r="C12" s="20">
        <v>2020</v>
      </c>
      <c r="D12" s="4">
        <v>30874</v>
      </c>
      <c r="E12" s="4">
        <v>10601</v>
      </c>
      <c r="F12" s="4">
        <v>11703</v>
      </c>
      <c r="G12" s="4">
        <v>8570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/>
      <c r="N12" s="4"/>
      <c r="O12" s="4"/>
      <c r="P12" s="4"/>
    </row>
    <row r="14" spans="1:16" ht="19.2" x14ac:dyDescent="0.6">
      <c r="A14" s="1"/>
      <c r="B14" s="1"/>
      <c r="C14" s="1"/>
      <c r="D14" s="25" t="s">
        <v>23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7.399999999999999" x14ac:dyDescent="0.45">
      <c r="A15" s="1"/>
      <c r="B15" s="1"/>
      <c r="C15" s="5" t="s">
        <v>1</v>
      </c>
      <c r="D15" s="6" t="s">
        <v>2</v>
      </c>
      <c r="E15" s="6" t="s">
        <v>3</v>
      </c>
      <c r="F15" s="6" t="s">
        <v>4</v>
      </c>
      <c r="G15" s="6" t="s">
        <v>5</v>
      </c>
      <c r="H15" s="6" t="s">
        <v>6</v>
      </c>
      <c r="I15" s="6" t="s">
        <v>7</v>
      </c>
      <c r="J15" s="6" t="s">
        <v>8</v>
      </c>
      <c r="K15" s="6" t="s">
        <v>9</v>
      </c>
      <c r="L15" s="6" t="s">
        <v>10</v>
      </c>
      <c r="M15" s="6" t="s">
        <v>11</v>
      </c>
      <c r="N15" s="6" t="s">
        <v>12</v>
      </c>
      <c r="O15" s="6" t="s">
        <v>13</v>
      </c>
      <c r="P15" s="6" t="s">
        <v>14</v>
      </c>
    </row>
    <row r="16" spans="1:16" ht="15.6" x14ac:dyDescent="0.3">
      <c r="A16" s="2"/>
      <c r="B16" s="2"/>
      <c r="C16" s="7" t="s">
        <v>24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6" x14ac:dyDescent="0.3">
      <c r="A17" s="1"/>
      <c r="B17" s="1"/>
      <c r="C17" s="3">
        <v>2016</v>
      </c>
      <c r="D17" s="4">
        <f>SUM(E17,F17,G17,H17,I17,J17,K17,L17,M17,N17,O17,P17)</f>
        <v>5328</v>
      </c>
      <c r="E17" s="4">
        <v>379</v>
      </c>
      <c r="F17" s="4">
        <v>548</v>
      </c>
      <c r="G17" s="4">
        <v>566</v>
      </c>
      <c r="H17" s="4">
        <v>467</v>
      </c>
      <c r="I17" s="4">
        <v>515</v>
      </c>
      <c r="J17" s="4">
        <v>391</v>
      </c>
      <c r="K17" s="4">
        <v>355</v>
      </c>
      <c r="L17" s="4">
        <v>483</v>
      </c>
      <c r="M17" s="4">
        <v>391</v>
      </c>
      <c r="N17" s="4">
        <v>446</v>
      </c>
      <c r="O17" s="4">
        <v>455</v>
      </c>
      <c r="P17" s="4">
        <v>332</v>
      </c>
    </row>
    <row r="18" spans="1:16" ht="15.6" x14ac:dyDescent="0.3">
      <c r="A18" s="1"/>
      <c r="B18" s="1"/>
      <c r="C18" s="3">
        <v>2017</v>
      </c>
      <c r="D18" s="4">
        <f t="shared" ref="D18:D20" si="1">SUM(E18,F18,G18,H18,I18,J18,K18,L18,M18,N18,O18,P18)</f>
        <v>5158</v>
      </c>
      <c r="E18" s="4">
        <v>427</v>
      </c>
      <c r="F18" s="4">
        <v>519</v>
      </c>
      <c r="G18" s="4">
        <v>512</v>
      </c>
      <c r="H18" s="4">
        <v>376</v>
      </c>
      <c r="I18" s="4">
        <v>530</v>
      </c>
      <c r="J18" s="4">
        <v>323</v>
      </c>
      <c r="K18" s="4">
        <v>390</v>
      </c>
      <c r="L18" s="4">
        <v>444</v>
      </c>
      <c r="M18" s="4">
        <v>410</v>
      </c>
      <c r="N18" s="4">
        <v>457</v>
      </c>
      <c r="O18" s="4">
        <v>426</v>
      </c>
      <c r="P18" s="4">
        <v>344</v>
      </c>
    </row>
    <row r="19" spans="1:16" ht="15.6" x14ac:dyDescent="0.3">
      <c r="A19" s="1"/>
      <c r="B19" s="1"/>
      <c r="C19" s="3">
        <v>2018</v>
      </c>
      <c r="D19" s="4">
        <f t="shared" si="1"/>
        <v>5411</v>
      </c>
      <c r="E19" s="4">
        <v>445</v>
      </c>
      <c r="F19" s="4">
        <v>486</v>
      </c>
      <c r="G19" s="4">
        <v>462</v>
      </c>
      <c r="H19" s="4">
        <v>441</v>
      </c>
      <c r="I19" s="4">
        <v>474</v>
      </c>
      <c r="J19" s="4">
        <v>377</v>
      </c>
      <c r="K19" s="4">
        <v>409</v>
      </c>
      <c r="L19" s="4">
        <v>439</v>
      </c>
      <c r="M19" s="4">
        <v>452</v>
      </c>
      <c r="N19" s="4">
        <v>539</v>
      </c>
      <c r="O19" s="4">
        <v>461</v>
      </c>
      <c r="P19" s="4">
        <v>426</v>
      </c>
    </row>
    <row r="20" spans="1:16" ht="15.6" x14ac:dyDescent="0.3">
      <c r="A20" s="1"/>
      <c r="B20" s="1"/>
      <c r="C20" s="3">
        <v>2019</v>
      </c>
      <c r="D20" s="4">
        <f t="shared" si="1"/>
        <v>5200</v>
      </c>
      <c r="E20" s="4">
        <v>465</v>
      </c>
      <c r="F20" s="4">
        <v>498</v>
      </c>
      <c r="G20" s="4">
        <v>483</v>
      </c>
      <c r="H20" s="4">
        <v>551</v>
      </c>
      <c r="I20" s="4">
        <v>427</v>
      </c>
      <c r="J20" s="4">
        <v>370</v>
      </c>
      <c r="K20" s="4">
        <v>407</v>
      </c>
      <c r="L20" s="4">
        <v>389</v>
      </c>
      <c r="M20" s="4">
        <v>422</v>
      </c>
      <c r="N20" s="4">
        <v>397</v>
      </c>
      <c r="O20" s="4">
        <v>368</v>
      </c>
      <c r="P20" s="4">
        <v>423</v>
      </c>
    </row>
    <row r="21" spans="1:16" s="1" customFormat="1" ht="15.6" x14ac:dyDescent="0.3">
      <c r="C21" s="20">
        <v>2020</v>
      </c>
      <c r="D21" s="4">
        <v>1140</v>
      </c>
      <c r="E21" s="4">
        <v>411</v>
      </c>
      <c r="F21" s="4">
        <v>425</v>
      </c>
      <c r="G21" s="4">
        <v>304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/>
      <c r="O21" s="4"/>
      <c r="P21" s="4"/>
    </row>
    <row r="22" spans="1:16" s="1" customFormat="1" ht="15.6" x14ac:dyDescent="0.3"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6" x14ac:dyDescent="0.3">
      <c r="A23" s="19" t="s">
        <v>25</v>
      </c>
    </row>
    <row r="24" spans="1:16" s="1" customFormat="1" x14ac:dyDescent="0.3">
      <c r="A24" s="8"/>
    </row>
    <row r="25" spans="1:16" ht="19.2" x14ac:dyDescent="0.6">
      <c r="A25" s="1"/>
      <c r="B25" s="1"/>
      <c r="C25" s="1"/>
      <c r="D25" s="25" t="s">
        <v>26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17.399999999999999" x14ac:dyDescent="0.45">
      <c r="A26" s="1"/>
      <c r="B26" s="1"/>
      <c r="C26" s="5" t="s">
        <v>1</v>
      </c>
      <c r="D26" s="6" t="s">
        <v>2</v>
      </c>
      <c r="E26" s="6" t="s">
        <v>3</v>
      </c>
      <c r="F26" s="6" t="s">
        <v>4</v>
      </c>
      <c r="G26" s="6" t="s">
        <v>5</v>
      </c>
      <c r="H26" s="6" t="s">
        <v>6</v>
      </c>
      <c r="I26" s="6" t="s">
        <v>7</v>
      </c>
      <c r="J26" s="6" t="s">
        <v>8</v>
      </c>
      <c r="K26" s="6" t="s">
        <v>9</v>
      </c>
      <c r="L26" s="6" t="s">
        <v>10</v>
      </c>
      <c r="M26" s="6" t="s">
        <v>11</v>
      </c>
      <c r="N26" s="6" t="s">
        <v>12</v>
      </c>
      <c r="O26" s="6" t="s">
        <v>13</v>
      </c>
      <c r="P26" s="6" t="s">
        <v>14</v>
      </c>
    </row>
    <row r="27" spans="1:16" ht="15.6" x14ac:dyDescent="0.3">
      <c r="A27" s="2" t="s">
        <v>15</v>
      </c>
      <c r="B27" s="2" t="s">
        <v>17</v>
      </c>
      <c r="C27" s="3">
        <v>2015</v>
      </c>
      <c r="D27" s="4">
        <f>SUM(E27,F27,G27,H27,I27,J27,K27,L27,M27,N27,O27,P27)</f>
        <v>7996</v>
      </c>
      <c r="E27" s="4">
        <v>257</v>
      </c>
      <c r="F27" s="4">
        <v>114</v>
      </c>
      <c r="G27" s="4">
        <v>721</v>
      </c>
      <c r="H27" s="4">
        <v>612</v>
      </c>
      <c r="I27" s="4">
        <v>740</v>
      </c>
      <c r="J27" s="4">
        <v>1036</v>
      </c>
      <c r="K27" s="4">
        <v>678</v>
      </c>
      <c r="L27" s="4">
        <v>668</v>
      </c>
      <c r="M27" s="4">
        <v>736</v>
      </c>
      <c r="N27" s="4">
        <v>950</v>
      </c>
      <c r="O27" s="4">
        <v>745</v>
      </c>
      <c r="P27" s="4">
        <v>739</v>
      </c>
    </row>
    <row r="28" spans="1:16" ht="15.6" x14ac:dyDescent="0.3">
      <c r="A28" s="1"/>
      <c r="B28" s="1"/>
      <c r="C28" s="3">
        <v>2016</v>
      </c>
      <c r="D28" s="4">
        <f t="shared" ref="D28:D31" si="2">SUM(E28,F28,G28,H28,I28,J28,K28,L28,M28,N28,O28,P28)</f>
        <v>6686</v>
      </c>
      <c r="E28" s="4">
        <v>152</v>
      </c>
      <c r="F28" s="4">
        <v>540</v>
      </c>
      <c r="G28" s="4">
        <v>1028</v>
      </c>
      <c r="H28" s="4">
        <v>846</v>
      </c>
      <c r="I28" s="4">
        <v>532</v>
      </c>
      <c r="J28" s="4">
        <v>572</v>
      </c>
      <c r="K28" s="4">
        <v>336</v>
      </c>
      <c r="L28" s="4">
        <v>567</v>
      </c>
      <c r="M28" s="4">
        <v>539</v>
      </c>
      <c r="N28" s="4">
        <v>542</v>
      </c>
      <c r="O28" s="4">
        <v>668</v>
      </c>
      <c r="P28" s="4">
        <v>364</v>
      </c>
    </row>
    <row r="29" spans="1:16" ht="15.6" x14ac:dyDescent="0.3">
      <c r="A29" s="1"/>
      <c r="B29" s="1"/>
      <c r="C29" s="3">
        <v>2017</v>
      </c>
      <c r="D29" s="4">
        <f t="shared" si="2"/>
        <v>8095</v>
      </c>
      <c r="E29" s="4">
        <v>607</v>
      </c>
      <c r="F29" s="4">
        <v>484</v>
      </c>
      <c r="G29" s="4">
        <v>795</v>
      </c>
      <c r="H29" s="4">
        <v>566</v>
      </c>
      <c r="I29" s="4">
        <v>1016</v>
      </c>
      <c r="J29" s="4">
        <v>693</v>
      </c>
      <c r="K29" s="4">
        <v>562</v>
      </c>
      <c r="L29" s="4">
        <v>708</v>
      </c>
      <c r="M29" s="4">
        <v>724</v>
      </c>
      <c r="N29" s="4">
        <v>954</v>
      </c>
      <c r="O29" s="4">
        <v>727</v>
      </c>
      <c r="P29" s="4">
        <v>259</v>
      </c>
    </row>
    <row r="30" spans="1:16" ht="15.6" x14ac:dyDescent="0.3">
      <c r="A30" s="1"/>
      <c r="B30" s="1"/>
      <c r="C30" s="3">
        <v>2018</v>
      </c>
      <c r="D30" s="4">
        <f t="shared" si="2"/>
        <v>7476</v>
      </c>
      <c r="E30" s="4">
        <v>581</v>
      </c>
      <c r="F30" s="4">
        <v>825</v>
      </c>
      <c r="G30" s="4">
        <v>657</v>
      </c>
      <c r="H30" s="4">
        <v>736</v>
      </c>
      <c r="I30" s="4">
        <v>612</v>
      </c>
      <c r="J30" s="4">
        <v>445</v>
      </c>
      <c r="K30" s="4">
        <v>563</v>
      </c>
      <c r="L30" s="4">
        <v>602</v>
      </c>
      <c r="M30" s="4">
        <v>627</v>
      </c>
      <c r="N30" s="4">
        <v>673</v>
      </c>
      <c r="O30" s="4">
        <v>643</v>
      </c>
      <c r="P30" s="4">
        <v>512</v>
      </c>
    </row>
    <row r="31" spans="1:16" ht="15.6" x14ac:dyDescent="0.3">
      <c r="A31" s="1"/>
      <c r="B31" s="1"/>
      <c r="C31" s="3">
        <v>2019</v>
      </c>
      <c r="D31" s="4">
        <f t="shared" si="2"/>
        <v>7101</v>
      </c>
      <c r="E31" s="4">
        <v>336</v>
      </c>
      <c r="F31" s="4">
        <v>675</v>
      </c>
      <c r="G31" s="4">
        <v>554</v>
      </c>
      <c r="H31" s="4">
        <v>693</v>
      </c>
      <c r="I31" s="4">
        <v>617</v>
      </c>
      <c r="J31" s="4">
        <v>403</v>
      </c>
      <c r="K31" s="4">
        <v>623</v>
      </c>
      <c r="L31" s="4">
        <v>570</v>
      </c>
      <c r="M31" s="4">
        <v>774</v>
      </c>
      <c r="N31" s="4">
        <v>747</v>
      </c>
      <c r="O31" s="4">
        <v>579</v>
      </c>
      <c r="P31" s="4">
        <v>530</v>
      </c>
    </row>
    <row r="32" spans="1:16" s="1" customFormat="1" ht="15.6" x14ac:dyDescent="0.3">
      <c r="C32" s="20">
        <v>2020</v>
      </c>
      <c r="D32" s="4">
        <v>1443</v>
      </c>
      <c r="E32" s="4">
        <v>465</v>
      </c>
      <c r="F32" s="4">
        <v>680</v>
      </c>
      <c r="G32" s="4">
        <v>298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/>
      <c r="N32" s="4"/>
      <c r="O32" s="4"/>
      <c r="P32" s="4"/>
    </row>
    <row r="33" spans="1:16" ht="15.6" x14ac:dyDescent="0.3">
      <c r="A33" s="1"/>
      <c r="B33" s="1"/>
      <c r="C33" s="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9.2" x14ac:dyDescent="0.6">
      <c r="A34" s="1"/>
      <c r="B34" s="1"/>
      <c r="C34" s="1"/>
      <c r="D34" s="25" t="s">
        <v>27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ht="17.399999999999999" x14ac:dyDescent="0.45">
      <c r="A35" s="1"/>
      <c r="B35" s="1"/>
      <c r="C35" s="5" t="s">
        <v>1</v>
      </c>
      <c r="D35" s="6" t="s">
        <v>2</v>
      </c>
      <c r="E35" s="6" t="s">
        <v>3</v>
      </c>
      <c r="F35" s="6" t="s">
        <v>4</v>
      </c>
      <c r="G35" s="6" t="s">
        <v>5</v>
      </c>
      <c r="H35" s="6" t="s">
        <v>6</v>
      </c>
      <c r="I35" s="6" t="s">
        <v>7</v>
      </c>
      <c r="J35" s="6" t="s">
        <v>8</v>
      </c>
      <c r="K35" s="6" t="s">
        <v>9</v>
      </c>
      <c r="L35" s="6" t="s">
        <v>10</v>
      </c>
      <c r="M35" s="6" t="s">
        <v>11</v>
      </c>
      <c r="N35" s="6" t="s">
        <v>12</v>
      </c>
      <c r="O35" s="6" t="s">
        <v>13</v>
      </c>
      <c r="P35" s="6" t="s">
        <v>14</v>
      </c>
    </row>
    <row r="36" spans="1:16" ht="15.6" x14ac:dyDescent="0.3">
      <c r="A36" s="2"/>
      <c r="B36" s="2"/>
      <c r="C36" s="3">
        <v>2015</v>
      </c>
      <c r="D36" s="4">
        <f>SUM(E36,F36,G36,H36,I36,J36,K36,L36,M36,N36,O36,P36)</f>
        <v>1379</v>
      </c>
      <c r="E36" s="4">
        <v>41</v>
      </c>
      <c r="F36" s="4">
        <v>30</v>
      </c>
      <c r="G36" s="4">
        <v>91</v>
      </c>
      <c r="H36" s="4">
        <v>169</v>
      </c>
      <c r="I36" s="4">
        <v>157</v>
      </c>
      <c r="J36" s="4">
        <v>205</v>
      </c>
      <c r="K36" s="4">
        <v>180</v>
      </c>
      <c r="L36" s="4">
        <v>107</v>
      </c>
      <c r="M36" s="4">
        <v>145</v>
      </c>
      <c r="N36" s="4">
        <v>114</v>
      </c>
      <c r="O36" s="4">
        <v>75</v>
      </c>
      <c r="P36" s="4">
        <v>65</v>
      </c>
    </row>
    <row r="37" spans="1:16" ht="15.6" x14ac:dyDescent="0.3">
      <c r="A37" s="1"/>
      <c r="B37" s="1"/>
      <c r="C37" s="3">
        <v>2016</v>
      </c>
      <c r="D37" s="4">
        <f t="shared" ref="D37:D40" si="3">SUM(E37,F37,G37,H37,I37,J37,K37,L37,M37,N37,O37,P37)</f>
        <v>1074</v>
      </c>
      <c r="E37" s="4">
        <v>24</v>
      </c>
      <c r="F37" s="4">
        <v>20</v>
      </c>
      <c r="G37" s="4">
        <v>98</v>
      </c>
      <c r="H37" s="4">
        <v>111</v>
      </c>
      <c r="I37" s="4">
        <v>105</v>
      </c>
      <c r="J37" s="4">
        <v>91</v>
      </c>
      <c r="K37" s="4">
        <v>249</v>
      </c>
      <c r="L37" s="4">
        <v>47</v>
      </c>
      <c r="M37" s="4">
        <v>89</v>
      </c>
      <c r="N37" s="4">
        <v>81</v>
      </c>
      <c r="O37" s="4">
        <v>60</v>
      </c>
      <c r="P37" s="4">
        <v>99</v>
      </c>
    </row>
    <row r="38" spans="1:16" ht="15.6" x14ac:dyDescent="0.3">
      <c r="A38" s="1"/>
      <c r="B38" s="1"/>
      <c r="C38" s="3">
        <v>2017</v>
      </c>
      <c r="D38" s="4">
        <f t="shared" si="3"/>
        <v>1222</v>
      </c>
      <c r="E38" s="4">
        <v>102</v>
      </c>
      <c r="F38" s="4">
        <v>67</v>
      </c>
      <c r="G38" s="4">
        <v>66</v>
      </c>
      <c r="H38" s="4">
        <v>76</v>
      </c>
      <c r="I38" s="4">
        <v>165</v>
      </c>
      <c r="J38" s="4">
        <v>191</v>
      </c>
      <c r="K38" s="4">
        <v>115</v>
      </c>
      <c r="L38" s="4">
        <v>151</v>
      </c>
      <c r="M38" s="4">
        <v>59</v>
      </c>
      <c r="N38" s="4">
        <v>110</v>
      </c>
      <c r="O38" s="4">
        <v>86</v>
      </c>
      <c r="P38" s="4">
        <v>34</v>
      </c>
    </row>
    <row r="39" spans="1:16" ht="15.6" x14ac:dyDescent="0.3">
      <c r="A39" s="1"/>
      <c r="B39" s="1"/>
      <c r="C39" s="3">
        <v>2018</v>
      </c>
      <c r="D39" s="4">
        <f t="shared" si="3"/>
        <v>1025</v>
      </c>
      <c r="E39" s="4">
        <v>58</v>
      </c>
      <c r="F39" s="4">
        <v>77</v>
      </c>
      <c r="G39" s="4">
        <v>104</v>
      </c>
      <c r="H39" s="4">
        <v>124</v>
      </c>
      <c r="I39" s="4">
        <v>104</v>
      </c>
      <c r="J39" s="4">
        <v>96</v>
      </c>
      <c r="K39" s="4">
        <v>97</v>
      </c>
      <c r="L39" s="4">
        <v>156</v>
      </c>
      <c r="M39" s="4">
        <v>82</v>
      </c>
      <c r="N39" s="4">
        <v>40</v>
      </c>
      <c r="O39" s="4">
        <v>56</v>
      </c>
      <c r="P39" s="4">
        <v>31</v>
      </c>
    </row>
    <row r="40" spans="1:16" ht="15.6" x14ac:dyDescent="0.3">
      <c r="A40" s="1"/>
      <c r="B40" s="1"/>
      <c r="C40" s="3">
        <v>2019</v>
      </c>
      <c r="D40" s="4">
        <f t="shared" si="3"/>
        <v>814</v>
      </c>
      <c r="E40" s="4">
        <v>31</v>
      </c>
      <c r="F40" s="4">
        <v>11</v>
      </c>
      <c r="G40" s="4">
        <v>37</v>
      </c>
      <c r="H40" s="4">
        <v>51</v>
      </c>
      <c r="I40" s="4">
        <v>147</v>
      </c>
      <c r="J40" s="4">
        <v>81</v>
      </c>
      <c r="K40" s="4">
        <v>139</v>
      </c>
      <c r="L40" s="4">
        <v>118</v>
      </c>
      <c r="M40" s="4">
        <v>60</v>
      </c>
      <c r="N40" s="4">
        <v>51</v>
      </c>
      <c r="O40" s="4">
        <v>44</v>
      </c>
      <c r="P40" s="4">
        <v>44</v>
      </c>
    </row>
    <row r="41" spans="1:16" s="1" customFormat="1" ht="15.6" x14ac:dyDescent="0.3">
      <c r="C41" s="20">
        <v>2020</v>
      </c>
      <c r="D41" s="4">
        <v>153</v>
      </c>
      <c r="E41" s="4">
        <v>46</v>
      </c>
      <c r="F41" s="4">
        <v>77</v>
      </c>
      <c r="G41" s="4">
        <v>30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/>
      <c r="N41" s="4"/>
      <c r="O41" s="4"/>
      <c r="P41" s="4"/>
    </row>
    <row r="42" spans="1:16" ht="15.6" x14ac:dyDescent="0.3">
      <c r="A42" s="1"/>
      <c r="B42" s="1"/>
      <c r="C42" s="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9.2" x14ac:dyDescent="0.6">
      <c r="A43" s="1"/>
      <c r="B43" s="1"/>
      <c r="C43" s="1"/>
      <c r="D43" s="25" t="s">
        <v>23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ht="17.399999999999999" x14ac:dyDescent="0.45">
      <c r="A44" s="1"/>
      <c r="B44" s="1"/>
      <c r="C44" s="5" t="s">
        <v>1</v>
      </c>
      <c r="D44" s="6" t="s">
        <v>2</v>
      </c>
      <c r="E44" s="6" t="s">
        <v>3</v>
      </c>
      <c r="F44" s="6" t="s">
        <v>4</v>
      </c>
      <c r="G44" s="6" t="s">
        <v>5</v>
      </c>
      <c r="H44" s="6" t="s">
        <v>6</v>
      </c>
      <c r="I44" s="6" t="s">
        <v>7</v>
      </c>
      <c r="J44" s="6" t="s">
        <v>8</v>
      </c>
      <c r="K44" s="6" t="s">
        <v>9</v>
      </c>
      <c r="L44" s="6" t="s">
        <v>10</v>
      </c>
      <c r="M44" s="6" t="s">
        <v>11</v>
      </c>
      <c r="N44" s="6" t="s">
        <v>12</v>
      </c>
      <c r="O44" s="6" t="s">
        <v>13</v>
      </c>
      <c r="P44" s="6" t="s">
        <v>14</v>
      </c>
    </row>
    <row r="45" spans="1:16" ht="15.6" x14ac:dyDescent="0.3">
      <c r="A45" s="2"/>
      <c r="B45" s="2"/>
      <c r="C45" s="3" t="s">
        <v>24</v>
      </c>
      <c r="D45" s="4">
        <f t="shared" ref="D45:D48" si="4">SUM(E45,F45,G45,H45,I45,J45,K45,L45,M45,N45,O45,P45)</f>
        <v>3571</v>
      </c>
      <c r="E45" s="4">
        <v>295</v>
      </c>
      <c r="F45" s="4">
        <v>207</v>
      </c>
      <c r="G45" s="4">
        <v>254</v>
      </c>
      <c r="H45" s="4">
        <v>378</v>
      </c>
      <c r="I45" s="4">
        <v>236</v>
      </c>
      <c r="J45" s="4">
        <v>176</v>
      </c>
      <c r="K45" s="4">
        <v>273</v>
      </c>
      <c r="L45" s="4">
        <v>292</v>
      </c>
      <c r="M45" s="4">
        <v>325</v>
      </c>
      <c r="N45" s="4">
        <v>393</v>
      </c>
      <c r="O45" s="4">
        <v>381</v>
      </c>
      <c r="P45" s="4">
        <v>361</v>
      </c>
    </row>
    <row r="46" spans="1:16" ht="15.6" x14ac:dyDescent="0.3">
      <c r="A46" s="1"/>
      <c r="B46" s="1"/>
      <c r="C46" s="3" t="s">
        <v>28</v>
      </c>
      <c r="D46" s="4">
        <f t="shared" si="4"/>
        <v>3669</v>
      </c>
      <c r="E46" s="4">
        <v>263</v>
      </c>
      <c r="F46" s="4">
        <v>318</v>
      </c>
      <c r="G46" s="4">
        <v>498</v>
      </c>
      <c r="H46" s="4">
        <v>451</v>
      </c>
      <c r="I46" s="4">
        <v>224</v>
      </c>
      <c r="J46" s="4">
        <v>289</v>
      </c>
      <c r="K46" s="4">
        <v>249</v>
      </c>
      <c r="L46" s="4">
        <v>257</v>
      </c>
      <c r="M46" s="4">
        <v>228</v>
      </c>
      <c r="N46" s="4">
        <v>292</v>
      </c>
      <c r="O46" s="4">
        <v>372</v>
      </c>
      <c r="P46" s="4">
        <v>228</v>
      </c>
    </row>
    <row r="47" spans="1:16" ht="15.6" x14ac:dyDescent="0.3">
      <c r="A47" s="1"/>
      <c r="B47" s="1"/>
      <c r="C47" s="3" t="s">
        <v>29</v>
      </c>
      <c r="D47" s="4">
        <f t="shared" si="4"/>
        <v>5232</v>
      </c>
      <c r="E47" s="4">
        <v>364</v>
      </c>
      <c r="F47" s="4">
        <v>389</v>
      </c>
      <c r="G47" s="4">
        <v>370</v>
      </c>
      <c r="H47" s="4">
        <v>386</v>
      </c>
      <c r="I47" s="4">
        <v>573</v>
      </c>
      <c r="J47" s="4">
        <v>475</v>
      </c>
      <c r="K47" s="4">
        <v>434</v>
      </c>
      <c r="L47" s="4">
        <v>547</v>
      </c>
      <c r="M47" s="4">
        <v>335</v>
      </c>
      <c r="N47" s="4">
        <v>532</v>
      </c>
      <c r="O47" s="4">
        <v>472</v>
      </c>
      <c r="P47" s="4">
        <v>355</v>
      </c>
    </row>
    <row r="48" spans="1:16" ht="15.6" x14ac:dyDescent="0.3">
      <c r="A48" s="1"/>
      <c r="B48" s="1"/>
      <c r="C48" s="3">
        <v>2018</v>
      </c>
      <c r="D48" s="4">
        <f t="shared" si="4"/>
        <v>1423</v>
      </c>
      <c r="E48" s="4">
        <v>109</v>
      </c>
      <c r="F48" s="4">
        <v>95</v>
      </c>
      <c r="G48" s="4">
        <v>68</v>
      </c>
      <c r="H48" s="4">
        <v>86</v>
      </c>
      <c r="I48" s="4">
        <v>95</v>
      </c>
      <c r="J48" s="4">
        <v>82</v>
      </c>
      <c r="K48" s="4">
        <v>103</v>
      </c>
      <c r="L48" s="4">
        <v>108</v>
      </c>
      <c r="M48" s="4">
        <v>126</v>
      </c>
      <c r="N48" s="4">
        <v>179</v>
      </c>
      <c r="O48" s="4">
        <v>132</v>
      </c>
      <c r="P48" s="4">
        <v>240</v>
      </c>
    </row>
    <row r="49" spans="1:16" ht="15.6" x14ac:dyDescent="0.3">
      <c r="A49" s="1"/>
      <c r="B49" s="1"/>
      <c r="C49" s="3">
        <v>2019</v>
      </c>
      <c r="D49" s="4">
        <f>SUM(E49,F49,G49,H49,I49,J49,K49,L49,M49,N49,O49,P49)</f>
        <v>1504</v>
      </c>
      <c r="E49" s="4">
        <v>93</v>
      </c>
      <c r="F49" s="4">
        <v>155</v>
      </c>
      <c r="G49" s="4">
        <v>124</v>
      </c>
      <c r="H49" s="4">
        <v>127</v>
      </c>
      <c r="I49" s="4">
        <v>118</v>
      </c>
      <c r="J49" s="4">
        <v>139</v>
      </c>
      <c r="K49" s="4">
        <v>115</v>
      </c>
      <c r="L49" s="4">
        <v>142</v>
      </c>
      <c r="M49" s="4">
        <v>129</v>
      </c>
      <c r="N49" s="4">
        <v>138</v>
      </c>
      <c r="O49" s="4">
        <v>93</v>
      </c>
      <c r="P49" s="4">
        <v>131</v>
      </c>
    </row>
    <row r="50" spans="1:16" s="1" customFormat="1" ht="15.6" x14ac:dyDescent="0.3">
      <c r="C50" s="20">
        <v>2020</v>
      </c>
      <c r="D50" s="4">
        <v>263</v>
      </c>
      <c r="E50" s="4">
        <v>126</v>
      </c>
      <c r="F50" s="4">
        <v>89</v>
      </c>
      <c r="G50" s="4">
        <v>48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/>
      <c r="N50" s="4"/>
      <c r="O50" s="4"/>
      <c r="P50" s="4"/>
    </row>
    <row r="51" spans="1:16" s="1" customFormat="1" ht="15.6" x14ac:dyDescent="0.3"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6" x14ac:dyDescent="0.3">
      <c r="A52" s="19" t="s">
        <v>30</v>
      </c>
    </row>
    <row r="54" spans="1:16" ht="19.2" x14ac:dyDescent="0.6">
      <c r="A54" s="1"/>
      <c r="B54" s="1"/>
      <c r="C54" s="1"/>
      <c r="D54" s="24" t="s">
        <v>31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ht="17.399999999999999" x14ac:dyDescent="0.45">
      <c r="A55" s="1"/>
      <c r="B55" s="1"/>
      <c r="C55" s="5"/>
      <c r="D55" s="9" t="s">
        <v>32</v>
      </c>
      <c r="E55" s="6" t="s">
        <v>3</v>
      </c>
      <c r="F55" s="6" t="s">
        <v>4</v>
      </c>
      <c r="G55" s="6" t="s">
        <v>5</v>
      </c>
      <c r="H55" s="6" t="s">
        <v>6</v>
      </c>
      <c r="I55" s="6" t="s">
        <v>7</v>
      </c>
      <c r="J55" s="6" t="s">
        <v>8</v>
      </c>
      <c r="K55" s="6" t="s">
        <v>9</v>
      </c>
      <c r="L55" s="6" t="s">
        <v>10</v>
      </c>
      <c r="M55" s="6" t="s">
        <v>11</v>
      </c>
      <c r="N55" s="6" t="s">
        <v>12</v>
      </c>
      <c r="O55" s="6" t="s">
        <v>13</v>
      </c>
      <c r="P55" s="6" t="s">
        <v>14</v>
      </c>
    </row>
    <row r="56" spans="1:16" ht="15.6" x14ac:dyDescent="0.3">
      <c r="A56" s="2" t="s">
        <v>16</v>
      </c>
      <c r="B56" s="2" t="s">
        <v>21</v>
      </c>
      <c r="C56" s="13" t="s">
        <v>33</v>
      </c>
      <c r="D56" s="10" t="s">
        <v>34</v>
      </c>
      <c r="E56" s="11">
        <v>123081</v>
      </c>
      <c r="F56" s="11">
        <v>122505</v>
      </c>
      <c r="G56" s="11">
        <v>123334</v>
      </c>
      <c r="H56" s="11">
        <v>122859</v>
      </c>
      <c r="I56" s="11">
        <v>122529</v>
      </c>
      <c r="J56" s="11">
        <v>122822</v>
      </c>
      <c r="K56" s="11">
        <v>122832</v>
      </c>
      <c r="L56" s="11">
        <v>122850</v>
      </c>
      <c r="M56" s="11">
        <v>122958</v>
      </c>
      <c r="N56" s="11">
        <v>123201</v>
      </c>
      <c r="O56" s="11">
        <v>123047</v>
      </c>
      <c r="P56" s="11">
        <v>123524</v>
      </c>
    </row>
    <row r="57" spans="1:16" ht="15.6" x14ac:dyDescent="0.3">
      <c r="A57" s="1"/>
      <c r="B57" s="1"/>
      <c r="C57" s="13"/>
      <c r="D57" s="10" t="s">
        <v>35</v>
      </c>
      <c r="E57" s="11">
        <v>13843</v>
      </c>
      <c r="F57" s="11">
        <v>13799</v>
      </c>
      <c r="G57" s="11">
        <v>13888</v>
      </c>
      <c r="H57" s="11">
        <v>13869</v>
      </c>
      <c r="I57" s="11">
        <v>13879</v>
      </c>
      <c r="J57" s="11">
        <v>13864</v>
      </c>
      <c r="K57" s="11">
        <v>13892</v>
      </c>
      <c r="L57" s="11">
        <v>13892</v>
      </c>
      <c r="M57" s="11">
        <v>13889</v>
      </c>
      <c r="N57" s="11">
        <v>13906</v>
      </c>
      <c r="O57" s="11">
        <v>13871</v>
      </c>
      <c r="P57" s="11">
        <v>13881</v>
      </c>
    </row>
    <row r="58" spans="1:16" ht="15.6" x14ac:dyDescent="0.3">
      <c r="A58" s="1"/>
      <c r="B58" s="1"/>
      <c r="C58" s="13"/>
      <c r="D58" s="10" t="s">
        <v>36</v>
      </c>
      <c r="E58" s="11">
        <v>374</v>
      </c>
      <c r="F58" s="11">
        <v>372</v>
      </c>
      <c r="G58" s="11">
        <v>372</v>
      </c>
      <c r="H58" s="11">
        <v>375</v>
      </c>
      <c r="I58" s="11">
        <v>371</v>
      </c>
      <c r="J58" s="11">
        <v>371</v>
      </c>
      <c r="K58" s="11">
        <v>371</v>
      </c>
      <c r="L58" s="11">
        <v>370</v>
      </c>
      <c r="M58" s="11">
        <v>370</v>
      </c>
      <c r="N58" s="11">
        <v>372</v>
      </c>
      <c r="O58" s="11">
        <v>364</v>
      </c>
      <c r="P58" s="11">
        <v>372</v>
      </c>
    </row>
    <row r="59" spans="1:16" ht="15.6" x14ac:dyDescent="0.3">
      <c r="A59" s="1"/>
      <c r="B59" s="1"/>
      <c r="C59" s="13"/>
      <c r="D59" s="10" t="s">
        <v>37</v>
      </c>
      <c r="E59" s="11">
        <v>435</v>
      </c>
      <c r="F59" s="11">
        <v>438</v>
      </c>
      <c r="G59" s="11">
        <v>438</v>
      </c>
      <c r="H59" s="11">
        <v>440</v>
      </c>
      <c r="I59" s="11">
        <v>440</v>
      </c>
      <c r="J59" s="11">
        <v>441</v>
      </c>
      <c r="K59" s="11">
        <v>441</v>
      </c>
      <c r="L59" s="11">
        <v>441</v>
      </c>
      <c r="M59" s="11">
        <v>441</v>
      </c>
      <c r="N59" s="11">
        <v>442</v>
      </c>
      <c r="O59" s="11">
        <v>444</v>
      </c>
      <c r="P59" s="11">
        <v>446</v>
      </c>
    </row>
    <row r="60" spans="1:16" ht="16.2" thickBot="1" x14ac:dyDescent="0.35">
      <c r="A60" s="1"/>
      <c r="B60" s="1"/>
      <c r="C60" s="13"/>
      <c r="D60" s="10" t="s">
        <v>38</v>
      </c>
      <c r="E60" s="12">
        <v>955</v>
      </c>
      <c r="F60" s="12">
        <v>953</v>
      </c>
      <c r="G60" s="12">
        <v>962</v>
      </c>
      <c r="H60" s="12">
        <v>959</v>
      </c>
      <c r="I60" s="12">
        <v>961</v>
      </c>
      <c r="J60" s="12">
        <v>955</v>
      </c>
      <c r="K60" s="12">
        <v>955</v>
      </c>
      <c r="L60" s="12">
        <v>958</v>
      </c>
      <c r="M60" s="12">
        <v>954</v>
      </c>
      <c r="N60" s="12">
        <v>963</v>
      </c>
      <c r="O60" s="12">
        <v>958</v>
      </c>
      <c r="P60" s="12">
        <v>959</v>
      </c>
    </row>
    <row r="61" spans="1:16" ht="16.2" thickTop="1" x14ac:dyDescent="0.3">
      <c r="C61" s="13" t="s">
        <v>39</v>
      </c>
      <c r="D61" s="13"/>
      <c r="E61" s="14">
        <v>138688</v>
      </c>
      <c r="F61" s="14">
        <v>138067</v>
      </c>
      <c r="G61" s="14">
        <v>138994</v>
      </c>
      <c r="H61" s="14">
        <v>138502</v>
      </c>
      <c r="I61" s="14">
        <v>138180</v>
      </c>
      <c r="J61" s="14">
        <v>138453</v>
      </c>
      <c r="K61" s="14">
        <v>138491</v>
      </c>
      <c r="L61" s="14">
        <v>138511</v>
      </c>
      <c r="M61" s="14">
        <v>138612</v>
      </c>
      <c r="N61" s="14">
        <v>138884</v>
      </c>
      <c r="O61" s="14">
        <v>138684</v>
      </c>
      <c r="P61" s="14">
        <v>139182</v>
      </c>
    </row>
    <row r="62" spans="1:16" ht="15.6" x14ac:dyDescent="0.3">
      <c r="C62" s="13"/>
      <c r="D62" s="1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15.6" x14ac:dyDescent="0.3">
      <c r="C63" s="13" t="s">
        <v>40</v>
      </c>
      <c r="D63" s="10" t="s">
        <v>34</v>
      </c>
      <c r="E63" s="11">
        <v>89649</v>
      </c>
      <c r="F63" s="11">
        <v>89126</v>
      </c>
      <c r="G63" s="11">
        <v>90042</v>
      </c>
      <c r="H63" s="11">
        <v>89598</v>
      </c>
      <c r="I63" s="11">
        <v>88855</v>
      </c>
      <c r="J63" s="11">
        <v>88936</v>
      </c>
      <c r="K63" s="11">
        <v>88806</v>
      </c>
      <c r="L63" s="11">
        <v>88626</v>
      </c>
      <c r="M63" s="11">
        <v>88660</v>
      </c>
      <c r="N63" s="11">
        <v>88861</v>
      </c>
      <c r="O63" s="11">
        <v>89130</v>
      </c>
      <c r="P63" s="11">
        <v>90056</v>
      </c>
    </row>
    <row r="64" spans="1:16" ht="15.6" x14ac:dyDescent="0.3">
      <c r="C64" s="13"/>
      <c r="D64" s="10" t="s">
        <v>35</v>
      </c>
      <c r="E64" s="11">
        <v>7299</v>
      </c>
      <c r="F64" s="11">
        <v>7280</v>
      </c>
      <c r="G64" s="11">
        <v>7331</v>
      </c>
      <c r="H64" s="11">
        <v>7198</v>
      </c>
      <c r="I64" s="11">
        <v>7045</v>
      </c>
      <c r="J64" s="11">
        <v>6948</v>
      </c>
      <c r="K64" s="11">
        <v>6938</v>
      </c>
      <c r="L64" s="11">
        <v>6893</v>
      </c>
      <c r="M64" s="11">
        <v>6885</v>
      </c>
      <c r="N64" s="11">
        <v>6971</v>
      </c>
      <c r="O64" s="11">
        <v>7134</v>
      </c>
      <c r="P64" s="11">
        <v>7281</v>
      </c>
    </row>
    <row r="65" spans="3:16" ht="15.6" x14ac:dyDescent="0.3">
      <c r="C65" s="13"/>
      <c r="D65" s="10" t="s">
        <v>36</v>
      </c>
      <c r="E65" s="11">
        <v>217</v>
      </c>
      <c r="F65" s="11">
        <v>215</v>
      </c>
      <c r="G65" s="11">
        <v>217</v>
      </c>
      <c r="H65" s="11">
        <v>213</v>
      </c>
      <c r="I65" s="11">
        <v>209</v>
      </c>
      <c r="J65" s="11">
        <v>206</v>
      </c>
      <c r="K65" s="11">
        <v>211</v>
      </c>
      <c r="L65" s="11">
        <v>201</v>
      </c>
      <c r="M65" s="11">
        <v>200</v>
      </c>
      <c r="N65" s="11">
        <v>201</v>
      </c>
      <c r="O65" s="11">
        <v>202</v>
      </c>
      <c r="P65" s="11">
        <v>217</v>
      </c>
    </row>
    <row r="66" spans="3:16" ht="15.6" x14ac:dyDescent="0.3">
      <c r="C66" s="13"/>
      <c r="D66" s="10" t="s">
        <v>37</v>
      </c>
      <c r="E66" s="11">
        <v>1</v>
      </c>
      <c r="F66" s="11">
        <v>1</v>
      </c>
      <c r="G66" s="11">
        <v>1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1">
        <v>1</v>
      </c>
    </row>
    <row r="67" spans="3:16" ht="15.6" x14ac:dyDescent="0.3">
      <c r="C67" s="13"/>
      <c r="D67" s="10" t="s">
        <v>38</v>
      </c>
      <c r="E67" s="11">
        <v>362</v>
      </c>
      <c r="F67" s="11">
        <v>367</v>
      </c>
      <c r="G67" s="11">
        <v>374</v>
      </c>
      <c r="H67" s="11">
        <v>367</v>
      </c>
      <c r="I67" s="11">
        <v>364</v>
      </c>
      <c r="J67" s="11">
        <v>364</v>
      </c>
      <c r="K67" s="11">
        <v>370</v>
      </c>
      <c r="L67" s="11">
        <v>366</v>
      </c>
      <c r="M67" s="11">
        <v>362</v>
      </c>
      <c r="N67" s="11">
        <v>366</v>
      </c>
      <c r="O67" s="11">
        <v>363</v>
      </c>
      <c r="P67" s="11">
        <v>366</v>
      </c>
    </row>
    <row r="68" spans="3:16" ht="15.6" x14ac:dyDescent="0.3">
      <c r="C68" s="13"/>
      <c r="D68" s="10" t="s">
        <v>41</v>
      </c>
      <c r="E68" s="11">
        <v>38</v>
      </c>
      <c r="F68" s="11">
        <v>39</v>
      </c>
      <c r="G68" s="11">
        <v>39</v>
      </c>
      <c r="H68" s="11">
        <v>39</v>
      </c>
      <c r="I68" s="11">
        <v>40</v>
      </c>
      <c r="J68" s="11">
        <v>40</v>
      </c>
      <c r="K68" s="11">
        <v>40</v>
      </c>
      <c r="L68" s="11">
        <v>40</v>
      </c>
      <c r="M68" s="11">
        <v>40</v>
      </c>
      <c r="N68" s="11">
        <v>40</v>
      </c>
      <c r="O68" s="11">
        <v>40</v>
      </c>
      <c r="P68" s="11">
        <v>41</v>
      </c>
    </row>
    <row r="69" spans="3:16" ht="15.6" x14ac:dyDescent="0.3">
      <c r="C69" s="13"/>
      <c r="D69" s="10" t="s">
        <v>42</v>
      </c>
      <c r="E69" s="11">
        <v>38</v>
      </c>
      <c r="F69" s="11">
        <v>38</v>
      </c>
      <c r="G69" s="11">
        <v>38</v>
      </c>
      <c r="H69" s="11">
        <v>38</v>
      </c>
      <c r="I69" s="11">
        <v>38</v>
      </c>
      <c r="J69" s="11">
        <v>38</v>
      </c>
      <c r="K69" s="11">
        <v>38</v>
      </c>
      <c r="L69" s="11">
        <v>39</v>
      </c>
      <c r="M69" s="11">
        <v>39</v>
      </c>
      <c r="N69" s="11">
        <v>39</v>
      </c>
      <c r="O69" s="11">
        <v>38</v>
      </c>
      <c r="P69" s="11">
        <v>39</v>
      </c>
    </row>
    <row r="70" spans="3:16" ht="15.6" x14ac:dyDescent="0.3">
      <c r="C70" s="13"/>
      <c r="D70" s="10" t="s">
        <v>43</v>
      </c>
      <c r="E70" s="11">
        <v>16</v>
      </c>
      <c r="F70" s="11">
        <v>16</v>
      </c>
      <c r="G70" s="11">
        <v>16</v>
      </c>
      <c r="H70" s="11">
        <v>16</v>
      </c>
      <c r="I70" s="11">
        <v>16</v>
      </c>
      <c r="J70" s="11">
        <v>16</v>
      </c>
      <c r="K70" s="11">
        <v>16</v>
      </c>
      <c r="L70" s="11">
        <v>16</v>
      </c>
      <c r="M70" s="11">
        <v>16</v>
      </c>
      <c r="N70" s="11">
        <v>16</v>
      </c>
      <c r="O70" s="11">
        <v>16</v>
      </c>
      <c r="P70" s="11">
        <v>16</v>
      </c>
    </row>
    <row r="71" spans="3:16" ht="16.2" thickBot="1" x14ac:dyDescent="0.35">
      <c r="C71" s="13"/>
      <c r="D71" s="10" t="s">
        <v>44</v>
      </c>
      <c r="E71" s="12">
        <v>21</v>
      </c>
      <c r="F71" s="12">
        <v>21</v>
      </c>
      <c r="G71" s="12">
        <v>21</v>
      </c>
      <c r="H71" s="12">
        <v>20</v>
      </c>
      <c r="I71" s="12">
        <v>20</v>
      </c>
      <c r="J71" s="12">
        <v>20</v>
      </c>
      <c r="K71" s="12">
        <v>20</v>
      </c>
      <c r="L71" s="12">
        <v>20</v>
      </c>
      <c r="M71" s="12">
        <v>20</v>
      </c>
      <c r="N71" s="12">
        <v>20</v>
      </c>
      <c r="O71" s="12">
        <v>20</v>
      </c>
      <c r="P71" s="12">
        <v>21</v>
      </c>
    </row>
    <row r="72" spans="3:16" ht="16.2" thickTop="1" x14ac:dyDescent="0.3">
      <c r="C72" s="13" t="s">
        <v>45</v>
      </c>
      <c r="D72" s="13"/>
      <c r="E72" s="14">
        <v>97641</v>
      </c>
      <c r="F72" s="14">
        <v>97103</v>
      </c>
      <c r="G72" s="14">
        <v>98079</v>
      </c>
      <c r="H72" s="14">
        <v>97490</v>
      </c>
      <c r="I72" s="14">
        <v>96588</v>
      </c>
      <c r="J72" s="14">
        <v>96569</v>
      </c>
      <c r="K72" s="14">
        <v>96440</v>
      </c>
      <c r="L72" s="14">
        <v>96202</v>
      </c>
      <c r="M72" s="14">
        <v>96223</v>
      </c>
      <c r="N72" s="14">
        <v>96515</v>
      </c>
      <c r="O72" s="14">
        <v>96944</v>
      </c>
      <c r="P72" s="14">
        <v>98038</v>
      </c>
    </row>
    <row r="73" spans="3:16" ht="15.6" x14ac:dyDescent="0.3">
      <c r="C73" s="13"/>
      <c r="D73" s="1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7"/>
    </row>
    <row r="74" spans="3:16" ht="15.6" x14ac:dyDescent="0.3">
      <c r="C74" s="15" t="s">
        <v>46</v>
      </c>
      <c r="D74" s="15"/>
      <c r="E74" s="16">
        <v>236329</v>
      </c>
      <c r="F74" s="16">
        <v>235170</v>
      </c>
      <c r="G74" s="16">
        <v>237073</v>
      </c>
      <c r="H74" s="16">
        <v>235992</v>
      </c>
      <c r="I74" s="16">
        <v>234768</v>
      </c>
      <c r="J74" s="16">
        <v>235022</v>
      </c>
      <c r="K74" s="16">
        <v>234931</v>
      </c>
      <c r="L74" s="16">
        <v>234713</v>
      </c>
      <c r="M74" s="16">
        <v>234835</v>
      </c>
      <c r="N74" s="16">
        <v>235399</v>
      </c>
      <c r="O74" s="16">
        <v>235628</v>
      </c>
      <c r="P74" s="16">
        <v>237220</v>
      </c>
    </row>
    <row r="76" spans="3:16" ht="19.2" x14ac:dyDescent="0.6">
      <c r="D76" s="24" t="s">
        <v>47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3:16" ht="17.399999999999999" x14ac:dyDescent="0.45">
      <c r="D77" s="9" t="s">
        <v>32</v>
      </c>
      <c r="E77" s="6" t="s">
        <v>3</v>
      </c>
      <c r="F77" s="6" t="s">
        <v>4</v>
      </c>
      <c r="G77" s="6" t="s">
        <v>5</v>
      </c>
      <c r="H77" s="6" t="s">
        <v>6</v>
      </c>
      <c r="I77" s="6" t="s">
        <v>7</v>
      </c>
      <c r="J77" s="6" t="s">
        <v>8</v>
      </c>
      <c r="K77" s="6" t="s">
        <v>9</v>
      </c>
      <c r="L77" s="6" t="s">
        <v>10</v>
      </c>
      <c r="M77" s="6" t="s">
        <v>11</v>
      </c>
      <c r="N77" s="6" t="s">
        <v>12</v>
      </c>
      <c r="O77" s="6" t="s">
        <v>13</v>
      </c>
      <c r="P77" s="6" t="s">
        <v>14</v>
      </c>
    </row>
    <row r="78" spans="3:16" ht="15.6" x14ac:dyDescent="0.3">
      <c r="C78" s="13" t="s">
        <v>33</v>
      </c>
      <c r="D78" s="10" t="s">
        <v>34</v>
      </c>
      <c r="E78" s="11">
        <v>123812</v>
      </c>
      <c r="F78" s="11">
        <v>124018</v>
      </c>
      <c r="G78" s="11">
        <v>124168</v>
      </c>
      <c r="H78" s="11">
        <v>124008</v>
      </c>
      <c r="I78" s="11">
        <v>124045</v>
      </c>
      <c r="J78" s="11">
        <v>124031</v>
      </c>
      <c r="K78" s="11">
        <v>124168</v>
      </c>
      <c r="L78" s="11">
        <v>124348</v>
      </c>
      <c r="M78" s="11">
        <v>124523</v>
      </c>
      <c r="N78" s="11">
        <v>124811</v>
      </c>
      <c r="O78" s="11">
        <v>124787</v>
      </c>
      <c r="P78" s="11">
        <v>125166</v>
      </c>
    </row>
    <row r="79" spans="3:16" ht="15.6" x14ac:dyDescent="0.3">
      <c r="C79" s="13"/>
      <c r="D79" s="10" t="s">
        <v>35</v>
      </c>
      <c r="E79" s="11">
        <v>13867</v>
      </c>
      <c r="F79" s="11">
        <v>13859</v>
      </c>
      <c r="G79" s="11">
        <v>13916</v>
      </c>
      <c r="H79" s="11">
        <v>13930</v>
      </c>
      <c r="I79" s="11">
        <v>13925</v>
      </c>
      <c r="J79" s="11">
        <v>13905</v>
      </c>
      <c r="K79" s="11">
        <v>13904</v>
      </c>
      <c r="L79" s="11">
        <v>13905</v>
      </c>
      <c r="M79" s="11">
        <v>13957</v>
      </c>
      <c r="N79" s="11">
        <v>14012</v>
      </c>
      <c r="O79" s="11">
        <v>13981</v>
      </c>
      <c r="P79" s="11">
        <v>14024</v>
      </c>
    </row>
    <row r="80" spans="3:16" ht="15.6" x14ac:dyDescent="0.3">
      <c r="C80" s="13"/>
      <c r="D80" s="10" t="s">
        <v>36</v>
      </c>
      <c r="E80" s="11">
        <v>366</v>
      </c>
      <c r="F80" s="11">
        <v>372</v>
      </c>
      <c r="G80" s="11">
        <v>376</v>
      </c>
      <c r="H80" s="11">
        <v>372</v>
      </c>
      <c r="I80" s="11">
        <v>368</v>
      </c>
      <c r="J80" s="11">
        <v>372</v>
      </c>
      <c r="K80" s="11">
        <v>371</v>
      </c>
      <c r="L80" s="11">
        <v>369</v>
      </c>
      <c r="M80" s="11">
        <v>371</v>
      </c>
      <c r="N80" s="11">
        <v>370</v>
      </c>
      <c r="O80" s="11">
        <v>369</v>
      </c>
      <c r="P80" s="11">
        <v>370</v>
      </c>
    </row>
    <row r="81" spans="3:16" ht="15.6" x14ac:dyDescent="0.3">
      <c r="C81" s="13"/>
      <c r="D81" s="10" t="s">
        <v>37</v>
      </c>
      <c r="E81" s="11">
        <v>446</v>
      </c>
      <c r="F81" s="11">
        <v>448</v>
      </c>
      <c r="G81" s="11">
        <v>448</v>
      </c>
      <c r="H81" s="11">
        <v>447</v>
      </c>
      <c r="I81" s="11">
        <v>446</v>
      </c>
      <c r="J81" s="11">
        <v>445</v>
      </c>
      <c r="K81" s="11">
        <v>445</v>
      </c>
      <c r="L81" s="11">
        <v>444</v>
      </c>
      <c r="M81" s="11">
        <v>445</v>
      </c>
      <c r="N81" s="11">
        <v>447</v>
      </c>
      <c r="O81" s="11">
        <v>446</v>
      </c>
      <c r="P81" s="11">
        <v>447</v>
      </c>
    </row>
    <row r="82" spans="3:16" ht="16.2" thickBot="1" x14ac:dyDescent="0.35">
      <c r="C82" s="13"/>
      <c r="D82" s="10" t="s">
        <v>38</v>
      </c>
      <c r="E82" s="12">
        <v>961</v>
      </c>
      <c r="F82" s="12">
        <v>962</v>
      </c>
      <c r="G82" s="12">
        <v>958</v>
      </c>
      <c r="H82" s="12">
        <v>963</v>
      </c>
      <c r="I82" s="12">
        <v>960</v>
      </c>
      <c r="J82" s="12">
        <v>951</v>
      </c>
      <c r="K82" s="12">
        <v>955</v>
      </c>
      <c r="L82" s="12">
        <v>951</v>
      </c>
      <c r="M82" s="12">
        <v>951</v>
      </c>
      <c r="N82" s="12">
        <v>964</v>
      </c>
      <c r="O82" s="12">
        <v>958</v>
      </c>
      <c r="P82" s="12">
        <v>959</v>
      </c>
    </row>
    <row r="83" spans="3:16" ht="16.2" thickTop="1" x14ac:dyDescent="0.3">
      <c r="C83" s="13" t="s">
        <v>39</v>
      </c>
      <c r="D83" s="13"/>
      <c r="E83" s="14">
        <v>139452</v>
      </c>
      <c r="F83" s="14">
        <v>139659</v>
      </c>
      <c r="G83" s="14">
        <v>139866</v>
      </c>
      <c r="H83" s="14">
        <v>139720</v>
      </c>
      <c r="I83" s="14">
        <v>139744</v>
      </c>
      <c r="J83" s="14">
        <v>139704</v>
      </c>
      <c r="K83" s="14">
        <v>139843</v>
      </c>
      <c r="L83" s="14">
        <v>140017</v>
      </c>
      <c r="M83" s="14">
        <v>140247</v>
      </c>
      <c r="N83" s="14">
        <v>140604</v>
      </c>
      <c r="O83" s="14">
        <v>140541</v>
      </c>
      <c r="P83" s="14">
        <v>140966</v>
      </c>
    </row>
    <row r="84" spans="3:16" ht="15.6" x14ac:dyDescent="0.3">
      <c r="C84" s="13"/>
      <c r="D84" s="13"/>
      <c r="E84" s="18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3:16" ht="15.6" x14ac:dyDescent="0.3">
      <c r="C85" s="13" t="s">
        <v>40</v>
      </c>
      <c r="D85" s="10" t="s">
        <v>34</v>
      </c>
      <c r="E85" s="11">
        <v>89765</v>
      </c>
      <c r="F85" s="11">
        <v>90330</v>
      </c>
      <c r="G85" s="11">
        <v>90578</v>
      </c>
      <c r="H85" s="11">
        <v>90327</v>
      </c>
      <c r="I85" s="11">
        <v>90053</v>
      </c>
      <c r="J85" s="11">
        <v>89715</v>
      </c>
      <c r="K85" s="11">
        <v>89433</v>
      </c>
      <c r="L85" s="11">
        <v>89405</v>
      </c>
      <c r="M85" s="11">
        <v>89483</v>
      </c>
      <c r="N85" s="11">
        <v>89667</v>
      </c>
      <c r="O85" s="11">
        <v>90211</v>
      </c>
      <c r="P85" s="11">
        <v>90896</v>
      </c>
    </row>
    <row r="86" spans="3:16" ht="15.6" x14ac:dyDescent="0.3">
      <c r="C86" s="13"/>
      <c r="D86" s="10" t="s">
        <v>35</v>
      </c>
      <c r="E86" s="11">
        <v>7307</v>
      </c>
      <c r="F86" s="11">
        <v>7309</v>
      </c>
      <c r="G86" s="11">
        <v>7326</v>
      </c>
      <c r="H86" s="11">
        <v>7236</v>
      </c>
      <c r="I86" s="11">
        <v>7093</v>
      </c>
      <c r="J86" s="11">
        <v>7029</v>
      </c>
      <c r="K86" s="11">
        <v>6971</v>
      </c>
      <c r="L86" s="11">
        <v>6946</v>
      </c>
      <c r="M86" s="11">
        <v>6950</v>
      </c>
      <c r="N86" s="11">
        <v>6975</v>
      </c>
      <c r="O86" s="11">
        <v>7136</v>
      </c>
      <c r="P86" s="11">
        <v>7294</v>
      </c>
    </row>
    <row r="87" spans="3:16" ht="15.6" x14ac:dyDescent="0.3">
      <c r="C87" s="13"/>
      <c r="D87" s="10" t="s">
        <v>36</v>
      </c>
      <c r="E87" s="11">
        <v>216</v>
      </c>
      <c r="F87" s="11">
        <v>204</v>
      </c>
      <c r="G87" s="11">
        <v>207</v>
      </c>
      <c r="H87" s="11">
        <v>212</v>
      </c>
      <c r="I87" s="11">
        <v>200</v>
      </c>
      <c r="J87" s="11">
        <v>203</v>
      </c>
      <c r="K87" s="11">
        <v>203</v>
      </c>
      <c r="L87" s="11">
        <v>199</v>
      </c>
      <c r="M87" s="11">
        <v>202</v>
      </c>
      <c r="N87" s="11">
        <v>201</v>
      </c>
      <c r="O87" s="11">
        <v>203</v>
      </c>
      <c r="P87" s="11">
        <v>210</v>
      </c>
    </row>
    <row r="88" spans="3:16" ht="15.6" x14ac:dyDescent="0.3">
      <c r="C88" s="13"/>
      <c r="D88" s="10" t="s">
        <v>37</v>
      </c>
      <c r="E88" s="11">
        <v>1</v>
      </c>
      <c r="F88" s="11">
        <v>1</v>
      </c>
      <c r="G88" s="11">
        <v>1</v>
      </c>
      <c r="H88" s="11">
        <v>1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11">
        <v>1</v>
      </c>
    </row>
    <row r="89" spans="3:16" ht="15.6" x14ac:dyDescent="0.3">
      <c r="C89" s="13"/>
      <c r="D89" s="10" t="s">
        <v>38</v>
      </c>
      <c r="E89" s="11">
        <v>366</v>
      </c>
      <c r="F89" s="11">
        <v>366</v>
      </c>
      <c r="G89" s="11">
        <v>369</v>
      </c>
      <c r="H89" s="11">
        <v>368</v>
      </c>
      <c r="I89" s="11">
        <v>366</v>
      </c>
      <c r="J89" s="11">
        <v>363</v>
      </c>
      <c r="K89" s="11">
        <v>361</v>
      </c>
      <c r="L89" s="11">
        <v>364</v>
      </c>
      <c r="M89" s="11">
        <v>364</v>
      </c>
      <c r="N89" s="11">
        <v>368</v>
      </c>
      <c r="O89" s="11">
        <v>366</v>
      </c>
      <c r="P89" s="11">
        <v>371</v>
      </c>
    </row>
    <row r="90" spans="3:16" ht="15.6" x14ac:dyDescent="0.3">
      <c r="C90" s="13"/>
      <c r="D90" s="10" t="s">
        <v>41</v>
      </c>
      <c r="E90" s="11">
        <v>41</v>
      </c>
      <c r="F90" s="11">
        <v>44</v>
      </c>
      <c r="G90" s="11">
        <v>44</v>
      </c>
      <c r="H90" s="11">
        <v>44</v>
      </c>
      <c r="I90" s="11">
        <v>45</v>
      </c>
      <c r="J90" s="11">
        <v>43</v>
      </c>
      <c r="K90" s="11">
        <v>45</v>
      </c>
      <c r="L90" s="11">
        <v>45</v>
      </c>
      <c r="M90" s="11">
        <v>45</v>
      </c>
      <c r="N90" s="11">
        <v>46</v>
      </c>
      <c r="O90" s="11">
        <v>44</v>
      </c>
      <c r="P90" s="11">
        <v>44</v>
      </c>
    </row>
    <row r="91" spans="3:16" ht="15.6" x14ac:dyDescent="0.3">
      <c r="C91" s="13"/>
      <c r="D91" s="10" t="s">
        <v>42</v>
      </c>
      <c r="E91" s="11">
        <v>39</v>
      </c>
      <c r="F91" s="11">
        <v>39</v>
      </c>
      <c r="G91" s="11">
        <v>39</v>
      </c>
      <c r="H91" s="11">
        <v>39</v>
      </c>
      <c r="I91" s="11">
        <v>39</v>
      </c>
      <c r="J91" s="11">
        <v>38</v>
      </c>
      <c r="K91" s="11">
        <v>39</v>
      </c>
      <c r="L91" s="11">
        <v>38</v>
      </c>
      <c r="M91" s="11">
        <v>38</v>
      </c>
      <c r="N91" s="11">
        <v>38</v>
      </c>
      <c r="O91" s="11">
        <v>38</v>
      </c>
      <c r="P91" s="11">
        <v>38</v>
      </c>
    </row>
    <row r="92" spans="3:16" ht="15.6" x14ac:dyDescent="0.3">
      <c r="C92" s="13"/>
      <c r="D92" s="10" t="s">
        <v>43</v>
      </c>
      <c r="E92" s="11">
        <v>16</v>
      </c>
      <c r="F92" s="11">
        <v>16</v>
      </c>
      <c r="G92" s="11">
        <v>15</v>
      </c>
      <c r="H92" s="11">
        <v>16</v>
      </c>
      <c r="I92" s="11">
        <v>15</v>
      </c>
      <c r="J92" s="11">
        <v>14</v>
      </c>
      <c r="K92" s="11">
        <v>14</v>
      </c>
      <c r="L92" s="11">
        <v>14</v>
      </c>
      <c r="M92" s="11">
        <v>13</v>
      </c>
      <c r="N92" s="11">
        <v>13</v>
      </c>
      <c r="O92" s="11">
        <v>13</v>
      </c>
      <c r="P92" s="11">
        <v>13</v>
      </c>
    </row>
    <row r="93" spans="3:16" ht="16.2" thickBot="1" x14ac:dyDescent="0.35">
      <c r="C93" s="13"/>
      <c r="D93" s="10" t="s">
        <v>44</v>
      </c>
      <c r="E93" s="12">
        <v>21</v>
      </c>
      <c r="F93" s="12">
        <v>21</v>
      </c>
      <c r="G93" s="12">
        <v>21</v>
      </c>
      <c r="H93" s="12">
        <v>21</v>
      </c>
      <c r="I93" s="12">
        <v>22</v>
      </c>
      <c r="J93" s="12">
        <v>22</v>
      </c>
      <c r="K93" s="12">
        <v>22</v>
      </c>
      <c r="L93" s="12">
        <v>22</v>
      </c>
      <c r="M93" s="12">
        <v>22</v>
      </c>
      <c r="N93" s="12">
        <v>22</v>
      </c>
      <c r="O93" s="12">
        <v>22</v>
      </c>
      <c r="P93" s="12">
        <v>22</v>
      </c>
    </row>
    <row r="94" spans="3:16" ht="16.2" thickTop="1" x14ac:dyDescent="0.3">
      <c r="C94" s="13" t="s">
        <v>45</v>
      </c>
      <c r="D94" s="13"/>
      <c r="E94" s="14">
        <v>97772</v>
      </c>
      <c r="F94" s="14">
        <v>98330</v>
      </c>
      <c r="G94" s="14">
        <v>98600</v>
      </c>
      <c r="H94" s="14">
        <v>98264</v>
      </c>
      <c r="I94" s="14">
        <v>97834</v>
      </c>
      <c r="J94" s="14">
        <v>97428</v>
      </c>
      <c r="K94" s="14">
        <v>97089</v>
      </c>
      <c r="L94" s="14">
        <v>97034</v>
      </c>
      <c r="M94" s="14">
        <v>97118</v>
      </c>
      <c r="N94" s="14">
        <v>97331</v>
      </c>
      <c r="O94" s="14">
        <v>98034</v>
      </c>
      <c r="P94" s="14">
        <v>98889</v>
      </c>
    </row>
    <row r="95" spans="3:16" ht="15.6" x14ac:dyDescent="0.3">
      <c r="C95" s="13"/>
      <c r="D95" s="13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7"/>
    </row>
    <row r="96" spans="3:16" ht="15.6" x14ac:dyDescent="0.3">
      <c r="C96" s="15" t="s">
        <v>46</v>
      </c>
      <c r="D96" s="15"/>
      <c r="E96" s="16">
        <v>237224</v>
      </c>
      <c r="F96" s="16">
        <v>237989</v>
      </c>
      <c r="G96" s="16">
        <v>238466</v>
      </c>
      <c r="H96" s="16">
        <v>237984</v>
      </c>
      <c r="I96" s="16">
        <v>237578</v>
      </c>
      <c r="J96" s="16">
        <v>237132</v>
      </c>
      <c r="K96" s="16">
        <v>236932</v>
      </c>
      <c r="L96" s="16">
        <v>237051</v>
      </c>
      <c r="M96" s="16">
        <v>237365</v>
      </c>
      <c r="N96" s="16">
        <v>237935</v>
      </c>
      <c r="O96" s="16">
        <v>238575</v>
      </c>
      <c r="P96" s="16">
        <v>239855</v>
      </c>
    </row>
    <row r="98" spans="3:16" ht="19.2" x14ac:dyDescent="0.6">
      <c r="D98" s="24" t="s">
        <v>48</v>
      </c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3:16" ht="17.399999999999999" x14ac:dyDescent="0.45">
      <c r="D99" s="9" t="s">
        <v>32</v>
      </c>
      <c r="E99" s="6" t="s">
        <v>3</v>
      </c>
      <c r="F99" s="6" t="s">
        <v>4</v>
      </c>
      <c r="G99" s="6" t="s">
        <v>5</v>
      </c>
      <c r="H99" s="6" t="s">
        <v>6</v>
      </c>
      <c r="I99" s="6" t="s">
        <v>7</v>
      </c>
      <c r="J99" s="6" t="s">
        <v>8</v>
      </c>
      <c r="K99" s="6" t="s">
        <v>9</v>
      </c>
      <c r="L99" s="6" t="s">
        <v>10</v>
      </c>
      <c r="M99" s="6" t="s">
        <v>11</v>
      </c>
      <c r="N99" s="6" t="s">
        <v>12</v>
      </c>
      <c r="O99" s="6" t="s">
        <v>13</v>
      </c>
      <c r="P99" s="6" t="s">
        <v>14</v>
      </c>
    </row>
    <row r="100" spans="3:16" ht="15.6" x14ac:dyDescent="0.3">
      <c r="C100" s="13" t="s">
        <v>33</v>
      </c>
      <c r="D100" s="10" t="s">
        <v>34</v>
      </c>
      <c r="E100" s="11">
        <v>125353</v>
      </c>
      <c r="F100" s="11">
        <v>124833</v>
      </c>
      <c r="G100" s="11">
        <v>125561</v>
      </c>
      <c r="H100" s="11">
        <v>125228</v>
      </c>
      <c r="I100" s="11">
        <v>125655</v>
      </c>
      <c r="J100" s="11">
        <v>125686</v>
      </c>
      <c r="K100" s="11">
        <v>125746</v>
      </c>
      <c r="L100" s="11">
        <v>125894</v>
      </c>
      <c r="M100" s="11">
        <v>125965</v>
      </c>
      <c r="N100" s="11">
        <v>126376</v>
      </c>
      <c r="O100" s="11">
        <v>126321</v>
      </c>
      <c r="P100" s="11">
        <v>126933</v>
      </c>
    </row>
    <row r="101" spans="3:16" ht="15.6" x14ac:dyDescent="0.3">
      <c r="C101" s="13"/>
      <c r="D101" s="10" t="s">
        <v>35</v>
      </c>
      <c r="E101" s="11">
        <v>14066</v>
      </c>
      <c r="F101" s="11">
        <v>14011</v>
      </c>
      <c r="G101" s="11">
        <v>14061</v>
      </c>
      <c r="H101" s="11">
        <v>13681</v>
      </c>
      <c r="I101" s="11">
        <v>13612</v>
      </c>
      <c r="J101" s="11">
        <v>13579</v>
      </c>
      <c r="K101" s="11">
        <v>13564</v>
      </c>
      <c r="L101" s="11">
        <v>13581</v>
      </c>
      <c r="M101" s="11">
        <v>13571</v>
      </c>
      <c r="N101" s="11">
        <v>13617</v>
      </c>
      <c r="O101" s="11">
        <v>13591</v>
      </c>
      <c r="P101" s="11">
        <v>13586</v>
      </c>
    </row>
    <row r="102" spans="3:16" ht="15.6" x14ac:dyDescent="0.3">
      <c r="C102" s="13"/>
      <c r="D102" s="10" t="s">
        <v>36</v>
      </c>
      <c r="E102" s="11">
        <v>367</v>
      </c>
      <c r="F102" s="11">
        <v>366</v>
      </c>
      <c r="G102" s="11">
        <v>369</v>
      </c>
      <c r="H102" s="11">
        <v>362</v>
      </c>
      <c r="I102" s="11">
        <v>367</v>
      </c>
      <c r="J102" s="11">
        <v>364</v>
      </c>
      <c r="K102" s="11">
        <v>363</v>
      </c>
      <c r="L102" s="11">
        <v>365</v>
      </c>
      <c r="M102" s="11">
        <v>363</v>
      </c>
      <c r="N102" s="11">
        <v>364</v>
      </c>
      <c r="O102" s="11">
        <v>362</v>
      </c>
      <c r="P102" s="11">
        <v>362</v>
      </c>
    </row>
    <row r="103" spans="3:16" ht="15.6" x14ac:dyDescent="0.3">
      <c r="C103" s="13"/>
      <c r="D103" s="10" t="s">
        <v>37</v>
      </c>
      <c r="E103" s="11">
        <v>445</v>
      </c>
      <c r="F103" s="11">
        <v>446</v>
      </c>
      <c r="G103" s="11">
        <v>445</v>
      </c>
      <c r="H103" s="11">
        <v>447</v>
      </c>
      <c r="I103" s="11">
        <v>446</v>
      </c>
      <c r="J103" s="11">
        <v>445</v>
      </c>
      <c r="K103" s="11">
        <v>448</v>
      </c>
      <c r="L103" s="11">
        <v>447</v>
      </c>
      <c r="M103" s="11">
        <v>448</v>
      </c>
      <c r="N103" s="11">
        <v>448</v>
      </c>
      <c r="O103" s="11">
        <v>448</v>
      </c>
      <c r="P103" s="11">
        <v>450</v>
      </c>
    </row>
    <row r="104" spans="3:16" ht="16.2" thickBot="1" x14ac:dyDescent="0.35">
      <c r="C104" s="13"/>
      <c r="D104" s="10" t="s">
        <v>38</v>
      </c>
      <c r="E104" s="12">
        <v>964</v>
      </c>
      <c r="F104" s="12">
        <v>955</v>
      </c>
      <c r="G104" s="12">
        <v>962</v>
      </c>
      <c r="H104" s="12">
        <v>958</v>
      </c>
      <c r="I104" s="12">
        <v>963</v>
      </c>
      <c r="J104" s="12">
        <v>955</v>
      </c>
      <c r="K104" s="12">
        <v>954</v>
      </c>
      <c r="L104" s="12">
        <v>954</v>
      </c>
      <c r="M104" s="12">
        <v>946</v>
      </c>
      <c r="N104" s="12">
        <v>956</v>
      </c>
      <c r="O104" s="12">
        <v>952</v>
      </c>
      <c r="P104" s="12">
        <v>947</v>
      </c>
    </row>
    <row r="105" spans="3:16" ht="16.2" thickTop="1" x14ac:dyDescent="0.3">
      <c r="C105" s="13" t="s">
        <v>39</v>
      </c>
      <c r="D105" s="13"/>
      <c r="E105" s="14">
        <v>141195</v>
      </c>
      <c r="F105" s="14">
        <v>140611</v>
      </c>
      <c r="G105" s="14">
        <v>141398</v>
      </c>
      <c r="H105" s="14">
        <v>140676</v>
      </c>
      <c r="I105" s="14">
        <v>141043</v>
      </c>
      <c r="J105" s="14">
        <v>141029</v>
      </c>
      <c r="K105" s="14">
        <v>141075</v>
      </c>
      <c r="L105" s="14">
        <v>141241</v>
      </c>
      <c r="M105" s="14">
        <v>141293</v>
      </c>
      <c r="N105" s="14">
        <v>141761</v>
      </c>
      <c r="O105" s="14">
        <v>141674</v>
      </c>
      <c r="P105" s="14">
        <v>142278</v>
      </c>
    </row>
    <row r="106" spans="3:16" ht="15.6" x14ac:dyDescent="0.3">
      <c r="C106" s="13"/>
      <c r="D106" s="13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ht="15.6" x14ac:dyDescent="0.3">
      <c r="C107" s="13" t="s">
        <v>40</v>
      </c>
      <c r="D107" s="10" t="s">
        <v>34</v>
      </c>
      <c r="E107" s="11">
        <v>91178</v>
      </c>
      <c r="F107" s="11">
        <v>90374</v>
      </c>
      <c r="G107" s="11">
        <v>91208</v>
      </c>
      <c r="H107" s="11">
        <v>90466</v>
      </c>
      <c r="I107" s="11">
        <v>90854</v>
      </c>
      <c r="J107" s="11">
        <v>90714</v>
      </c>
      <c r="K107" s="11">
        <v>90381</v>
      </c>
      <c r="L107" s="11">
        <v>90251</v>
      </c>
      <c r="M107" s="11">
        <v>90132</v>
      </c>
      <c r="N107" s="11">
        <v>90511</v>
      </c>
      <c r="O107" s="11">
        <v>91058</v>
      </c>
      <c r="P107" s="11">
        <v>91702</v>
      </c>
    </row>
    <row r="108" spans="3:16" ht="15.6" x14ac:dyDescent="0.3">
      <c r="C108" s="13"/>
      <c r="D108" s="10" t="s">
        <v>35</v>
      </c>
      <c r="E108" s="11">
        <v>7346</v>
      </c>
      <c r="F108" s="11">
        <v>7327</v>
      </c>
      <c r="G108" s="11">
        <v>7319</v>
      </c>
      <c r="H108" s="11">
        <v>7090</v>
      </c>
      <c r="I108" s="11">
        <v>6955</v>
      </c>
      <c r="J108" s="11">
        <v>6895</v>
      </c>
      <c r="K108" s="11">
        <v>6806</v>
      </c>
      <c r="L108" s="11">
        <v>6789</v>
      </c>
      <c r="M108" s="11">
        <v>6767</v>
      </c>
      <c r="N108" s="11">
        <v>6808</v>
      </c>
      <c r="O108" s="11">
        <v>7012</v>
      </c>
      <c r="P108" s="11">
        <v>7154</v>
      </c>
    </row>
    <row r="109" spans="3:16" ht="15.6" x14ac:dyDescent="0.3">
      <c r="C109" s="13"/>
      <c r="D109" s="10" t="s">
        <v>36</v>
      </c>
      <c r="E109" s="11">
        <v>222</v>
      </c>
      <c r="F109" s="11">
        <v>209</v>
      </c>
      <c r="G109" s="11">
        <v>211</v>
      </c>
      <c r="H109" s="11">
        <v>210</v>
      </c>
      <c r="I109" s="11">
        <v>205</v>
      </c>
      <c r="J109" s="11">
        <v>202</v>
      </c>
      <c r="K109" s="11">
        <v>205</v>
      </c>
      <c r="L109" s="11">
        <v>199</v>
      </c>
      <c r="M109" s="11">
        <v>210</v>
      </c>
      <c r="N109" s="11">
        <v>200</v>
      </c>
      <c r="O109" s="11">
        <v>198</v>
      </c>
      <c r="P109" s="11">
        <v>208</v>
      </c>
    </row>
    <row r="110" spans="3:16" ht="15.6" x14ac:dyDescent="0.3">
      <c r="C110" s="13"/>
      <c r="D110" s="10" t="s">
        <v>37</v>
      </c>
      <c r="E110" s="11">
        <v>1</v>
      </c>
      <c r="F110" s="11">
        <v>1</v>
      </c>
      <c r="G110" s="11">
        <v>1</v>
      </c>
      <c r="H110" s="11">
        <v>1</v>
      </c>
      <c r="I110" s="11">
        <v>1</v>
      </c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1</v>
      </c>
    </row>
    <row r="111" spans="3:16" ht="15.6" x14ac:dyDescent="0.3">
      <c r="C111" s="13"/>
      <c r="D111" s="10" t="s">
        <v>38</v>
      </c>
      <c r="E111" s="11">
        <v>371</v>
      </c>
      <c r="F111" s="11">
        <v>370</v>
      </c>
      <c r="G111" s="11">
        <v>371</v>
      </c>
      <c r="H111" s="11">
        <v>368</v>
      </c>
      <c r="I111" s="11">
        <v>369</v>
      </c>
      <c r="J111" s="11">
        <v>364</v>
      </c>
      <c r="K111" s="11">
        <v>361</v>
      </c>
      <c r="L111" s="11">
        <v>362</v>
      </c>
      <c r="M111" s="11">
        <v>361</v>
      </c>
      <c r="N111" s="11">
        <v>363</v>
      </c>
      <c r="O111" s="11">
        <v>361</v>
      </c>
      <c r="P111" s="11">
        <v>362</v>
      </c>
    </row>
    <row r="112" spans="3:16" ht="15.6" x14ac:dyDescent="0.3">
      <c r="C112" s="13"/>
      <c r="D112" s="10" t="s">
        <v>41</v>
      </c>
      <c r="E112" s="11">
        <v>44</v>
      </c>
      <c r="F112" s="11">
        <v>44</v>
      </c>
      <c r="G112" s="11">
        <v>43</v>
      </c>
      <c r="H112" s="11">
        <v>43</v>
      </c>
      <c r="I112" s="11">
        <v>43</v>
      </c>
      <c r="J112" s="11">
        <v>44</v>
      </c>
      <c r="K112" s="11">
        <v>44</v>
      </c>
      <c r="L112" s="11">
        <v>44</v>
      </c>
      <c r="M112" s="11">
        <v>44</v>
      </c>
      <c r="N112" s="11">
        <v>44</v>
      </c>
      <c r="O112" s="11">
        <v>44</v>
      </c>
      <c r="P112" s="11">
        <v>44</v>
      </c>
    </row>
    <row r="113" spans="3:16" ht="15.6" x14ac:dyDescent="0.3">
      <c r="C113" s="13"/>
      <c r="D113" s="10" t="s">
        <v>42</v>
      </c>
      <c r="E113" s="11">
        <v>38</v>
      </c>
      <c r="F113" s="11">
        <v>38</v>
      </c>
      <c r="G113" s="11">
        <v>38</v>
      </c>
      <c r="H113" s="11">
        <v>38</v>
      </c>
      <c r="I113" s="11">
        <v>38</v>
      </c>
      <c r="J113" s="11">
        <v>38</v>
      </c>
      <c r="K113" s="11">
        <v>38</v>
      </c>
      <c r="L113" s="11">
        <v>38</v>
      </c>
      <c r="M113" s="11">
        <v>38</v>
      </c>
      <c r="N113" s="11">
        <v>38</v>
      </c>
      <c r="O113" s="11">
        <v>38</v>
      </c>
      <c r="P113" s="11">
        <v>37</v>
      </c>
    </row>
    <row r="114" spans="3:16" ht="15.6" x14ac:dyDescent="0.3">
      <c r="C114" s="13"/>
      <c r="D114" s="10" t="s">
        <v>43</v>
      </c>
      <c r="E114" s="11">
        <v>13</v>
      </c>
      <c r="F114" s="11">
        <v>13</v>
      </c>
      <c r="G114" s="11">
        <v>13</v>
      </c>
      <c r="H114" s="11">
        <v>13</v>
      </c>
      <c r="I114" s="11">
        <v>13</v>
      </c>
      <c r="J114" s="11">
        <v>13</v>
      </c>
      <c r="K114" s="11">
        <v>13</v>
      </c>
      <c r="L114" s="11">
        <v>13</v>
      </c>
      <c r="M114" s="11">
        <v>13</v>
      </c>
      <c r="N114" s="11">
        <v>13</v>
      </c>
      <c r="O114" s="11">
        <v>13</v>
      </c>
      <c r="P114" s="11">
        <v>13</v>
      </c>
    </row>
    <row r="115" spans="3:16" ht="16.2" thickBot="1" x14ac:dyDescent="0.35">
      <c r="C115" s="13"/>
      <c r="D115" s="10" t="s">
        <v>44</v>
      </c>
      <c r="E115" s="12">
        <v>22</v>
      </c>
      <c r="F115" s="12">
        <v>22</v>
      </c>
      <c r="G115" s="12">
        <v>22</v>
      </c>
      <c r="H115" s="12">
        <v>22</v>
      </c>
      <c r="I115" s="12">
        <v>22</v>
      </c>
      <c r="J115" s="12">
        <v>22</v>
      </c>
      <c r="K115" s="12">
        <v>22</v>
      </c>
      <c r="L115" s="12">
        <v>22</v>
      </c>
      <c r="M115" s="12">
        <v>22</v>
      </c>
      <c r="N115" s="12">
        <v>22</v>
      </c>
      <c r="O115" s="12">
        <v>22</v>
      </c>
      <c r="P115" s="12">
        <v>22</v>
      </c>
    </row>
    <row r="116" spans="3:16" ht="16.2" thickTop="1" x14ac:dyDescent="0.3">
      <c r="C116" s="13" t="s">
        <v>45</v>
      </c>
      <c r="D116" s="13"/>
      <c r="E116" s="14">
        <v>99235</v>
      </c>
      <c r="F116" s="14">
        <v>98398</v>
      </c>
      <c r="G116" s="14">
        <v>99226</v>
      </c>
      <c r="H116" s="14">
        <v>98251</v>
      </c>
      <c r="I116" s="14">
        <v>98500</v>
      </c>
      <c r="J116" s="14">
        <v>98293</v>
      </c>
      <c r="K116" s="14">
        <v>97871</v>
      </c>
      <c r="L116" s="14">
        <v>97719</v>
      </c>
      <c r="M116" s="14">
        <v>97588</v>
      </c>
      <c r="N116" s="14">
        <v>98000</v>
      </c>
      <c r="O116" s="14">
        <v>98747</v>
      </c>
      <c r="P116" s="14">
        <v>99543</v>
      </c>
    </row>
    <row r="117" spans="3:16" ht="15.6" x14ac:dyDescent="0.3">
      <c r="C117" s="13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7"/>
    </row>
    <row r="118" spans="3:16" ht="15.6" x14ac:dyDescent="0.3">
      <c r="C118" s="15" t="s">
        <v>46</v>
      </c>
      <c r="D118" s="15"/>
      <c r="E118" s="16">
        <v>240430</v>
      </c>
      <c r="F118" s="16">
        <v>239009</v>
      </c>
      <c r="G118" s="16">
        <v>240624</v>
      </c>
      <c r="H118" s="16">
        <v>238927</v>
      </c>
      <c r="I118" s="16">
        <v>239543</v>
      </c>
      <c r="J118" s="16">
        <v>239322</v>
      </c>
      <c r="K118" s="16">
        <v>238946</v>
      </c>
      <c r="L118" s="16">
        <v>238960</v>
      </c>
      <c r="M118" s="16">
        <v>238881</v>
      </c>
      <c r="N118" s="16">
        <v>239761</v>
      </c>
      <c r="O118" s="16">
        <v>240421</v>
      </c>
      <c r="P118" s="16">
        <v>241821</v>
      </c>
    </row>
    <row r="120" spans="3:16" ht="19.2" x14ac:dyDescent="0.6">
      <c r="D120" s="24" t="s">
        <v>49</v>
      </c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3:16" ht="17.399999999999999" x14ac:dyDescent="0.45">
      <c r="D121" s="9" t="s">
        <v>32</v>
      </c>
      <c r="E121" s="6" t="s">
        <v>3</v>
      </c>
      <c r="F121" s="6" t="s">
        <v>4</v>
      </c>
      <c r="G121" s="6" t="s">
        <v>5</v>
      </c>
      <c r="H121" s="6" t="s">
        <v>6</v>
      </c>
      <c r="I121" s="6" t="s">
        <v>7</v>
      </c>
      <c r="J121" s="6" t="s">
        <v>8</v>
      </c>
      <c r="K121" s="6" t="s">
        <v>9</v>
      </c>
      <c r="L121" s="6" t="s">
        <v>10</v>
      </c>
      <c r="M121" s="6" t="s">
        <v>11</v>
      </c>
      <c r="N121" s="6" t="s">
        <v>12</v>
      </c>
      <c r="O121" s="6" t="s">
        <v>13</v>
      </c>
      <c r="P121" s="6" t="s">
        <v>14</v>
      </c>
    </row>
    <row r="122" spans="3:16" ht="15.6" x14ac:dyDescent="0.3">
      <c r="C122" s="13" t="s">
        <v>33</v>
      </c>
      <c r="D122" s="10" t="s">
        <v>34</v>
      </c>
      <c r="E122" s="11">
        <v>127163</v>
      </c>
      <c r="F122" s="11">
        <v>127164</v>
      </c>
      <c r="G122" s="11">
        <v>127155</v>
      </c>
      <c r="H122" s="11">
        <v>126865</v>
      </c>
      <c r="I122" s="11">
        <v>127038</v>
      </c>
      <c r="J122" s="11">
        <v>126629</v>
      </c>
      <c r="K122" s="11">
        <v>126388</v>
      </c>
      <c r="L122" s="11">
        <v>126765</v>
      </c>
      <c r="M122" s="11">
        <v>126798</v>
      </c>
      <c r="N122" s="11">
        <v>127255</v>
      </c>
      <c r="O122" s="11">
        <v>127329</v>
      </c>
      <c r="P122" s="11">
        <v>127290</v>
      </c>
    </row>
    <row r="123" spans="3:16" ht="15.6" x14ac:dyDescent="0.3">
      <c r="C123" s="13"/>
      <c r="D123" s="10" t="s">
        <v>35</v>
      </c>
      <c r="E123" s="11">
        <v>13605</v>
      </c>
      <c r="F123" s="11">
        <v>13614</v>
      </c>
      <c r="G123" s="11">
        <v>13636</v>
      </c>
      <c r="H123" s="11">
        <v>13632</v>
      </c>
      <c r="I123" s="11">
        <v>13664</v>
      </c>
      <c r="J123" s="11">
        <v>13624</v>
      </c>
      <c r="K123" s="11">
        <v>13661</v>
      </c>
      <c r="L123" s="11">
        <v>13654</v>
      </c>
      <c r="M123" s="11">
        <v>13643</v>
      </c>
      <c r="N123" s="11">
        <v>13669</v>
      </c>
      <c r="O123" s="11">
        <v>13664</v>
      </c>
      <c r="P123" s="11">
        <v>13709</v>
      </c>
    </row>
    <row r="124" spans="3:16" ht="15.6" x14ac:dyDescent="0.3">
      <c r="C124" s="13"/>
      <c r="D124" s="10" t="s">
        <v>36</v>
      </c>
      <c r="E124" s="11">
        <v>363</v>
      </c>
      <c r="F124" s="11">
        <v>362</v>
      </c>
      <c r="G124" s="11">
        <v>362</v>
      </c>
      <c r="H124" s="11">
        <v>364</v>
      </c>
      <c r="I124" s="11">
        <v>362</v>
      </c>
      <c r="J124" s="11">
        <v>358</v>
      </c>
      <c r="K124" s="11">
        <v>358</v>
      </c>
      <c r="L124" s="11">
        <v>359</v>
      </c>
      <c r="M124" s="11">
        <v>359</v>
      </c>
      <c r="N124" s="11">
        <v>355</v>
      </c>
      <c r="O124" s="11">
        <v>357</v>
      </c>
      <c r="P124" s="11">
        <v>355</v>
      </c>
    </row>
    <row r="125" spans="3:16" ht="15.6" x14ac:dyDescent="0.3">
      <c r="C125" s="13"/>
      <c r="D125" s="10" t="s">
        <v>37</v>
      </c>
      <c r="E125" s="11">
        <v>451</v>
      </c>
      <c r="F125" s="11">
        <v>451</v>
      </c>
      <c r="G125" s="11">
        <v>451</v>
      </c>
      <c r="H125" s="11">
        <v>451</v>
      </c>
      <c r="I125" s="11">
        <v>451</v>
      </c>
      <c r="J125" s="11">
        <v>451</v>
      </c>
      <c r="K125" s="11">
        <v>451</v>
      </c>
      <c r="L125" s="11">
        <v>452</v>
      </c>
      <c r="M125" s="11">
        <v>452</v>
      </c>
      <c r="N125" s="11">
        <v>455</v>
      </c>
      <c r="O125" s="11">
        <v>455</v>
      </c>
      <c r="P125" s="11">
        <v>455</v>
      </c>
    </row>
    <row r="126" spans="3:16" ht="16.2" thickBot="1" x14ac:dyDescent="0.35">
      <c r="C126" s="13"/>
      <c r="D126" s="10" t="s">
        <v>38</v>
      </c>
      <c r="E126" s="12">
        <v>953</v>
      </c>
      <c r="F126" s="12">
        <v>953</v>
      </c>
      <c r="G126" s="12">
        <v>946</v>
      </c>
      <c r="H126" s="12">
        <v>951</v>
      </c>
      <c r="I126" s="12">
        <v>948</v>
      </c>
      <c r="J126" s="12">
        <v>939</v>
      </c>
      <c r="K126" s="12">
        <v>942</v>
      </c>
      <c r="L126" s="12">
        <v>942</v>
      </c>
      <c r="M126" s="12">
        <v>941</v>
      </c>
      <c r="N126" s="12">
        <v>948</v>
      </c>
      <c r="O126" s="12">
        <v>945</v>
      </c>
      <c r="P126" s="12">
        <v>946</v>
      </c>
    </row>
    <row r="127" spans="3:16" ht="16.2" thickTop="1" x14ac:dyDescent="0.3">
      <c r="C127" s="13" t="s">
        <v>39</v>
      </c>
      <c r="D127" s="13"/>
      <c r="E127" s="14">
        <v>142535</v>
      </c>
      <c r="F127" s="14">
        <v>142544</v>
      </c>
      <c r="G127" s="14">
        <v>142550</v>
      </c>
      <c r="H127" s="14">
        <v>142263</v>
      </c>
      <c r="I127" s="14">
        <v>142463</v>
      </c>
      <c r="J127" s="14">
        <v>142001</v>
      </c>
      <c r="K127" s="14">
        <v>141800</v>
      </c>
      <c r="L127" s="14">
        <v>142172</v>
      </c>
      <c r="M127" s="14">
        <v>142193</v>
      </c>
      <c r="N127" s="14">
        <v>142682</v>
      </c>
      <c r="O127" s="14">
        <v>142750</v>
      </c>
      <c r="P127" s="14">
        <v>142755</v>
      </c>
    </row>
    <row r="128" spans="3:16" ht="15.6" x14ac:dyDescent="0.3">
      <c r="C128" s="13"/>
      <c r="D128" s="13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ht="15.6" x14ac:dyDescent="0.3">
      <c r="C129" s="13" t="s">
        <v>40</v>
      </c>
      <c r="D129" s="10" t="s">
        <v>34</v>
      </c>
      <c r="E129" s="11">
        <v>92034</v>
      </c>
      <c r="F129" s="11">
        <v>92098</v>
      </c>
      <c r="G129" s="11">
        <v>91951</v>
      </c>
      <c r="H129" s="11">
        <v>91969</v>
      </c>
      <c r="I129" s="11">
        <v>91637</v>
      </c>
      <c r="J129" s="11">
        <v>91274</v>
      </c>
      <c r="K129" s="11">
        <v>91114</v>
      </c>
      <c r="L129" s="11">
        <v>90965</v>
      </c>
      <c r="M129" s="11">
        <v>91055</v>
      </c>
      <c r="N129" s="11">
        <v>91236</v>
      </c>
      <c r="O129" s="11">
        <v>91927</v>
      </c>
      <c r="P129" s="11">
        <v>92510</v>
      </c>
    </row>
    <row r="130" spans="3:16" ht="15.6" x14ac:dyDescent="0.3">
      <c r="C130" s="13"/>
      <c r="D130" s="10" t="s">
        <v>35</v>
      </c>
      <c r="E130" s="11">
        <v>7199</v>
      </c>
      <c r="F130" s="11">
        <v>7225</v>
      </c>
      <c r="G130" s="11">
        <v>7233</v>
      </c>
      <c r="H130" s="11">
        <v>7165</v>
      </c>
      <c r="I130" s="11">
        <v>7048</v>
      </c>
      <c r="J130" s="11">
        <v>6938</v>
      </c>
      <c r="K130" s="11">
        <v>6860</v>
      </c>
      <c r="L130" s="11">
        <v>6829</v>
      </c>
      <c r="M130" s="11">
        <v>6839</v>
      </c>
      <c r="N130" s="11">
        <v>6888</v>
      </c>
      <c r="O130" s="11">
        <v>7113</v>
      </c>
      <c r="P130" s="11">
        <v>7230</v>
      </c>
    </row>
    <row r="131" spans="3:16" ht="15.6" x14ac:dyDescent="0.3">
      <c r="C131" s="13"/>
      <c r="D131" s="10" t="s">
        <v>36</v>
      </c>
      <c r="E131" s="11">
        <v>212</v>
      </c>
      <c r="F131" s="11">
        <v>215</v>
      </c>
      <c r="G131" s="11">
        <v>208</v>
      </c>
      <c r="H131" s="11">
        <v>206</v>
      </c>
      <c r="I131" s="11">
        <v>202</v>
      </c>
      <c r="J131" s="11">
        <v>203</v>
      </c>
      <c r="K131" s="11">
        <v>200</v>
      </c>
      <c r="L131" s="11">
        <v>199</v>
      </c>
      <c r="M131" s="11">
        <v>201</v>
      </c>
      <c r="N131" s="11">
        <v>198</v>
      </c>
      <c r="O131" s="11">
        <v>205</v>
      </c>
      <c r="P131" s="11">
        <v>211</v>
      </c>
    </row>
    <row r="132" spans="3:16" ht="15.6" x14ac:dyDescent="0.3">
      <c r="C132" s="13"/>
      <c r="D132" s="10" t="s">
        <v>37</v>
      </c>
      <c r="E132" s="11">
        <v>1</v>
      </c>
      <c r="F132" s="11">
        <v>1</v>
      </c>
      <c r="G132" s="11">
        <v>1</v>
      </c>
      <c r="H132" s="11">
        <v>1</v>
      </c>
      <c r="I132" s="11">
        <v>1</v>
      </c>
      <c r="J132" s="11">
        <v>1</v>
      </c>
      <c r="K132" s="11">
        <v>1</v>
      </c>
      <c r="L132" s="11">
        <v>1</v>
      </c>
      <c r="M132" s="11">
        <v>1</v>
      </c>
      <c r="N132" s="11">
        <v>1</v>
      </c>
      <c r="O132" s="11">
        <v>1</v>
      </c>
      <c r="P132" s="11">
        <v>1</v>
      </c>
    </row>
    <row r="133" spans="3:16" ht="15.6" x14ac:dyDescent="0.3">
      <c r="C133" s="13"/>
      <c r="D133" s="10" t="s">
        <v>38</v>
      </c>
      <c r="E133" s="11">
        <v>362</v>
      </c>
      <c r="F133" s="11">
        <v>365</v>
      </c>
      <c r="G133" s="11">
        <v>365</v>
      </c>
      <c r="H133" s="11">
        <v>368</v>
      </c>
      <c r="I133" s="11">
        <v>362</v>
      </c>
      <c r="J133" s="11">
        <v>362</v>
      </c>
      <c r="K133" s="11">
        <v>360</v>
      </c>
      <c r="L133" s="11">
        <v>359</v>
      </c>
      <c r="M133" s="11">
        <v>362</v>
      </c>
      <c r="N133" s="11">
        <v>360</v>
      </c>
      <c r="O133" s="11">
        <v>364</v>
      </c>
      <c r="P133" s="11">
        <v>367</v>
      </c>
    </row>
    <row r="134" spans="3:16" ht="15.6" x14ac:dyDescent="0.3">
      <c r="C134" s="13"/>
      <c r="D134" s="10" t="s">
        <v>41</v>
      </c>
      <c r="E134" s="11">
        <v>44</v>
      </c>
      <c r="F134" s="11">
        <v>42</v>
      </c>
      <c r="G134" s="11">
        <v>44</v>
      </c>
      <c r="H134" s="11">
        <v>44</v>
      </c>
      <c r="I134" s="11">
        <v>44</v>
      </c>
      <c r="J134" s="11">
        <v>44</v>
      </c>
      <c r="K134" s="11">
        <v>44</v>
      </c>
      <c r="L134" s="11">
        <v>44</v>
      </c>
      <c r="M134" s="11">
        <v>44</v>
      </c>
      <c r="N134" s="11">
        <v>45</v>
      </c>
      <c r="O134" s="11">
        <v>44</v>
      </c>
      <c r="P134" s="11">
        <v>44</v>
      </c>
    </row>
    <row r="135" spans="3:16" ht="15.6" x14ac:dyDescent="0.3">
      <c r="C135" s="13"/>
      <c r="D135" s="10" t="s">
        <v>42</v>
      </c>
      <c r="E135" s="11">
        <v>37</v>
      </c>
      <c r="F135" s="11">
        <v>37</v>
      </c>
      <c r="G135" s="11">
        <v>37</v>
      </c>
      <c r="H135" s="11">
        <v>37</v>
      </c>
      <c r="I135" s="11">
        <v>37</v>
      </c>
      <c r="J135" s="11">
        <v>34</v>
      </c>
      <c r="K135" s="11">
        <v>34</v>
      </c>
      <c r="L135" s="11">
        <v>36</v>
      </c>
      <c r="M135" s="11">
        <v>37</v>
      </c>
      <c r="N135" s="11">
        <v>36</v>
      </c>
      <c r="O135" s="11">
        <v>37</v>
      </c>
      <c r="P135" s="11">
        <v>38</v>
      </c>
    </row>
    <row r="136" spans="3:16" ht="15.6" x14ac:dyDescent="0.3">
      <c r="C136" s="13"/>
      <c r="D136" s="10" t="s">
        <v>43</v>
      </c>
      <c r="E136" s="11">
        <v>13</v>
      </c>
      <c r="F136" s="11">
        <v>13</v>
      </c>
      <c r="G136" s="11">
        <v>13</v>
      </c>
      <c r="H136" s="11">
        <v>13</v>
      </c>
      <c r="I136" s="11">
        <v>13</v>
      </c>
      <c r="J136" s="11">
        <v>13</v>
      </c>
      <c r="K136" s="11">
        <v>13</v>
      </c>
      <c r="L136" s="11">
        <v>13</v>
      </c>
      <c r="M136" s="11">
        <v>13</v>
      </c>
      <c r="N136" s="11">
        <v>13</v>
      </c>
      <c r="O136" s="11">
        <v>13</v>
      </c>
      <c r="P136" s="11">
        <v>11</v>
      </c>
    </row>
    <row r="137" spans="3:16" ht="16.2" thickBot="1" x14ac:dyDescent="0.35">
      <c r="C137" s="13"/>
      <c r="D137" s="10" t="s">
        <v>44</v>
      </c>
      <c r="E137" s="12">
        <v>22</v>
      </c>
      <c r="F137" s="12">
        <v>22</v>
      </c>
      <c r="G137" s="12">
        <v>22</v>
      </c>
      <c r="H137" s="12">
        <v>22</v>
      </c>
      <c r="I137" s="12">
        <v>22</v>
      </c>
      <c r="J137" s="12">
        <v>22</v>
      </c>
      <c r="K137" s="12">
        <v>22</v>
      </c>
      <c r="L137" s="12">
        <v>22</v>
      </c>
      <c r="M137" s="12">
        <v>22</v>
      </c>
      <c r="N137" s="12">
        <v>27</v>
      </c>
      <c r="O137" s="12">
        <v>22</v>
      </c>
      <c r="P137" s="12">
        <v>22</v>
      </c>
    </row>
    <row r="138" spans="3:16" ht="16.2" thickTop="1" x14ac:dyDescent="0.3">
      <c r="C138" s="13" t="s">
        <v>45</v>
      </c>
      <c r="D138" s="13"/>
      <c r="E138" s="14">
        <v>99924</v>
      </c>
      <c r="F138" s="14">
        <v>100018</v>
      </c>
      <c r="G138" s="14">
        <v>99874</v>
      </c>
      <c r="H138" s="14">
        <v>99825</v>
      </c>
      <c r="I138" s="14">
        <v>99366</v>
      </c>
      <c r="J138" s="14">
        <v>98891</v>
      </c>
      <c r="K138" s="14">
        <v>98648</v>
      </c>
      <c r="L138" s="14">
        <v>98468</v>
      </c>
      <c r="M138" s="14">
        <v>98574</v>
      </c>
      <c r="N138" s="14">
        <v>98804</v>
      </c>
      <c r="O138" s="14">
        <v>99726</v>
      </c>
      <c r="P138" s="14">
        <v>100434</v>
      </c>
    </row>
    <row r="139" spans="3:16" ht="15.6" x14ac:dyDescent="0.3">
      <c r="C139" s="13"/>
      <c r="D139" s="13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7"/>
    </row>
    <row r="140" spans="3:16" ht="15.6" x14ac:dyDescent="0.3">
      <c r="C140" s="15" t="s">
        <v>46</v>
      </c>
      <c r="D140" s="15"/>
      <c r="E140" s="16">
        <v>242459</v>
      </c>
      <c r="F140" s="16">
        <v>242562</v>
      </c>
      <c r="G140" s="16">
        <v>242424</v>
      </c>
      <c r="H140" s="16">
        <v>242088</v>
      </c>
      <c r="I140" s="16">
        <v>241829</v>
      </c>
      <c r="J140" s="16">
        <v>240892</v>
      </c>
      <c r="K140" s="16">
        <v>240448</v>
      </c>
      <c r="L140" s="16">
        <v>240640</v>
      </c>
      <c r="M140" s="16">
        <v>240767</v>
      </c>
      <c r="N140" s="16">
        <v>241486</v>
      </c>
      <c r="O140" s="16">
        <v>242476</v>
      </c>
      <c r="P140" s="16">
        <v>243189</v>
      </c>
    </row>
    <row r="142" spans="3:16" ht="19.2" x14ac:dyDescent="0.6">
      <c r="D142" s="24" t="s">
        <v>50</v>
      </c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3:16" ht="17.399999999999999" x14ac:dyDescent="0.45">
      <c r="D143" s="9" t="s">
        <v>32</v>
      </c>
      <c r="E143" s="6" t="s">
        <v>3</v>
      </c>
      <c r="F143" s="6" t="s">
        <v>4</v>
      </c>
      <c r="G143" s="6" t="s">
        <v>5</v>
      </c>
      <c r="H143" s="6" t="s">
        <v>6</v>
      </c>
      <c r="I143" s="6" t="s">
        <v>7</v>
      </c>
      <c r="J143" s="6" t="s">
        <v>8</v>
      </c>
      <c r="K143" s="6" t="s">
        <v>9</v>
      </c>
      <c r="L143" s="6" t="s">
        <v>10</v>
      </c>
      <c r="M143" s="6" t="s">
        <v>11</v>
      </c>
      <c r="N143" s="6" t="s">
        <v>12</v>
      </c>
      <c r="O143" s="6" t="s">
        <v>13</v>
      </c>
      <c r="P143" s="6" t="s">
        <v>14</v>
      </c>
    </row>
    <row r="144" spans="3:16" ht="15.6" x14ac:dyDescent="0.3">
      <c r="C144" s="13" t="s">
        <v>33</v>
      </c>
      <c r="D144" s="10" t="s">
        <v>34</v>
      </c>
      <c r="E144" s="11">
        <v>127783</v>
      </c>
      <c r="F144" s="11">
        <v>128080</v>
      </c>
      <c r="G144" s="11">
        <v>127903</v>
      </c>
      <c r="H144" s="11">
        <v>127843</v>
      </c>
      <c r="I144" s="11">
        <v>127589</v>
      </c>
      <c r="J144" s="11">
        <v>127490</v>
      </c>
      <c r="K144" s="11">
        <v>127586</v>
      </c>
      <c r="L144" s="11">
        <v>128061</v>
      </c>
      <c r="M144" s="11">
        <v>127875</v>
      </c>
      <c r="N144" s="11">
        <v>128648</v>
      </c>
      <c r="O144" s="11">
        <v>128631</v>
      </c>
      <c r="P144" s="11">
        <v>129102</v>
      </c>
    </row>
    <row r="145" spans="3:16" ht="15.6" x14ac:dyDescent="0.3">
      <c r="C145" s="13"/>
      <c r="D145" s="10" t="s">
        <v>35</v>
      </c>
      <c r="E145" s="11">
        <v>13679</v>
      </c>
      <c r="F145" s="11">
        <v>13650</v>
      </c>
      <c r="G145" s="11">
        <v>13588</v>
      </c>
      <c r="H145" s="11">
        <v>13624</v>
      </c>
      <c r="I145" s="11">
        <v>13609</v>
      </c>
      <c r="J145" s="11">
        <v>13506</v>
      </c>
      <c r="K145" s="11">
        <v>3580</v>
      </c>
      <c r="L145" s="11">
        <v>13570</v>
      </c>
      <c r="M145" s="11">
        <v>13601</v>
      </c>
      <c r="N145" s="11">
        <v>13663</v>
      </c>
      <c r="O145" s="11">
        <v>13711</v>
      </c>
      <c r="P145" s="11">
        <v>13739</v>
      </c>
    </row>
    <row r="146" spans="3:16" ht="15.6" x14ac:dyDescent="0.3">
      <c r="C146" s="13"/>
      <c r="D146" s="10" t="s">
        <v>36</v>
      </c>
      <c r="E146" s="11">
        <v>356</v>
      </c>
      <c r="F146" s="11">
        <v>359</v>
      </c>
      <c r="G146" s="11">
        <v>359</v>
      </c>
      <c r="H146" s="11">
        <v>358</v>
      </c>
      <c r="I146" s="11">
        <v>363</v>
      </c>
      <c r="J146" s="11">
        <v>359</v>
      </c>
      <c r="K146" s="11">
        <v>354</v>
      </c>
      <c r="L146" s="11">
        <v>359</v>
      </c>
      <c r="M146" s="11">
        <v>358</v>
      </c>
      <c r="N146" s="11">
        <v>359</v>
      </c>
      <c r="O146" s="11">
        <v>366</v>
      </c>
      <c r="P146" s="11">
        <v>363</v>
      </c>
    </row>
    <row r="147" spans="3:16" ht="15.6" x14ac:dyDescent="0.3">
      <c r="C147" s="13"/>
      <c r="D147" s="10" t="s">
        <v>37</v>
      </c>
      <c r="E147" s="11">
        <v>455</v>
      </c>
      <c r="F147" s="11">
        <v>455</v>
      </c>
      <c r="G147" s="11">
        <v>459</v>
      </c>
      <c r="H147" s="11">
        <v>459</v>
      </c>
      <c r="I147" s="11">
        <v>460</v>
      </c>
      <c r="J147" s="11">
        <v>461</v>
      </c>
      <c r="K147" s="11">
        <v>462</v>
      </c>
      <c r="L147" s="11">
        <v>462</v>
      </c>
      <c r="M147" s="11">
        <v>463</v>
      </c>
      <c r="N147" s="11">
        <v>464</v>
      </c>
      <c r="O147" s="11">
        <v>465</v>
      </c>
      <c r="P147" s="11">
        <v>466</v>
      </c>
    </row>
    <row r="148" spans="3:16" ht="16.2" thickBot="1" x14ac:dyDescent="0.35">
      <c r="C148" s="13"/>
      <c r="D148" s="10" t="s">
        <v>38</v>
      </c>
      <c r="E148" s="12">
        <v>947</v>
      </c>
      <c r="F148" s="12">
        <v>945</v>
      </c>
      <c r="G148" s="12">
        <v>938</v>
      </c>
      <c r="H148" s="12">
        <v>943</v>
      </c>
      <c r="I148" s="12">
        <v>941</v>
      </c>
      <c r="J148" s="12">
        <v>929</v>
      </c>
      <c r="K148" s="12">
        <v>931</v>
      </c>
      <c r="L148" s="12">
        <v>927</v>
      </c>
      <c r="M148" s="12">
        <v>926</v>
      </c>
      <c r="N148" s="12">
        <v>932</v>
      </c>
      <c r="O148" s="12">
        <v>931</v>
      </c>
      <c r="P148" s="12">
        <v>928</v>
      </c>
    </row>
    <row r="149" spans="3:16" ht="16.2" thickTop="1" x14ac:dyDescent="0.3">
      <c r="C149" s="13" t="s">
        <v>39</v>
      </c>
      <c r="D149" s="13"/>
      <c r="E149" s="14">
        <v>143220</v>
      </c>
      <c r="F149" s="14">
        <v>143489</v>
      </c>
      <c r="G149" s="14">
        <v>143247</v>
      </c>
      <c r="H149" s="14">
        <v>143227</v>
      </c>
      <c r="I149" s="14">
        <v>142962</v>
      </c>
      <c r="J149" s="14">
        <v>142745</v>
      </c>
      <c r="K149" s="14">
        <v>132913</v>
      </c>
      <c r="L149" s="14">
        <v>143379</v>
      </c>
      <c r="M149" s="14">
        <v>143223</v>
      </c>
      <c r="N149" s="14">
        <v>144066</v>
      </c>
      <c r="O149" s="14">
        <v>144104</v>
      </c>
      <c r="P149" s="14">
        <v>144598</v>
      </c>
    </row>
    <row r="150" spans="3:16" ht="15.6" x14ac:dyDescent="0.3">
      <c r="C150" s="13"/>
      <c r="D150" s="13"/>
      <c r="E150" s="18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3:16" ht="15.6" x14ac:dyDescent="0.3">
      <c r="C151" s="13" t="s">
        <v>40</v>
      </c>
      <c r="D151" s="10" t="s">
        <v>34</v>
      </c>
      <c r="E151" s="11">
        <v>92768</v>
      </c>
      <c r="F151" s="11">
        <v>92909</v>
      </c>
      <c r="G151" s="11">
        <v>92828</v>
      </c>
      <c r="H151" s="11">
        <v>92769</v>
      </c>
      <c r="I151" s="11">
        <v>92376</v>
      </c>
      <c r="J151" s="11">
        <v>91974</v>
      </c>
      <c r="K151" s="11">
        <v>91817</v>
      </c>
      <c r="L151" s="11">
        <v>91771</v>
      </c>
      <c r="M151" s="11">
        <v>91858</v>
      </c>
      <c r="N151" s="11">
        <v>92090</v>
      </c>
      <c r="O151" s="11">
        <v>92867</v>
      </c>
      <c r="P151" s="11">
        <v>93349</v>
      </c>
    </row>
    <row r="152" spans="3:16" ht="15.6" x14ac:dyDescent="0.3">
      <c r="C152" s="13"/>
      <c r="D152" s="10" t="s">
        <v>35</v>
      </c>
      <c r="E152" s="11">
        <v>7255</v>
      </c>
      <c r="F152" s="11">
        <v>7280</v>
      </c>
      <c r="G152" s="11">
        <v>7273</v>
      </c>
      <c r="H152" s="11">
        <v>7213</v>
      </c>
      <c r="I152" s="11">
        <v>7077</v>
      </c>
      <c r="J152" s="11">
        <v>6965</v>
      </c>
      <c r="K152" s="11">
        <v>6913</v>
      </c>
      <c r="L152" s="11">
        <v>6884</v>
      </c>
      <c r="M152" s="11">
        <v>6890</v>
      </c>
      <c r="N152" s="11">
        <v>6938</v>
      </c>
      <c r="O152" s="11">
        <v>7161</v>
      </c>
      <c r="P152" s="11">
        <v>7248</v>
      </c>
    </row>
    <row r="153" spans="3:16" ht="15.6" x14ac:dyDescent="0.3">
      <c r="C153" s="13"/>
      <c r="D153" s="10" t="s">
        <v>36</v>
      </c>
      <c r="E153" s="11">
        <v>233</v>
      </c>
      <c r="F153" s="11">
        <v>219</v>
      </c>
      <c r="G153" s="11">
        <v>210</v>
      </c>
      <c r="H153" s="11">
        <v>202</v>
      </c>
      <c r="I153" s="11">
        <v>198</v>
      </c>
      <c r="J153" s="11">
        <v>194</v>
      </c>
      <c r="K153" s="11">
        <v>188</v>
      </c>
      <c r="L153" s="11">
        <v>198</v>
      </c>
      <c r="M153" s="11">
        <v>215</v>
      </c>
      <c r="N153" s="11">
        <v>201</v>
      </c>
      <c r="O153" s="11">
        <v>203</v>
      </c>
      <c r="P153" s="11">
        <v>210</v>
      </c>
    </row>
    <row r="154" spans="3:16" ht="15.6" x14ac:dyDescent="0.3">
      <c r="C154" s="13"/>
      <c r="D154" s="10" t="s">
        <v>37</v>
      </c>
      <c r="E154" s="11">
        <v>1</v>
      </c>
      <c r="F154" s="11">
        <v>1</v>
      </c>
      <c r="G154" s="11">
        <v>1</v>
      </c>
      <c r="H154" s="11">
        <v>1</v>
      </c>
      <c r="I154" s="11">
        <v>1</v>
      </c>
      <c r="J154" s="11">
        <v>1</v>
      </c>
      <c r="K154" s="11">
        <v>1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</row>
    <row r="155" spans="3:16" ht="15.6" x14ac:dyDescent="0.3">
      <c r="C155" s="13"/>
      <c r="D155" s="10" t="s">
        <v>38</v>
      </c>
      <c r="E155" s="11">
        <v>373</v>
      </c>
      <c r="F155" s="11">
        <v>366</v>
      </c>
      <c r="G155" s="11">
        <v>364</v>
      </c>
      <c r="H155" s="11">
        <v>363</v>
      </c>
      <c r="I155" s="11">
        <v>360</v>
      </c>
      <c r="J155" s="11">
        <v>358</v>
      </c>
      <c r="K155" s="11">
        <v>357</v>
      </c>
      <c r="L155" s="11">
        <v>356</v>
      </c>
      <c r="M155" s="11">
        <v>354</v>
      </c>
      <c r="N155" s="11">
        <v>356</v>
      </c>
      <c r="O155" s="11">
        <v>356</v>
      </c>
      <c r="P155" s="11">
        <v>356</v>
      </c>
    </row>
    <row r="156" spans="3:16" ht="15.6" x14ac:dyDescent="0.3">
      <c r="C156" s="13"/>
      <c r="D156" s="10" t="s">
        <v>41</v>
      </c>
      <c r="E156" s="11">
        <v>44</v>
      </c>
      <c r="F156" s="11">
        <v>43</v>
      </c>
      <c r="G156" s="11">
        <v>43</v>
      </c>
      <c r="H156" s="11">
        <v>44</v>
      </c>
      <c r="I156" s="11">
        <v>43</v>
      </c>
      <c r="J156" s="11">
        <v>42</v>
      </c>
      <c r="K156" s="11">
        <v>44</v>
      </c>
      <c r="L156" s="11">
        <v>43</v>
      </c>
      <c r="M156" s="11">
        <v>44</v>
      </c>
      <c r="N156" s="11">
        <v>45</v>
      </c>
      <c r="O156" s="11">
        <v>45</v>
      </c>
      <c r="P156" s="11">
        <v>46</v>
      </c>
    </row>
    <row r="157" spans="3:16" ht="15.6" x14ac:dyDescent="0.3">
      <c r="C157" s="13"/>
      <c r="D157" s="10" t="s">
        <v>42</v>
      </c>
      <c r="E157" s="11">
        <v>41</v>
      </c>
      <c r="F157" s="11">
        <v>41</v>
      </c>
      <c r="G157" s="11">
        <v>41</v>
      </c>
      <c r="H157" s="11">
        <v>43</v>
      </c>
      <c r="I157" s="11">
        <v>41</v>
      </c>
      <c r="J157" s="11">
        <v>40</v>
      </c>
      <c r="K157" s="11">
        <v>40</v>
      </c>
      <c r="L157" s="11">
        <v>39</v>
      </c>
      <c r="M157" s="11">
        <v>40</v>
      </c>
      <c r="N157" s="11">
        <v>39</v>
      </c>
      <c r="O157" s="11">
        <v>39</v>
      </c>
      <c r="P157" s="11">
        <v>39</v>
      </c>
    </row>
    <row r="158" spans="3:16" ht="15.6" x14ac:dyDescent="0.3">
      <c r="C158" s="13"/>
      <c r="D158" s="10" t="s">
        <v>43</v>
      </c>
      <c r="E158" s="11">
        <v>13</v>
      </c>
      <c r="F158" s="11">
        <v>13</v>
      </c>
      <c r="G158" s="11">
        <v>13</v>
      </c>
      <c r="H158" s="11">
        <v>13</v>
      </c>
      <c r="I158" s="11">
        <v>13</v>
      </c>
      <c r="J158" s="11">
        <v>13</v>
      </c>
      <c r="K158" s="11">
        <v>13</v>
      </c>
      <c r="L158" s="11">
        <v>13</v>
      </c>
      <c r="M158" s="11">
        <v>13</v>
      </c>
      <c r="N158" s="11">
        <v>13</v>
      </c>
      <c r="O158" s="11">
        <v>13</v>
      </c>
      <c r="P158" s="11">
        <v>13</v>
      </c>
    </row>
    <row r="159" spans="3:16" ht="16.2" thickBot="1" x14ac:dyDescent="0.35">
      <c r="C159" s="13"/>
      <c r="D159" s="10" t="s">
        <v>44</v>
      </c>
      <c r="E159" s="12">
        <v>22</v>
      </c>
      <c r="F159" s="12">
        <v>23</v>
      </c>
      <c r="G159" s="12">
        <v>23</v>
      </c>
      <c r="H159" s="12">
        <v>23</v>
      </c>
      <c r="I159" s="12">
        <v>23</v>
      </c>
      <c r="J159" s="12">
        <v>23</v>
      </c>
      <c r="K159" s="12">
        <v>24</v>
      </c>
      <c r="L159" s="12">
        <v>22</v>
      </c>
      <c r="M159" s="12">
        <v>24</v>
      </c>
      <c r="N159" s="12">
        <v>23</v>
      </c>
      <c r="O159" s="12">
        <v>23</v>
      </c>
      <c r="P159" s="12">
        <v>22</v>
      </c>
    </row>
    <row r="160" spans="3:16" ht="16.2" thickTop="1" x14ac:dyDescent="0.3">
      <c r="C160" s="13" t="s">
        <v>45</v>
      </c>
      <c r="D160" s="13"/>
      <c r="E160" s="14">
        <v>100750</v>
      </c>
      <c r="F160" s="14">
        <v>100895</v>
      </c>
      <c r="G160" s="14">
        <v>100796</v>
      </c>
      <c r="H160" s="14">
        <v>100671</v>
      </c>
      <c r="I160" s="14">
        <v>100132</v>
      </c>
      <c r="J160" s="14">
        <v>99610</v>
      </c>
      <c r="K160" s="14">
        <v>99397</v>
      </c>
      <c r="L160" s="14">
        <v>99326</v>
      </c>
      <c r="M160" s="14">
        <v>99438</v>
      </c>
      <c r="N160" s="14">
        <v>99705</v>
      </c>
      <c r="O160" s="14">
        <v>100707</v>
      </c>
      <c r="P160" s="14">
        <v>101283</v>
      </c>
    </row>
    <row r="161" spans="2:16" ht="15.6" x14ac:dyDescent="0.3">
      <c r="C161" s="13"/>
      <c r="D161" s="13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2:16" ht="15.6" x14ac:dyDescent="0.3">
      <c r="C162" s="15" t="s">
        <v>46</v>
      </c>
      <c r="D162" s="15"/>
      <c r="E162" s="16">
        <v>243970</v>
      </c>
      <c r="F162" s="16">
        <v>244384</v>
      </c>
      <c r="G162" s="16">
        <v>244043</v>
      </c>
      <c r="H162" s="16">
        <v>243898</v>
      </c>
      <c r="I162" s="16">
        <v>243094</v>
      </c>
      <c r="J162" s="16">
        <v>242355</v>
      </c>
      <c r="K162" s="16">
        <v>232310</v>
      </c>
      <c r="L162" s="16">
        <v>242705</v>
      </c>
      <c r="M162" s="16">
        <v>242661</v>
      </c>
      <c r="N162" s="16">
        <v>243771</v>
      </c>
      <c r="O162" s="16">
        <v>244811</v>
      </c>
      <c r="P162" s="16">
        <v>245881</v>
      </c>
    </row>
    <row r="163" spans="2:16" s="1" customFormat="1" ht="15.6" x14ac:dyDescent="0.3">
      <c r="C163" s="13"/>
      <c r="D163" s="13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2:16" ht="19.2" x14ac:dyDescent="0.6">
      <c r="C164" s="1"/>
      <c r="D164" s="24" t="s">
        <v>53</v>
      </c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2:16" ht="17.399999999999999" x14ac:dyDescent="0.45">
      <c r="B165" s="3"/>
      <c r="C165" s="1"/>
      <c r="D165" s="6" t="s">
        <v>32</v>
      </c>
      <c r="E165" s="6" t="s">
        <v>3</v>
      </c>
      <c r="F165" s="6" t="s">
        <v>4</v>
      </c>
      <c r="G165" s="6" t="s">
        <v>5</v>
      </c>
      <c r="H165" s="6" t="s">
        <v>6</v>
      </c>
      <c r="I165" s="6" t="s">
        <v>7</v>
      </c>
      <c r="J165" s="6" t="s">
        <v>8</v>
      </c>
      <c r="K165" s="6" t="s">
        <v>9</v>
      </c>
      <c r="L165" s="6" t="s">
        <v>10</v>
      </c>
      <c r="M165" s="6" t="s">
        <v>11</v>
      </c>
      <c r="N165" s="6" t="s">
        <v>12</v>
      </c>
      <c r="O165" s="6" t="s">
        <v>13</v>
      </c>
      <c r="P165" s="6" t="s">
        <v>14</v>
      </c>
    </row>
    <row r="166" spans="2:16" ht="15.6" x14ac:dyDescent="0.3">
      <c r="C166" s="21" t="s">
        <v>33</v>
      </c>
      <c r="D166" s="2" t="s">
        <v>34</v>
      </c>
      <c r="E166" s="22">
        <v>129422</v>
      </c>
      <c r="F166" s="22">
        <v>129641</v>
      </c>
      <c r="G166" s="22">
        <v>129624</v>
      </c>
      <c r="H166" s="22">
        <v>129829</v>
      </c>
      <c r="I166" s="22">
        <v>135833</v>
      </c>
      <c r="J166" s="22">
        <v>129938</v>
      </c>
      <c r="K166" s="22">
        <v>129978</v>
      </c>
      <c r="L166" s="22">
        <v>130051</v>
      </c>
      <c r="M166" s="22"/>
      <c r="N166" s="22"/>
      <c r="O166" s="22"/>
      <c r="P166" s="22"/>
    </row>
    <row r="167" spans="2:16" ht="15.6" x14ac:dyDescent="0.3">
      <c r="C167" s="21"/>
      <c r="D167" s="2" t="s">
        <v>35</v>
      </c>
      <c r="E167" s="22">
        <v>13696</v>
      </c>
      <c r="F167" s="22">
        <v>13676</v>
      </c>
      <c r="G167" s="22">
        <v>13725</v>
      </c>
      <c r="H167" s="22">
        <v>13734</v>
      </c>
      <c r="I167" s="22">
        <v>13802</v>
      </c>
      <c r="J167" s="22">
        <v>13694</v>
      </c>
      <c r="K167" s="22">
        <v>13723</v>
      </c>
      <c r="L167" s="22">
        <v>13835</v>
      </c>
      <c r="M167" s="22"/>
      <c r="N167" s="22"/>
      <c r="O167" s="22"/>
      <c r="P167" s="22"/>
    </row>
    <row r="168" spans="2:16" ht="15.6" x14ac:dyDescent="0.3">
      <c r="C168" s="21"/>
      <c r="D168" s="2" t="s">
        <v>36</v>
      </c>
      <c r="E168" s="22">
        <v>364</v>
      </c>
      <c r="F168" s="22">
        <v>364</v>
      </c>
      <c r="G168" s="22">
        <v>364</v>
      </c>
      <c r="H168" s="22">
        <v>361</v>
      </c>
      <c r="I168" s="22">
        <v>363</v>
      </c>
      <c r="J168" s="22">
        <v>361</v>
      </c>
      <c r="K168" s="22">
        <v>360</v>
      </c>
      <c r="L168" s="22">
        <v>362</v>
      </c>
      <c r="M168" s="22"/>
      <c r="N168" s="22"/>
      <c r="O168" s="22"/>
      <c r="P168" s="22"/>
    </row>
    <row r="169" spans="2:16" ht="15.6" x14ac:dyDescent="0.3">
      <c r="C169" s="21"/>
      <c r="D169" s="2" t="s">
        <v>37</v>
      </c>
      <c r="E169" s="22">
        <v>469</v>
      </c>
      <c r="F169" s="22">
        <v>469</v>
      </c>
      <c r="G169" s="22">
        <v>469</v>
      </c>
      <c r="H169" s="22">
        <v>470</v>
      </c>
      <c r="I169" s="22">
        <v>471</v>
      </c>
      <c r="J169" s="22">
        <v>471</v>
      </c>
      <c r="K169" s="22">
        <v>471</v>
      </c>
      <c r="L169" s="22">
        <v>471</v>
      </c>
      <c r="M169" s="22"/>
      <c r="N169" s="22"/>
      <c r="O169" s="22"/>
      <c r="P169" s="22"/>
    </row>
    <row r="170" spans="2:16" ht="16.2" thickBot="1" x14ac:dyDescent="0.35">
      <c r="C170" s="21"/>
      <c r="D170" s="2" t="s">
        <v>38</v>
      </c>
      <c r="E170" s="12">
        <v>931</v>
      </c>
      <c r="F170" s="12">
        <v>934</v>
      </c>
      <c r="G170" s="12">
        <v>933</v>
      </c>
      <c r="H170" s="12">
        <v>934</v>
      </c>
      <c r="I170" s="12">
        <v>931</v>
      </c>
      <c r="J170" s="12">
        <v>927</v>
      </c>
      <c r="K170" s="12">
        <v>923</v>
      </c>
      <c r="L170" s="12">
        <v>846</v>
      </c>
      <c r="M170" s="12"/>
      <c r="N170" s="12"/>
      <c r="O170" s="12"/>
      <c r="P170" s="12"/>
    </row>
    <row r="171" spans="2:16" ht="16.2" thickTop="1" x14ac:dyDescent="0.3">
      <c r="C171" s="21" t="s">
        <v>39</v>
      </c>
      <c r="D171" s="21"/>
      <c r="E171" s="23">
        <v>144882</v>
      </c>
      <c r="F171" s="23">
        <v>145084</v>
      </c>
      <c r="G171" s="23">
        <v>145115</v>
      </c>
      <c r="H171" s="23">
        <v>145328</v>
      </c>
      <c r="I171" s="23">
        <v>151400</v>
      </c>
      <c r="J171" s="23">
        <v>145391</v>
      </c>
      <c r="K171" s="23">
        <v>145455</v>
      </c>
      <c r="L171" s="23">
        <v>145565</v>
      </c>
      <c r="M171" s="23"/>
      <c r="N171" s="23"/>
      <c r="O171" s="23"/>
      <c r="P171" s="23"/>
    </row>
    <row r="172" spans="2:16" ht="15.6" x14ac:dyDescent="0.3">
      <c r="C172" s="21"/>
      <c r="D172" s="21"/>
      <c r="E172" s="2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2:16" ht="15.6" x14ac:dyDescent="0.3">
      <c r="C173" s="21" t="s">
        <v>40</v>
      </c>
      <c r="D173" s="2" t="s">
        <v>34</v>
      </c>
      <c r="E173" s="22">
        <v>93571</v>
      </c>
      <c r="F173" s="22">
        <v>93635</v>
      </c>
      <c r="G173" s="22">
        <v>93625</v>
      </c>
      <c r="H173" s="22">
        <v>93650</v>
      </c>
      <c r="I173" s="22">
        <v>93621</v>
      </c>
      <c r="J173" s="22">
        <v>93429</v>
      </c>
      <c r="K173" s="22">
        <v>93301</v>
      </c>
      <c r="L173" s="22">
        <v>93347</v>
      </c>
      <c r="M173" s="22"/>
      <c r="N173" s="22"/>
      <c r="O173" s="22"/>
      <c r="P173" s="22"/>
    </row>
    <row r="174" spans="2:16" ht="15.6" x14ac:dyDescent="0.3">
      <c r="C174" s="21"/>
      <c r="D174" s="2" t="s">
        <v>35</v>
      </c>
      <c r="E174" s="22">
        <v>7264</v>
      </c>
      <c r="F174" s="22">
        <v>7271</v>
      </c>
      <c r="G174" s="22">
        <v>7255</v>
      </c>
      <c r="H174" s="22">
        <v>7149</v>
      </c>
      <c r="I174" s="22">
        <v>7066</v>
      </c>
      <c r="J174" s="22">
        <v>6992</v>
      </c>
      <c r="K174" s="22">
        <v>6948</v>
      </c>
      <c r="L174" s="22">
        <v>6982</v>
      </c>
      <c r="M174" s="22"/>
      <c r="N174" s="22"/>
      <c r="O174" s="22"/>
      <c r="P174" s="22"/>
    </row>
    <row r="175" spans="2:16" ht="15.6" x14ac:dyDescent="0.3">
      <c r="C175" s="21"/>
      <c r="D175" s="2" t="s">
        <v>36</v>
      </c>
      <c r="E175" s="22">
        <v>222</v>
      </c>
      <c r="F175" s="22">
        <v>203</v>
      </c>
      <c r="G175" s="22">
        <v>200</v>
      </c>
      <c r="H175" s="22">
        <v>207</v>
      </c>
      <c r="I175" s="22">
        <v>206</v>
      </c>
      <c r="J175" s="22">
        <v>202</v>
      </c>
      <c r="K175" s="22">
        <v>210</v>
      </c>
      <c r="L175" s="22">
        <v>215</v>
      </c>
      <c r="M175" s="22"/>
      <c r="N175" s="22"/>
      <c r="O175" s="22"/>
      <c r="P175" s="22"/>
    </row>
    <row r="176" spans="2:16" ht="15.6" x14ac:dyDescent="0.3">
      <c r="C176" s="21"/>
      <c r="D176" s="2" t="s">
        <v>37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/>
      <c r="N176" s="22"/>
      <c r="O176" s="22"/>
      <c r="P176" s="22"/>
    </row>
    <row r="177" spans="1:16" ht="15.6" x14ac:dyDescent="0.3">
      <c r="C177" s="21"/>
      <c r="D177" s="2" t="s">
        <v>38</v>
      </c>
      <c r="E177" s="22">
        <v>354</v>
      </c>
      <c r="F177" s="22">
        <v>354</v>
      </c>
      <c r="G177" s="22">
        <v>350</v>
      </c>
      <c r="H177" s="22">
        <v>349</v>
      </c>
      <c r="I177" s="22">
        <v>350</v>
      </c>
      <c r="J177" s="22">
        <v>349</v>
      </c>
      <c r="K177" s="22">
        <v>345</v>
      </c>
      <c r="L177" s="22">
        <v>294</v>
      </c>
      <c r="M177" s="22"/>
      <c r="N177" s="22"/>
      <c r="O177" s="22"/>
      <c r="P177" s="22"/>
    </row>
    <row r="178" spans="1:16" ht="15.6" x14ac:dyDescent="0.3">
      <c r="C178" s="21"/>
      <c r="D178" s="2" t="s">
        <v>54</v>
      </c>
      <c r="E178" s="22">
        <v>0</v>
      </c>
      <c r="F178" s="22">
        <v>0</v>
      </c>
      <c r="G178" s="22">
        <v>0</v>
      </c>
      <c r="H178" s="22">
        <v>46</v>
      </c>
      <c r="I178" s="22">
        <v>0</v>
      </c>
      <c r="J178" s="22">
        <v>0</v>
      </c>
      <c r="K178" s="22">
        <v>0</v>
      </c>
      <c r="L178" s="22">
        <v>0</v>
      </c>
      <c r="M178" s="22"/>
      <c r="N178" s="22"/>
      <c r="O178" s="22"/>
      <c r="P178" s="22"/>
    </row>
    <row r="179" spans="1:16" ht="15.6" x14ac:dyDescent="0.3">
      <c r="C179" s="21"/>
      <c r="D179" s="2" t="s">
        <v>41</v>
      </c>
      <c r="E179" s="22">
        <v>46</v>
      </c>
      <c r="F179" s="22">
        <v>47</v>
      </c>
      <c r="G179" s="22">
        <v>47</v>
      </c>
      <c r="H179" s="22">
        <v>39</v>
      </c>
      <c r="I179" s="22">
        <v>46</v>
      </c>
      <c r="J179" s="22">
        <v>47</v>
      </c>
      <c r="K179" s="22">
        <v>47</v>
      </c>
      <c r="L179" s="22">
        <v>50</v>
      </c>
      <c r="M179" s="22"/>
      <c r="N179" s="22"/>
      <c r="O179" s="22"/>
      <c r="P179" s="22"/>
    </row>
    <row r="180" spans="1:16" ht="15.6" x14ac:dyDescent="0.3">
      <c r="C180" s="21"/>
      <c r="D180" s="2" t="s">
        <v>42</v>
      </c>
      <c r="E180" s="22">
        <v>39</v>
      </c>
      <c r="F180" s="22">
        <v>39</v>
      </c>
      <c r="G180" s="22">
        <v>39</v>
      </c>
      <c r="H180" s="22">
        <v>20</v>
      </c>
      <c r="I180" s="22">
        <v>39</v>
      </c>
      <c r="J180" s="22">
        <v>39</v>
      </c>
      <c r="K180" s="22">
        <v>39</v>
      </c>
      <c r="L180" s="22">
        <v>39</v>
      </c>
      <c r="M180" s="22"/>
      <c r="N180" s="22"/>
      <c r="O180" s="22"/>
      <c r="P180" s="22"/>
    </row>
    <row r="181" spans="1:16" ht="15.6" x14ac:dyDescent="0.3">
      <c r="C181" s="21"/>
      <c r="D181" s="2" t="s">
        <v>43</v>
      </c>
      <c r="E181" s="22">
        <v>17</v>
      </c>
      <c r="F181" s="22">
        <v>20</v>
      </c>
      <c r="G181" s="22">
        <v>20</v>
      </c>
      <c r="H181" s="22">
        <v>22</v>
      </c>
      <c r="I181" s="22">
        <v>20</v>
      </c>
      <c r="J181" s="22">
        <v>20</v>
      </c>
      <c r="K181" s="22">
        <v>20</v>
      </c>
      <c r="L181" s="22">
        <v>17</v>
      </c>
      <c r="M181" s="22"/>
      <c r="N181" s="22"/>
      <c r="O181" s="22"/>
      <c r="P181" s="22"/>
    </row>
    <row r="182" spans="1:16" ht="16.2" thickBot="1" x14ac:dyDescent="0.35">
      <c r="C182" s="21"/>
      <c r="D182" s="2" t="s">
        <v>44</v>
      </c>
      <c r="E182" s="12">
        <v>22</v>
      </c>
      <c r="F182" s="12">
        <v>22</v>
      </c>
      <c r="G182" s="12">
        <v>22</v>
      </c>
      <c r="H182" s="12">
        <v>127</v>
      </c>
      <c r="I182" s="12">
        <v>22</v>
      </c>
      <c r="J182" s="12">
        <v>22</v>
      </c>
      <c r="K182" s="12">
        <v>22</v>
      </c>
      <c r="L182" s="12">
        <v>22</v>
      </c>
      <c r="M182" s="12"/>
      <c r="N182" s="12"/>
      <c r="O182" s="12"/>
      <c r="P182" s="12"/>
    </row>
    <row r="183" spans="1:16" ht="16.2" thickTop="1" x14ac:dyDescent="0.3">
      <c r="C183" s="21" t="s">
        <v>45</v>
      </c>
      <c r="D183" s="21"/>
      <c r="E183" s="23">
        <v>101535</v>
      </c>
      <c r="F183" s="23">
        <v>101591</v>
      </c>
      <c r="G183" s="23">
        <v>101558</v>
      </c>
      <c r="H183" s="23">
        <v>101609</v>
      </c>
      <c r="I183" s="23">
        <v>101370</v>
      </c>
      <c r="J183" s="23">
        <v>101100</v>
      </c>
      <c r="K183" s="23">
        <v>100932</v>
      </c>
      <c r="L183" s="23">
        <v>100966</v>
      </c>
      <c r="M183" s="23"/>
      <c r="N183" s="23"/>
      <c r="O183" s="23"/>
      <c r="P183" s="23"/>
    </row>
    <row r="184" spans="1:16" ht="15.6" x14ac:dyDescent="0.3">
      <c r="C184" s="21"/>
      <c r="D184" s="21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</row>
    <row r="185" spans="1:16" ht="15.6" x14ac:dyDescent="0.3">
      <c r="C185" s="15" t="s">
        <v>46</v>
      </c>
      <c r="D185" s="15"/>
      <c r="E185" s="16">
        <v>246417</v>
      </c>
      <c r="F185" s="16">
        <v>246675</v>
      </c>
      <c r="G185" s="16">
        <v>246673</v>
      </c>
      <c r="H185" s="16">
        <v>246937</v>
      </c>
      <c r="I185" s="16">
        <v>252770</v>
      </c>
      <c r="J185" s="16">
        <v>246491</v>
      </c>
      <c r="K185" s="16">
        <v>246387</v>
      </c>
      <c r="L185" s="16">
        <v>246531</v>
      </c>
      <c r="M185" s="16"/>
      <c r="N185" s="16"/>
      <c r="O185" s="16"/>
      <c r="P185" s="16"/>
    </row>
    <row r="186" spans="1:16" ht="15.6" x14ac:dyDescent="0.3">
      <c r="C186" s="2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5.6" x14ac:dyDescent="0.3">
      <c r="A187" s="19" t="s">
        <v>51</v>
      </c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</sheetData>
  <mergeCells count="14">
    <mergeCell ref="A1:P1"/>
    <mergeCell ref="A2:P2"/>
    <mergeCell ref="A3:P3"/>
    <mergeCell ref="D34:P34"/>
    <mergeCell ref="D5:P5"/>
    <mergeCell ref="D14:P14"/>
    <mergeCell ref="D25:P25"/>
    <mergeCell ref="D164:P164"/>
    <mergeCell ref="D142:P142"/>
    <mergeCell ref="D43:P43"/>
    <mergeCell ref="D54:P54"/>
    <mergeCell ref="D76:P76"/>
    <mergeCell ref="D98:P98"/>
    <mergeCell ref="D120:P120"/>
  </mergeCells>
  <pageMargins left="0.7" right="0.7" top="0.75" bottom="0.75" header="0.3" footer="0.3"/>
  <pageSetup scale="61" fitToHeight="0" orientation="landscape" horizontalDpi="1200" verticalDpi="1200" r:id="rId1"/>
  <headerFooter>
    <oddHeader>&amp;R&amp;"Times New Roman,Bold"&amp;10KyPSC Case No. 2020-00085
STAFF-DR-01-010 Supplemental Attachment
Page &amp;P of &amp;N</oddHeader>
  </headerFooter>
  <rowBreaks count="3" manualBreakCount="3">
    <brk id="53" max="16383" man="1"/>
    <brk id="96" max="16383" man="1"/>
    <brk id="1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0A57FE548E1947BF7A96A864DB699C" ma:contentTypeVersion="4" ma:contentTypeDescription="Create a new document." ma:contentTypeScope="" ma:versionID="bd529723eae8f6369b5ec1c88ce8289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D6DCA8-FF08-45CC-B19C-B376C961EE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5B5B9-25D6-4590-A46C-70E7BE8F15F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2612a682-5ffb-4b9c-9555-017618935178"/>
    <ds:schemaRef ds:uri="http://purl.org/dc/elements/1.1/"/>
    <ds:schemaRef ds:uri="http://schemas.microsoft.com/office/infopath/2007/PartnerControls"/>
    <ds:schemaRef ds:uri="3c9d8c27-8a6d-4d9e-a15e-ef5d28c114a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61B027-CE4F-48C0-8ABA-D2952D46F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Sunderman, Minna</dc:creator>
  <cp:lastModifiedBy>D'Ascenzo, Rocco</cp:lastModifiedBy>
  <cp:lastPrinted>2020-07-13T15:36:30Z</cp:lastPrinted>
  <dcterms:created xsi:type="dcterms:W3CDTF">2020-07-13T15:32:54Z</dcterms:created>
  <dcterms:modified xsi:type="dcterms:W3CDTF">2020-09-17T21:01:48Z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0x010100780A57FE548E1947BF7A96A864DB699C</vt:lpwstr>
  </property>
</Properties>
</file>