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KY\COVID 19\Staff's Second Set\"/>
    </mc:Choice>
  </mc:AlternateContent>
  <bookViews>
    <workbookView xWindow="0" yWindow="0" windowWidth="19200" windowHeight="6735" tabRatio="732"/>
  </bookViews>
  <sheets>
    <sheet name="CKY" sheetId="2" r:id="rId1"/>
  </sheets>
  <definedNames>
    <definedName name="_xlnm.Print_Titles" localSheetId="0">CKY!#REF!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D26" i="2"/>
  <c r="E26" i="2"/>
  <c r="G26" i="2" l="1"/>
  <c r="H26" i="2"/>
  <c r="I26" i="2"/>
  <c r="J26" i="2"/>
  <c r="K26" i="2"/>
  <c r="L26" i="2"/>
  <c r="M26" i="2"/>
  <c r="N26" i="2"/>
  <c r="O26" i="2"/>
  <c r="P26" i="2"/>
  <c r="F26" i="2"/>
  <c r="K23" i="2" l="1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J25" i="2"/>
  <c r="I25" i="2"/>
  <c r="H25" i="2"/>
  <c r="G25" i="2"/>
  <c r="F25" i="2"/>
  <c r="E25" i="2"/>
  <c r="D25" i="2"/>
  <c r="C25" i="2"/>
  <c r="J24" i="2"/>
  <c r="I24" i="2"/>
  <c r="H24" i="2"/>
  <c r="G24" i="2"/>
  <c r="F24" i="2"/>
  <c r="E24" i="2"/>
  <c r="D24" i="2"/>
  <c r="C24" i="2"/>
  <c r="J23" i="2"/>
  <c r="I23" i="2"/>
  <c r="H23" i="2"/>
  <c r="G23" i="2"/>
  <c r="F23" i="2"/>
  <c r="E23" i="2"/>
  <c r="D23" i="2"/>
  <c r="C23" i="2"/>
</calcChain>
</file>

<file path=xl/sharedStrings.xml><?xml version="1.0" encoding="utf-8"?>
<sst xmlns="http://schemas.openxmlformats.org/spreadsheetml/2006/main" count="24" uniqueCount="19">
  <si>
    <t># of Late Payments</t>
  </si>
  <si>
    <t># of Accts</t>
  </si>
  <si>
    <t>KY PSC Case No. 2020-00085</t>
  </si>
  <si>
    <t>Attachment A</t>
  </si>
  <si>
    <t># of Invoices</t>
  </si>
  <si>
    <t># of Past Due Invoices</t>
  </si>
  <si>
    <t>Percent of Paid on Time</t>
  </si>
  <si>
    <t>Residential (DIS)</t>
  </si>
  <si>
    <t>Commercial (DIS &amp; GMB)</t>
  </si>
  <si>
    <t>Industrial (DIS &amp; GMB)</t>
  </si>
  <si>
    <t>Columbia Gas of Kentucky, Inc.</t>
  </si>
  <si>
    <t>Commercial &amp; Industrial (GTS)</t>
  </si>
  <si>
    <t>#9 Residential (DIS) # of Late Payments</t>
  </si>
  <si>
    <t>#9 Commercial (DIS &amp; GMB) # of Late Payments</t>
  </si>
  <si>
    <t>#9 Industrial (DIS &amp; GMB) # of Late Payments</t>
  </si>
  <si>
    <t>#9 Commercial &amp; Industrial (GTS)</t>
  </si>
  <si>
    <t>Commission Staff's Information Request Set 2 No. 1</t>
  </si>
  <si>
    <t>GTS December 2020 billing information not available at the time of report.</t>
  </si>
  <si>
    <t>GTS  December 2020 billing information not availble at the time of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</si>
</sst>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\-yy;@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2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0" fillId="0" borderId="0" xfId="0" applyFont="1" applyBorder="1"/>
    <xf numFmtId="1" fontId="0" fillId="2" borderId="6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9" fontId="2" fillId="0" borderId="11" xfId="5" applyFont="1" applyBorder="1"/>
    <xf numFmtId="9" fontId="2" fillId="0" borderId="12" xfId="5" applyFont="1" applyBorder="1"/>
    <xf numFmtId="9" fontId="2" fillId="0" borderId="0" xfId="5" applyFont="1" applyBorder="1"/>
    <xf numFmtId="9" fontId="2" fillId="0" borderId="13" xfId="5" applyFont="1" applyBorder="1"/>
    <xf numFmtId="9" fontId="2" fillId="0" borderId="14" xfId="5" applyFont="1" applyBorder="1"/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3" fontId="5" fillId="0" borderId="1" xfId="0" applyNumberFormat="1" applyFont="1" applyBorder="1"/>
    <xf numFmtId="3" fontId="5" fillId="0" borderId="9" xfId="0" applyNumberFormat="1" applyFont="1" applyBorder="1"/>
    <xf numFmtId="3" fontId="5" fillId="0" borderId="2" xfId="0" applyNumberFormat="1" applyFont="1" applyBorder="1"/>
    <xf numFmtId="3" fontId="5" fillId="0" borderId="10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right"/>
    </xf>
    <xf numFmtId="3" fontId="8" fillId="0" borderId="9" xfId="0" applyNumberFormat="1" applyFont="1" applyBorder="1"/>
    <xf numFmtId="3" fontId="8" fillId="0" borderId="10" xfId="0" applyNumberFormat="1" applyFont="1" applyBorder="1"/>
    <xf numFmtId="9" fontId="9" fillId="0" borderId="15" xfId="5" applyFont="1" applyBorder="1" applyAlignment="1">
      <alignment horizontal="right"/>
    </xf>
    <xf numFmtId="0" fontId="7" fillId="0" borderId="0" xfId="0" applyFont="1" applyAlignment="1">
      <alignment horizontal="center" wrapText="1"/>
    </xf>
  </cellXfs>
  <cellStyles count="6">
    <cellStyle name="Comma 2" xfId="2"/>
    <cellStyle name="Comma 3" xfId="3"/>
    <cellStyle name="Normal" xfId="0" builtinId="0"/>
    <cellStyle name="Normal 2" xfId="1"/>
    <cellStyle name="Percent" xfId="5" builtinId="5"/>
    <cellStyle name="Percent 2" xfId="4"/>
  </cellStyles>
  <dxfs count="0"/>
  <tableStyles count="0" defaultTableStyle="TableStyleMedium2" defaultPivotStyle="PivotStyleLight16"/>
  <colors>
    <mruColors>
      <color rgb="FF0000FF"/>
      <color rgb="FFF9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topLeftCell="E1" zoomScaleNormal="100" workbookViewId="0">
      <selection activeCell="Q26" sqref="Q26"/>
    </sheetView>
  </sheetViews>
  <sheetFormatPr defaultColWidth="9.140625" defaultRowHeight="15" x14ac:dyDescent="0.25"/>
  <cols>
    <col min="1" max="1" width="3" style="1" bestFit="1" customWidth="1"/>
    <col min="2" max="2" width="43" style="5" customWidth="1"/>
    <col min="3" max="43" width="12.7109375" style="1" customWidth="1"/>
    <col min="44" max="16384" width="9.140625" style="1"/>
  </cols>
  <sheetData>
    <row r="1" spans="1:17" s="30" customFormat="1" ht="15.75" x14ac:dyDescent="0.25">
      <c r="B1" s="31"/>
      <c r="Q1" s="32" t="s">
        <v>2</v>
      </c>
    </row>
    <row r="2" spans="1:17" s="30" customFormat="1" ht="15.75" x14ac:dyDescent="0.25">
      <c r="B2" s="31"/>
      <c r="Q2" s="32" t="s">
        <v>16</v>
      </c>
    </row>
    <row r="3" spans="1:17" s="30" customFormat="1" ht="15.75" x14ac:dyDescent="0.25">
      <c r="B3" s="31"/>
      <c r="Q3" s="32" t="s">
        <v>3</v>
      </c>
    </row>
    <row r="4" spans="1:17" s="30" customFormat="1" ht="15.75" x14ac:dyDescent="0.25">
      <c r="B4" s="36" t="s">
        <v>10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5.75" thickBot="1" x14ac:dyDescent="0.3">
      <c r="A5" s="3"/>
      <c r="B5" s="4"/>
    </row>
    <row r="6" spans="1:17" ht="15.75" thickBot="1" x14ac:dyDescent="0.3">
      <c r="B6" s="6" t="s">
        <v>12</v>
      </c>
      <c r="C6" s="10">
        <v>2017</v>
      </c>
      <c r="D6" s="10">
        <v>2018</v>
      </c>
      <c r="E6" s="10">
        <v>2019</v>
      </c>
      <c r="F6" s="11">
        <v>43861</v>
      </c>
      <c r="G6" s="11">
        <v>43890</v>
      </c>
      <c r="H6" s="11">
        <v>43921</v>
      </c>
      <c r="I6" s="11">
        <v>43951</v>
      </c>
      <c r="J6" s="12">
        <v>43971</v>
      </c>
      <c r="K6" s="11">
        <v>44012</v>
      </c>
      <c r="L6" s="11">
        <v>44041</v>
      </c>
      <c r="M6" s="11">
        <v>44074</v>
      </c>
      <c r="N6" s="11">
        <v>44104</v>
      </c>
      <c r="O6" s="12">
        <v>44124</v>
      </c>
      <c r="P6" s="11">
        <v>44165</v>
      </c>
      <c r="Q6" s="13">
        <v>44185</v>
      </c>
    </row>
    <row r="7" spans="1:17" x14ac:dyDescent="0.25">
      <c r="A7" s="2"/>
      <c r="B7" s="7" t="s">
        <v>1</v>
      </c>
      <c r="C7" s="26">
        <v>145702</v>
      </c>
      <c r="D7" s="26">
        <v>145525</v>
      </c>
      <c r="E7" s="26">
        <v>145733</v>
      </c>
      <c r="F7" s="26">
        <v>124131</v>
      </c>
      <c r="G7" s="26">
        <v>124351</v>
      </c>
      <c r="H7" s="26">
        <v>124286</v>
      </c>
      <c r="I7" s="26">
        <v>124077</v>
      </c>
      <c r="J7" s="26">
        <v>124103</v>
      </c>
      <c r="K7" s="26">
        <v>124209</v>
      </c>
      <c r="L7" s="26">
        <v>124054</v>
      </c>
      <c r="M7" s="26">
        <v>124217</v>
      </c>
      <c r="N7" s="26">
        <v>123807</v>
      </c>
      <c r="O7" s="26">
        <v>124014</v>
      </c>
      <c r="P7" s="26">
        <v>124508</v>
      </c>
      <c r="Q7" s="27">
        <v>125163</v>
      </c>
    </row>
    <row r="8" spans="1:17" ht="15.75" thickBot="1" x14ac:dyDescent="0.3">
      <c r="A8" s="2"/>
      <c r="B8" s="8" t="s">
        <v>0</v>
      </c>
      <c r="C8" s="28">
        <v>41382</v>
      </c>
      <c r="D8" s="28">
        <v>41735</v>
      </c>
      <c r="E8" s="28">
        <v>41423</v>
      </c>
      <c r="F8" s="28">
        <v>10644</v>
      </c>
      <c r="G8" s="28">
        <v>11285</v>
      </c>
      <c r="H8" s="28">
        <v>3911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9">
        <v>0</v>
      </c>
    </row>
    <row r="9" spans="1:17" ht="15.75" thickBot="1" x14ac:dyDescent="0.3">
      <c r="A9" s="3"/>
      <c r="B9" s="4"/>
    </row>
    <row r="10" spans="1:17" ht="30.75" thickBot="1" x14ac:dyDescent="0.3">
      <c r="B10" s="6" t="s">
        <v>13</v>
      </c>
      <c r="C10" s="10">
        <v>2017</v>
      </c>
      <c r="D10" s="10">
        <v>2018</v>
      </c>
      <c r="E10" s="10">
        <v>2019</v>
      </c>
      <c r="F10" s="11">
        <v>43861</v>
      </c>
      <c r="G10" s="11">
        <v>43890</v>
      </c>
      <c r="H10" s="11">
        <v>43921</v>
      </c>
      <c r="I10" s="11">
        <v>43951</v>
      </c>
      <c r="J10" s="12">
        <v>43971</v>
      </c>
      <c r="K10" s="11">
        <v>44012</v>
      </c>
      <c r="L10" s="11">
        <v>44041</v>
      </c>
      <c r="M10" s="11">
        <v>44074</v>
      </c>
      <c r="N10" s="11">
        <v>44104</v>
      </c>
      <c r="O10" s="12">
        <v>44124</v>
      </c>
      <c r="P10" s="11">
        <v>44165</v>
      </c>
      <c r="Q10" s="13">
        <v>44185</v>
      </c>
    </row>
    <row r="11" spans="1:17" x14ac:dyDescent="0.25">
      <c r="A11" s="2"/>
      <c r="B11" s="7" t="s">
        <v>1</v>
      </c>
      <c r="C11" s="26">
        <v>15649</v>
      </c>
      <c r="D11" s="26">
        <v>15759</v>
      </c>
      <c r="E11" s="26">
        <v>15747</v>
      </c>
      <c r="F11" s="26">
        <v>14128</v>
      </c>
      <c r="G11" s="26">
        <v>14176</v>
      </c>
      <c r="H11" s="26">
        <v>14135</v>
      </c>
      <c r="I11" s="26">
        <v>14036</v>
      </c>
      <c r="J11" s="26">
        <v>13957</v>
      </c>
      <c r="K11" s="26">
        <v>13920</v>
      </c>
      <c r="L11" s="26">
        <v>13873</v>
      </c>
      <c r="M11" s="26">
        <v>13841</v>
      </c>
      <c r="N11" s="26">
        <v>13817</v>
      </c>
      <c r="O11" s="26">
        <v>13822</v>
      </c>
      <c r="P11" s="26">
        <v>13967</v>
      </c>
      <c r="Q11" s="27">
        <v>14084</v>
      </c>
    </row>
    <row r="12" spans="1:17" ht="15.75" thickBot="1" x14ac:dyDescent="0.3">
      <c r="A12" s="2"/>
      <c r="B12" s="8" t="s">
        <v>0</v>
      </c>
      <c r="C12" s="28">
        <v>4357</v>
      </c>
      <c r="D12" s="28">
        <v>4311</v>
      </c>
      <c r="E12" s="28">
        <v>4336</v>
      </c>
      <c r="F12" s="28">
        <v>817</v>
      </c>
      <c r="G12" s="28">
        <v>822</v>
      </c>
      <c r="H12" s="28">
        <v>214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11</v>
      </c>
      <c r="Q12" s="29">
        <v>844</v>
      </c>
    </row>
    <row r="13" spans="1:17" ht="15.75" thickBot="1" x14ac:dyDescent="0.3">
      <c r="A13" s="3"/>
      <c r="B13" s="4"/>
    </row>
    <row r="14" spans="1:17" ht="15.75" thickBot="1" x14ac:dyDescent="0.3">
      <c r="B14" s="6" t="s">
        <v>14</v>
      </c>
      <c r="C14" s="10">
        <v>2017</v>
      </c>
      <c r="D14" s="10">
        <v>2018</v>
      </c>
      <c r="E14" s="10">
        <v>2019</v>
      </c>
      <c r="F14" s="11">
        <v>43861</v>
      </c>
      <c r="G14" s="11">
        <v>43890</v>
      </c>
      <c r="H14" s="11">
        <v>43921</v>
      </c>
      <c r="I14" s="11">
        <v>43951</v>
      </c>
      <c r="J14" s="12">
        <v>43971</v>
      </c>
      <c r="K14" s="11">
        <v>44012</v>
      </c>
      <c r="L14" s="11">
        <v>44041</v>
      </c>
      <c r="M14" s="11">
        <v>44074</v>
      </c>
      <c r="N14" s="11">
        <v>44104</v>
      </c>
      <c r="O14" s="12">
        <v>44124</v>
      </c>
      <c r="P14" s="11">
        <v>44165</v>
      </c>
      <c r="Q14" s="13">
        <v>44185</v>
      </c>
    </row>
    <row r="15" spans="1:17" x14ac:dyDescent="0.25">
      <c r="A15" s="2"/>
      <c r="B15" s="7" t="s">
        <v>1</v>
      </c>
      <c r="C15" s="26">
        <v>58</v>
      </c>
      <c r="D15" s="26">
        <v>57</v>
      </c>
      <c r="E15" s="26">
        <v>53</v>
      </c>
      <c r="F15" s="26">
        <v>51</v>
      </c>
      <c r="G15" s="26">
        <v>50</v>
      </c>
      <c r="H15" s="26">
        <v>50</v>
      </c>
      <c r="I15" s="26">
        <v>51</v>
      </c>
      <c r="J15" s="26">
        <v>50</v>
      </c>
      <c r="K15" s="26">
        <v>50</v>
      </c>
      <c r="L15" s="26">
        <v>50</v>
      </c>
      <c r="M15" s="26">
        <v>50</v>
      </c>
      <c r="N15" s="26">
        <v>50</v>
      </c>
      <c r="O15" s="26">
        <v>49</v>
      </c>
      <c r="P15" s="26">
        <v>50</v>
      </c>
      <c r="Q15" s="27">
        <v>49</v>
      </c>
    </row>
    <row r="16" spans="1:17" ht="15.75" thickBot="1" x14ac:dyDescent="0.3">
      <c r="A16" s="2"/>
      <c r="B16" s="8" t="s">
        <v>0</v>
      </c>
      <c r="C16" s="28">
        <v>12</v>
      </c>
      <c r="D16" s="28">
        <v>12</v>
      </c>
      <c r="E16" s="28">
        <v>16</v>
      </c>
      <c r="F16" s="28">
        <v>4</v>
      </c>
      <c r="G16" s="28">
        <v>2</v>
      </c>
      <c r="H16" s="28">
        <v>1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9">
        <v>3</v>
      </c>
    </row>
    <row r="17" spans="1:17" ht="15.75" thickBot="1" x14ac:dyDescent="0.3"/>
    <row r="18" spans="1:17" ht="15.75" thickBot="1" x14ac:dyDescent="0.3">
      <c r="B18" s="6" t="s">
        <v>15</v>
      </c>
      <c r="C18" s="10">
        <v>2017</v>
      </c>
      <c r="D18" s="10">
        <v>2018</v>
      </c>
      <c r="E18" s="10">
        <v>2019</v>
      </c>
      <c r="F18" s="11">
        <v>43861</v>
      </c>
      <c r="G18" s="11">
        <v>43890</v>
      </c>
      <c r="H18" s="11">
        <v>43921</v>
      </c>
      <c r="I18" s="11">
        <v>43951</v>
      </c>
      <c r="J18" s="12">
        <v>43971</v>
      </c>
      <c r="K18" s="11">
        <v>44012</v>
      </c>
      <c r="L18" s="11">
        <v>44041</v>
      </c>
      <c r="M18" s="11">
        <v>44074</v>
      </c>
      <c r="N18" s="11">
        <v>44104</v>
      </c>
      <c r="O18" s="12">
        <v>44124</v>
      </c>
      <c r="P18" s="11">
        <v>44165</v>
      </c>
      <c r="Q18" s="13">
        <v>44185</v>
      </c>
    </row>
    <row r="19" spans="1:17" x14ac:dyDescent="0.25">
      <c r="A19" s="2"/>
      <c r="B19" s="7" t="s">
        <v>4</v>
      </c>
      <c r="C19" s="26">
        <v>1098</v>
      </c>
      <c r="D19" s="26">
        <v>1094</v>
      </c>
      <c r="E19" s="26">
        <v>1090</v>
      </c>
      <c r="F19" s="26">
        <v>91</v>
      </c>
      <c r="G19" s="26">
        <v>89</v>
      </c>
      <c r="H19" s="26">
        <v>89</v>
      </c>
      <c r="I19" s="26">
        <v>90</v>
      </c>
      <c r="J19" s="26">
        <v>90</v>
      </c>
      <c r="K19" s="26">
        <v>90</v>
      </c>
      <c r="L19" s="26">
        <v>90</v>
      </c>
      <c r="M19" s="26">
        <v>90</v>
      </c>
      <c r="N19" s="26">
        <v>89</v>
      </c>
      <c r="O19" s="26">
        <v>89</v>
      </c>
      <c r="P19" s="26">
        <v>89</v>
      </c>
      <c r="Q19" s="33" t="s">
        <v>17</v>
      </c>
    </row>
    <row r="20" spans="1:17" ht="15.75" thickBot="1" x14ac:dyDescent="0.3">
      <c r="A20" s="2"/>
      <c r="B20" s="8" t="s">
        <v>5</v>
      </c>
      <c r="C20" s="28">
        <v>39</v>
      </c>
      <c r="D20" s="28">
        <v>40</v>
      </c>
      <c r="E20" s="28">
        <v>41</v>
      </c>
      <c r="F20" s="28">
        <v>13</v>
      </c>
      <c r="G20" s="28">
        <v>13</v>
      </c>
      <c r="H20" s="28">
        <v>17</v>
      </c>
      <c r="I20" s="28">
        <v>20</v>
      </c>
      <c r="J20" s="28">
        <v>14</v>
      </c>
      <c r="K20" s="28">
        <v>16</v>
      </c>
      <c r="L20" s="28">
        <v>20</v>
      </c>
      <c r="M20" s="28">
        <v>10</v>
      </c>
      <c r="N20" s="28">
        <v>10</v>
      </c>
      <c r="O20" s="28">
        <v>9</v>
      </c>
      <c r="P20" s="28">
        <v>25</v>
      </c>
      <c r="Q20" s="34" t="s">
        <v>17</v>
      </c>
    </row>
    <row r="21" spans="1:17" ht="15.75" thickBot="1" x14ac:dyDescent="0.3"/>
    <row r="22" spans="1:17" ht="15.75" thickBot="1" x14ac:dyDescent="0.3">
      <c r="B22" s="6" t="s">
        <v>6</v>
      </c>
      <c r="C22" s="14">
        <v>2017</v>
      </c>
      <c r="D22" s="14">
        <v>2018</v>
      </c>
      <c r="E22" s="14">
        <v>2019</v>
      </c>
      <c r="F22" s="15">
        <v>43861</v>
      </c>
      <c r="G22" s="15">
        <v>43890</v>
      </c>
      <c r="H22" s="15">
        <v>43921</v>
      </c>
      <c r="I22" s="15">
        <v>43951</v>
      </c>
      <c r="J22" s="16">
        <v>43971</v>
      </c>
      <c r="K22" s="15">
        <v>44012</v>
      </c>
      <c r="L22" s="15">
        <v>44041</v>
      </c>
      <c r="M22" s="15">
        <v>44074</v>
      </c>
      <c r="N22" s="15">
        <v>44104</v>
      </c>
      <c r="O22" s="16">
        <v>44124</v>
      </c>
      <c r="P22" s="15">
        <v>44165</v>
      </c>
      <c r="Q22" s="17">
        <v>44185</v>
      </c>
    </row>
    <row r="23" spans="1:17" x14ac:dyDescent="0.25">
      <c r="B23" s="23" t="s">
        <v>7</v>
      </c>
      <c r="C23" s="18">
        <f t="shared" ref="C23:Q23" si="0">(C7-C8)/C7</f>
        <v>0.71598193573183622</v>
      </c>
      <c r="D23" s="18">
        <f t="shared" si="0"/>
        <v>0.71321078852430853</v>
      </c>
      <c r="E23" s="18">
        <f t="shared" si="0"/>
        <v>0.71576101500689615</v>
      </c>
      <c r="F23" s="18">
        <f t="shared" si="0"/>
        <v>0.91425187906324767</v>
      </c>
      <c r="G23" s="18">
        <f t="shared" si="0"/>
        <v>0.9092488198727795</v>
      </c>
      <c r="H23" s="18">
        <f t="shared" si="0"/>
        <v>0.9685322562476868</v>
      </c>
      <c r="I23" s="18">
        <f t="shared" si="0"/>
        <v>1</v>
      </c>
      <c r="J23" s="18">
        <f t="shared" si="0"/>
        <v>1</v>
      </c>
      <c r="K23" s="18">
        <f t="shared" si="0"/>
        <v>1</v>
      </c>
      <c r="L23" s="18">
        <f t="shared" si="0"/>
        <v>1</v>
      </c>
      <c r="M23" s="18">
        <f t="shared" si="0"/>
        <v>1</v>
      </c>
      <c r="N23" s="18">
        <f t="shared" si="0"/>
        <v>1</v>
      </c>
      <c r="O23" s="18">
        <f t="shared" si="0"/>
        <v>1</v>
      </c>
      <c r="P23" s="18">
        <f t="shared" si="0"/>
        <v>1</v>
      </c>
      <c r="Q23" s="19">
        <f t="shared" si="0"/>
        <v>1</v>
      </c>
    </row>
    <row r="24" spans="1:17" x14ac:dyDescent="0.25">
      <c r="B24" s="24" t="s">
        <v>8</v>
      </c>
      <c r="C24" s="20">
        <f t="shared" ref="C24:Q24" si="1">(C11-C12)/C11</f>
        <v>0.7215796536519905</v>
      </c>
      <c r="D24" s="20">
        <f t="shared" si="1"/>
        <v>0.72644203312392919</v>
      </c>
      <c r="E24" s="20">
        <f t="shared" si="1"/>
        <v>0.7246459643106623</v>
      </c>
      <c r="F24" s="20">
        <f t="shared" si="1"/>
        <v>0.94217157417893549</v>
      </c>
      <c r="G24" s="20">
        <f t="shared" si="1"/>
        <v>0.94201467268623029</v>
      </c>
      <c r="H24" s="20">
        <f t="shared" si="1"/>
        <v>0.98486027591085956</v>
      </c>
      <c r="I24" s="20">
        <f t="shared" si="1"/>
        <v>1</v>
      </c>
      <c r="J24" s="20">
        <f t="shared" si="1"/>
        <v>1</v>
      </c>
      <c r="K24" s="20">
        <f t="shared" si="1"/>
        <v>1</v>
      </c>
      <c r="L24" s="20">
        <f t="shared" si="1"/>
        <v>1</v>
      </c>
      <c r="M24" s="20">
        <f t="shared" si="1"/>
        <v>1</v>
      </c>
      <c r="N24" s="20">
        <f t="shared" si="1"/>
        <v>1</v>
      </c>
      <c r="O24" s="20">
        <f t="shared" si="1"/>
        <v>1</v>
      </c>
      <c r="P24" s="20">
        <f t="shared" si="1"/>
        <v>0.9992124292976301</v>
      </c>
      <c r="Q24" s="21">
        <f t="shared" si="1"/>
        <v>0.94007384265833571</v>
      </c>
    </row>
    <row r="25" spans="1:17" s="9" customFormat="1" x14ac:dyDescent="0.25">
      <c r="B25" s="24" t="s">
        <v>9</v>
      </c>
      <c r="C25" s="20">
        <f t="shared" ref="C25:Q25" si="2">(C15-C16)/C15</f>
        <v>0.7931034482758621</v>
      </c>
      <c r="D25" s="20">
        <f t="shared" si="2"/>
        <v>0.78947368421052633</v>
      </c>
      <c r="E25" s="20">
        <f t="shared" si="2"/>
        <v>0.69811320754716977</v>
      </c>
      <c r="F25" s="20">
        <f t="shared" si="2"/>
        <v>0.92156862745098034</v>
      </c>
      <c r="G25" s="20">
        <f t="shared" si="2"/>
        <v>0.96</v>
      </c>
      <c r="H25" s="20">
        <f t="shared" si="2"/>
        <v>0.98</v>
      </c>
      <c r="I25" s="20">
        <f t="shared" si="2"/>
        <v>1</v>
      </c>
      <c r="J25" s="20">
        <f t="shared" si="2"/>
        <v>1</v>
      </c>
      <c r="K25" s="20">
        <f t="shared" si="2"/>
        <v>1</v>
      </c>
      <c r="L25" s="20">
        <f t="shared" si="2"/>
        <v>1</v>
      </c>
      <c r="M25" s="20">
        <f t="shared" si="2"/>
        <v>1</v>
      </c>
      <c r="N25" s="20">
        <f t="shared" si="2"/>
        <v>1</v>
      </c>
      <c r="O25" s="20">
        <f t="shared" si="2"/>
        <v>1</v>
      </c>
      <c r="P25" s="20">
        <f t="shared" si="2"/>
        <v>1</v>
      </c>
      <c r="Q25" s="21">
        <f t="shared" si="2"/>
        <v>0.93877551020408168</v>
      </c>
    </row>
    <row r="26" spans="1:17" ht="15.75" thickBot="1" x14ac:dyDescent="0.3">
      <c r="B26" s="25" t="s">
        <v>11</v>
      </c>
      <c r="C26" s="22">
        <f t="shared" ref="C26:E26" si="3">(C19-C20)/C19</f>
        <v>0.96448087431693985</v>
      </c>
      <c r="D26" s="22">
        <f t="shared" si="3"/>
        <v>0.96343692870201092</v>
      </c>
      <c r="E26" s="22">
        <f t="shared" si="3"/>
        <v>0.96238532110091746</v>
      </c>
      <c r="F26" s="22">
        <f t="shared" ref="F26:P26" si="4">(F19-F20)/F19</f>
        <v>0.8571428571428571</v>
      </c>
      <c r="G26" s="22">
        <f t="shared" si="4"/>
        <v>0.8539325842696629</v>
      </c>
      <c r="H26" s="22">
        <f t="shared" si="4"/>
        <v>0.8089887640449438</v>
      </c>
      <c r="I26" s="22">
        <f t="shared" si="4"/>
        <v>0.77777777777777779</v>
      </c>
      <c r="J26" s="22">
        <f t="shared" si="4"/>
        <v>0.84444444444444444</v>
      </c>
      <c r="K26" s="22">
        <f t="shared" si="4"/>
        <v>0.82222222222222219</v>
      </c>
      <c r="L26" s="22">
        <f t="shared" si="4"/>
        <v>0.77777777777777779</v>
      </c>
      <c r="M26" s="22">
        <f t="shared" si="4"/>
        <v>0.88888888888888884</v>
      </c>
      <c r="N26" s="22">
        <f t="shared" si="4"/>
        <v>0.88764044943820219</v>
      </c>
      <c r="O26" s="22">
        <f t="shared" si="4"/>
        <v>0.898876404494382</v>
      </c>
      <c r="P26" s="22">
        <f t="shared" si="4"/>
        <v>0.7191011235955056</v>
      </c>
      <c r="Q26" s="35" t="s">
        <v>18</v>
      </c>
    </row>
  </sheetData>
  <mergeCells count="1">
    <mergeCell ref="B4:Q4"/>
  </mergeCells>
  <pageMargins left="0.45" right="0.45" top="0.5" bottom="0.5" header="0.3" footer="0.3"/>
  <pageSetup scale="55" fitToHeight="0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CKY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 \ Patricia</dc:creator>
  <cp:lastModifiedBy>Wancheck \ Brooke \ E</cp:lastModifiedBy>
  <cp:lastPrinted>2021-01-15T20:40:21Z</cp:lastPrinted>
  <dcterms:created xsi:type="dcterms:W3CDTF">2020-04-28T21:53:50Z</dcterms:created>
  <dcterms:modified xsi:type="dcterms:W3CDTF">2021-01-18T21:36:53Z</dcterms:modified>
</cp:coreProperties>
</file>