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rrya\Downloads\"/>
    </mc:Choice>
  </mc:AlternateContent>
  <xr:revisionPtr revIDLastSave="0" documentId="8_{B9573F86-813A-4521-A448-B4712E54F85F}" xr6:coauthVersionLast="46" xr6:coauthVersionMax="46" xr10:uidLastSave="{00000000-0000-0000-0000-000000000000}"/>
  <bookViews>
    <workbookView xWindow="25080" yWindow="-4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3" i="1" l="1"/>
  <c r="P32" i="1"/>
  <c r="P31" i="1"/>
  <c r="P30" i="1"/>
  <c r="P29" i="1"/>
  <c r="P28" i="1"/>
  <c r="P27" i="1"/>
  <c r="P26" i="1"/>
  <c r="P25" i="1"/>
  <c r="P24" i="1"/>
  <c r="P23" i="1"/>
  <c r="P22" i="1"/>
  <c r="K33" i="1"/>
  <c r="K32" i="1"/>
  <c r="K31" i="1"/>
  <c r="K30" i="1"/>
  <c r="K29" i="1"/>
  <c r="K28" i="1"/>
  <c r="K27" i="1"/>
  <c r="K26" i="1"/>
  <c r="K25" i="1"/>
  <c r="K24" i="1"/>
  <c r="K23" i="1"/>
  <c r="K22" i="1"/>
  <c r="F33" i="1"/>
  <c r="F32" i="1"/>
  <c r="F31" i="1"/>
  <c r="F30" i="1"/>
  <c r="F29" i="1"/>
  <c r="F28" i="1"/>
  <c r="F27" i="1"/>
  <c r="F26" i="1"/>
  <c r="F25" i="1"/>
  <c r="F24" i="1"/>
  <c r="F23" i="1"/>
  <c r="F22" i="1"/>
  <c r="P16" i="1"/>
  <c r="P15" i="1"/>
  <c r="P14" i="1"/>
  <c r="P13" i="1"/>
  <c r="P12" i="1"/>
  <c r="P11" i="1"/>
  <c r="P10" i="1"/>
  <c r="P9" i="1"/>
  <c r="P8" i="1"/>
  <c r="P7" i="1"/>
  <c r="P6" i="1"/>
  <c r="P5" i="1"/>
  <c r="K16" i="1"/>
  <c r="K15" i="1"/>
  <c r="K14" i="1"/>
  <c r="K13" i="1"/>
  <c r="K12" i="1"/>
  <c r="K11" i="1"/>
  <c r="K10" i="1"/>
  <c r="K9" i="1"/>
  <c r="K8" i="1"/>
  <c r="K7" i="1"/>
  <c r="K6" i="1"/>
  <c r="K5" i="1"/>
  <c r="F16" i="1"/>
  <c r="F15" i="1"/>
  <c r="F14" i="1"/>
  <c r="F13" i="1"/>
  <c r="F12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<sst xmlns="http://schemas.openxmlformats.org/spreadsheetml/2006/main" count="96" uniqueCount="27">
  <si>
    <t>Residential Customers</t>
  </si>
  <si>
    <t>Commercial Customers</t>
  </si>
  <si>
    <t>Industrial Customers</t>
  </si>
  <si>
    <t>Multi-Unit Customers</t>
  </si>
  <si>
    <t>Public Authority Customers</t>
  </si>
  <si>
    <t>Resale Customers</t>
  </si>
  <si>
    <t>Total No.</t>
  </si>
  <si>
    <t>Total</t>
  </si>
  <si>
    <t xml:space="preserve">of  </t>
  </si>
  <si>
    <t>of Disconnect</t>
  </si>
  <si>
    <t>Customers</t>
  </si>
  <si>
    <t>Notices</t>
  </si>
  <si>
    <t>Disconnected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</si>
  <si>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</si>
  <si>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</si>
  <si>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</si>
  <si>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</si>
  <si>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</si>
  <si>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</si>
  <si>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</si>
  <si>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</si>
  <si>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</si>
  <si>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</si>
  <si>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</si>
  <si>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</si>
  <si>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on-time</t>
  </si>
  <si>
    <t>late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</si>
</sst>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2" xfId="0" applyFont="1" applyBorder="1" applyAlignment="1">
      <alignment horizontal="center"/>
    </xf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3" fontId="0" fillId="0" borderId="0" xfId="0" applyNumberFormat="1"/>
    <xf numFmtId="3" fontId="0" fillId="0" borderId="1" xfId="0" applyNumberFormat="1" applyBorder="1"/>
    <xf numFmtId="4" fontId="0" fillId="0" borderId="0" xfId="0" applyNumberFormat="1"/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3" fontId="0" fillId="0" borderId="0" xfId="0" applyNumberFormat="1" applyBorder="1"/>
    <xf numFmtId="0" fontId="0" fillId="0" borderId="6" xfId="0" applyBorder="1"/>
    <xf numFmtId="0" fontId="0" fillId="0" borderId="8" xfId="0" applyBorder="1"/>
    <xf numFmtId="3" fontId="0" fillId="0" borderId="3" xfId="0" applyNumberFormat="1" applyBorder="1"/>
    <xf numFmtId="2" fontId="0" fillId="0" borderId="3" xfId="0" applyNumberFormat="1" applyBorder="1"/>
    <xf numFmtId="9" fontId="0" fillId="0" borderId="4" xfId="0" applyNumberFormat="1" applyBorder="1"/>
    <xf numFmtId="9" fontId="0" fillId="0" borderId="6" xfId="0" applyNumberFormat="1" applyBorder="1"/>
    <xf numFmtId="9" fontId="0" fillId="0" borderId="8" xfId="0" applyNumberFormat="1" applyBorder="1"/>
    <xf numFmtId="4" fontId="0" fillId="0" borderId="0" xfId="0" applyNumberFormat="1" applyBorder="1"/>
    <xf numFmtId="0" fontId="0" fillId="0" borderId="4" xfId="0" applyBorder="1"/>
    <xf numFmtId="4" fontId="0" fillId="0" borderId="3" xfId="0" applyNumberFormat="1" applyBorder="1"/>
    <xf numFmtId="4" fontId="0" fillId="0" borderId="1" xfId="0" applyNumberFormat="1" applyBorder="1"/>
    <xf numFmtId="3" fontId="0" fillId="0" borderId="2" xfId="0" applyNumberFormat="1" applyBorder="1"/>
    <xf numFmtId="3" fontId="0" fillId="0" borderId="5" xfId="0" applyNumberFormat="1" applyBorder="1"/>
    <xf numFmtId="3" fontId="0" fillId="0" borderId="7" xfId="0" applyNumberFormat="1" applyBorder="1"/>
    <xf numFmtId="0" fontId="0" fillId="0" borderId="3" xfId="0" applyBorder="1"/>
    <xf numFmtId="0" fontId="0" fillId="0" borderId="0" xfId="0" applyBorder="1"/>
    <xf numFmtId="0" fontId="0" fillId="0" borderId="1" xfId="0" applyBorder="1"/>
    <xf numFmtId="0" fontId="0" fillId="0" borderId="0" xfId="0" applyFill="1" applyBorder="1"/>
    <xf numFmtId="0" fontId="0" fillId="0" borderId="1" xfId="0" applyBorder="1" applyAlignment="1">
      <alignment horizontal="center"/>
    </xf>
    <xf numFmtId="0" fontId="0" fillId="0" borderId="5" xfId="0" applyBorder="1"/>
    <xf numFmtId="3" fontId="0" fillId="0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3"/>
  <sheetViews>
    <sheetView tabSelected="1" workbookViewId="0">
      <selection activeCell="T28" sqref="T28"/>
    </sheetView>
  </sheetViews>
  <sheetFormatPr defaultRowHeight="15" x14ac:dyDescent="0.25"/>
  <cols>
    <col min="1" max="1" width="10.85546875" bestFit="1" customWidth="1"/>
    <col min="3" max="3" width="10.42578125" bestFit="1" customWidth="1"/>
    <col min="4" max="5" width="13.140625" bestFit="1" customWidth="1"/>
    <col min="6" max="6" width="13.140625" style="2" customWidth="1"/>
    <col min="8" max="8" width="10.42578125" bestFit="1" customWidth="1"/>
    <col min="9" max="10" width="13.140625" bestFit="1" customWidth="1"/>
    <col min="11" max="11" width="13.140625" style="2" customWidth="1"/>
    <col min="13" max="13" width="10.42578125" bestFit="1" customWidth="1"/>
    <col min="14" max="15" width="13.140625" bestFit="1" customWidth="1"/>
    <col min="16" max="16" width="13.140625" style="2" customWidth="1"/>
    <col min="18" max="18" width="10.42578125" bestFit="1" customWidth="1"/>
    <col min="19" max="20" width="13.140625" bestFit="1" customWidth="1"/>
    <col min="22" max="22" width="10.42578125" bestFit="1" customWidth="1"/>
    <col min="23" max="24" width="13.140625" bestFit="1" customWidth="1"/>
    <col min="26" max="26" width="10.42578125" bestFit="1" customWidth="1"/>
    <col min="27" max="28" width="13.140625" bestFit="1" customWidth="1"/>
  </cols>
  <sheetData>
    <row r="1" spans="1:17" x14ac:dyDescent="0.25">
      <c r="A1" s="2"/>
      <c r="B1" s="2"/>
      <c r="C1" s="13" t="s">
        <v>0</v>
      </c>
      <c r="D1" s="14"/>
      <c r="E1" s="14"/>
      <c r="F1" s="12"/>
      <c r="G1" s="24"/>
      <c r="H1" s="13" t="s">
        <v>1</v>
      </c>
      <c r="I1" s="14"/>
      <c r="J1" s="14"/>
      <c r="K1" s="12"/>
      <c r="L1" s="24"/>
      <c r="M1" s="13" t="s">
        <v>2</v>
      </c>
      <c r="N1" s="14"/>
      <c r="O1" s="14"/>
      <c r="P1" s="12"/>
      <c r="Q1" s="24"/>
    </row>
    <row r="2" spans="1:17" x14ac:dyDescent="0.25">
      <c r="A2" s="2"/>
      <c r="B2" s="2"/>
      <c r="C2" s="9" t="s">
        <v>6</v>
      </c>
      <c r="D2" s="10" t="s">
        <v>6</v>
      </c>
      <c r="E2" s="10" t="s">
        <v>7</v>
      </c>
      <c r="F2" s="10"/>
      <c r="G2" s="16"/>
      <c r="H2" s="9" t="s">
        <v>6</v>
      </c>
      <c r="I2" s="10" t="s">
        <v>6</v>
      </c>
      <c r="J2" s="10" t="s">
        <v>7</v>
      </c>
      <c r="K2" s="10"/>
      <c r="L2" s="16"/>
      <c r="M2" s="9" t="s">
        <v>6</v>
      </c>
      <c r="N2" s="10" t="s">
        <v>6</v>
      </c>
      <c r="O2" s="10" t="s">
        <v>7</v>
      </c>
      <c r="P2" s="10"/>
      <c r="Q2" s="16"/>
    </row>
    <row r="3" spans="1:17" x14ac:dyDescent="0.25">
      <c r="A3" s="2"/>
      <c r="B3" s="2"/>
      <c r="C3" s="9" t="s">
        <v>8</v>
      </c>
      <c r="D3" s="10" t="s">
        <v>9</v>
      </c>
      <c r="E3" s="10" t="s">
        <v>10</v>
      </c>
      <c r="F3" s="10"/>
      <c r="G3" s="16"/>
      <c r="H3" s="9" t="s">
        <v>8</v>
      </c>
      <c r="I3" s="10" t="s">
        <v>9</v>
      </c>
      <c r="J3" s="10" t="s">
        <v>10</v>
      </c>
      <c r="K3" s="10"/>
      <c r="L3" s="16"/>
      <c r="M3" s="9" t="s">
        <v>8</v>
      </c>
      <c r="N3" s="10" t="s">
        <v>9</v>
      </c>
      <c r="O3" s="10" t="s">
        <v>10</v>
      </c>
      <c r="P3" s="10"/>
      <c r="Q3" s="16"/>
    </row>
    <row r="4" spans="1:17" x14ac:dyDescent="0.25">
      <c r="A4" s="8">
        <v>2020</v>
      </c>
      <c r="B4" s="4"/>
      <c r="C4" s="11" t="s">
        <v>10</v>
      </c>
      <c r="D4" s="8" t="s">
        <v>11</v>
      </c>
      <c r="E4" s="8" t="s">
        <v>12</v>
      </c>
      <c r="F4" s="8" t="s">
        <v>26</v>
      </c>
      <c r="G4" s="17" t="s">
        <v>25</v>
      </c>
      <c r="H4" s="11" t="s">
        <v>10</v>
      </c>
      <c r="I4" s="8" t="s">
        <v>11</v>
      </c>
      <c r="J4" s="8" t="s">
        <v>12</v>
      </c>
      <c r="K4" s="8" t="s">
        <v>26</v>
      </c>
      <c r="L4" s="17" t="s">
        <v>25</v>
      </c>
      <c r="M4" s="11" t="s">
        <v>10</v>
      </c>
      <c r="N4" s="8" t="s">
        <v>11</v>
      </c>
      <c r="O4" s="8" t="s">
        <v>12</v>
      </c>
      <c r="P4" s="8" t="s">
        <v>26</v>
      </c>
      <c r="Q4" s="17" t="s">
        <v>25</v>
      </c>
    </row>
    <row r="5" spans="1:17" x14ac:dyDescent="0.25">
      <c r="A5" s="3" t="s">
        <v>13</v>
      </c>
      <c r="B5" s="3"/>
      <c r="C5" s="18">
        <v>24717</v>
      </c>
      <c r="D5" s="18">
        <v>737</v>
      </c>
      <c r="E5" s="18">
        <v>174</v>
      </c>
      <c r="F5" s="19">
        <f>D5/C5*100</f>
        <v>2.9817534490431687</v>
      </c>
      <c r="G5" s="20">
        <v>0.97</v>
      </c>
      <c r="H5" s="5">
        <v>1489</v>
      </c>
      <c r="I5" s="5">
        <v>20</v>
      </c>
      <c r="J5" s="5">
        <v>4</v>
      </c>
      <c r="K5" s="25">
        <f>I5/H5*100</f>
        <v>1.3431833445265278</v>
      </c>
      <c r="L5" s="20">
        <v>0.99</v>
      </c>
      <c r="M5" s="27">
        <v>16</v>
      </c>
      <c r="N5" s="18">
        <v>0</v>
      </c>
      <c r="O5" s="18">
        <v>0</v>
      </c>
      <c r="P5" s="18">
        <f>N5/M5*100</f>
        <v>0</v>
      </c>
      <c r="Q5" s="20">
        <v>1</v>
      </c>
    </row>
    <row r="6" spans="1:17" x14ac:dyDescent="0.25">
      <c r="A6" s="3" t="s">
        <v>14</v>
      </c>
      <c r="B6" s="3"/>
      <c r="C6" s="15">
        <v>24744</v>
      </c>
      <c r="D6" s="15">
        <v>613</v>
      </c>
      <c r="E6" s="15"/>
      <c r="F6" s="23">
        <f>D6/C6*100</f>
        <v>2.4773682508891044</v>
      </c>
      <c r="G6" s="21">
        <v>0.97</v>
      </c>
      <c r="H6" s="5">
        <v>1438</v>
      </c>
      <c r="I6" s="5">
        <v>9</v>
      </c>
      <c r="J6" s="5"/>
      <c r="K6" s="23">
        <f>I6/H6*100</f>
        <v>0.62586926286509037</v>
      </c>
      <c r="L6" s="21">
        <v>0.99</v>
      </c>
      <c r="M6" s="28">
        <v>16</v>
      </c>
      <c r="N6" s="15">
        <v>0</v>
      </c>
      <c r="O6" s="15">
        <v>0</v>
      </c>
      <c r="P6" s="15">
        <f>N6/M6*100</f>
        <v>0</v>
      </c>
      <c r="Q6" s="21">
        <v>1</v>
      </c>
    </row>
    <row r="7" spans="1:17" x14ac:dyDescent="0.25">
      <c r="A7" s="3" t="s">
        <v>15</v>
      </c>
      <c r="B7" s="3"/>
      <c r="C7" s="15">
        <v>24778</v>
      </c>
      <c r="D7" s="15">
        <v>738</v>
      </c>
      <c r="E7" s="15"/>
      <c r="F7" s="15">
        <f>D7/C7*100</f>
        <v>2.9784486237791592</v>
      </c>
      <c r="G7" s="21">
        <v>0.97</v>
      </c>
      <c r="H7" s="5">
        <v>1440</v>
      </c>
      <c r="I7" s="5">
        <v>11</v>
      </c>
      <c r="J7" s="5"/>
      <c r="K7" s="23">
        <f>I7/H7*100</f>
        <v>0.76388888888888884</v>
      </c>
      <c r="L7" s="21">
        <v>0.99</v>
      </c>
      <c r="M7" s="28">
        <v>16</v>
      </c>
      <c r="N7" s="15">
        <v>0</v>
      </c>
      <c r="O7" s="15"/>
      <c r="P7" s="15">
        <f>N7/M7*100</f>
        <v>0</v>
      </c>
      <c r="Q7" s="21">
        <v>1</v>
      </c>
    </row>
    <row r="8" spans="1:17" x14ac:dyDescent="0.25">
      <c r="A8" s="3" t="s">
        <v>16</v>
      </c>
      <c r="B8" s="3"/>
      <c r="C8" s="15">
        <v>24807</v>
      </c>
      <c r="D8" s="15">
        <v>943</v>
      </c>
      <c r="E8" s="15"/>
      <c r="F8" s="15">
        <f>D8/C8*100</f>
        <v>3.8013463941629375</v>
      </c>
      <c r="G8" s="21">
        <v>0.96</v>
      </c>
      <c r="H8" s="5">
        <v>1461</v>
      </c>
      <c r="I8" s="5">
        <v>25</v>
      </c>
      <c r="J8" s="5"/>
      <c r="K8" s="23">
        <f>I8/H8*100</f>
        <v>1.7111567419575633</v>
      </c>
      <c r="L8" s="21">
        <v>0.98</v>
      </c>
      <c r="M8" s="28">
        <v>16</v>
      </c>
      <c r="N8" s="15">
        <v>0</v>
      </c>
      <c r="O8" s="15"/>
      <c r="P8" s="15">
        <f>N8/M8*100</f>
        <v>0</v>
      </c>
      <c r="Q8" s="21">
        <v>1</v>
      </c>
    </row>
    <row r="9" spans="1:17" x14ac:dyDescent="0.25">
      <c r="A9" s="3" t="s">
        <v>17</v>
      </c>
      <c r="B9" s="3"/>
      <c r="C9" s="15">
        <v>24860</v>
      </c>
      <c r="D9" s="15">
        <v>831</v>
      </c>
      <c r="E9" s="15"/>
      <c r="F9" s="15">
        <f>D9/C9*100</f>
        <v>3.34271922767498</v>
      </c>
      <c r="G9" s="21">
        <v>0.97</v>
      </c>
      <c r="H9" s="5">
        <v>1469</v>
      </c>
      <c r="I9" s="5">
        <v>20</v>
      </c>
      <c r="J9" s="5"/>
      <c r="K9" s="23">
        <f>I9/H9*100</f>
        <v>1.3614703880190604</v>
      </c>
      <c r="L9" s="21">
        <v>0.98</v>
      </c>
      <c r="M9" s="28">
        <v>16</v>
      </c>
      <c r="N9" s="15">
        <v>0</v>
      </c>
      <c r="O9" s="15"/>
      <c r="P9" s="15">
        <f>N9/M9</f>
        <v>0</v>
      </c>
      <c r="Q9" s="21">
        <v>1</v>
      </c>
    </row>
    <row r="10" spans="1:17" x14ac:dyDescent="0.25">
      <c r="A10" s="3" t="s">
        <v>18</v>
      </c>
      <c r="B10" s="3"/>
      <c r="C10" s="15">
        <v>24911</v>
      </c>
      <c r="D10" s="15">
        <v>937</v>
      </c>
      <c r="E10" s="15"/>
      <c r="F10" s="15">
        <f>D10/C10*100</f>
        <v>3.7613905503592791</v>
      </c>
      <c r="G10" s="21">
        <v>0.96</v>
      </c>
      <c r="H10" s="5">
        <v>1503</v>
      </c>
      <c r="I10" s="5">
        <v>16</v>
      </c>
      <c r="J10" s="5"/>
      <c r="K10" s="23">
        <f>I10/H10*100</f>
        <v>1.0645375914836992</v>
      </c>
      <c r="L10" s="21">
        <v>0.98</v>
      </c>
      <c r="M10" s="28">
        <v>16</v>
      </c>
      <c r="N10" s="15">
        <v>0</v>
      </c>
      <c r="O10" s="15"/>
      <c r="P10" s="15">
        <f>N10/M10*100</f>
        <v>0</v>
      </c>
      <c r="Q10" s="21">
        <v>1</v>
      </c>
    </row>
    <row r="11" spans="1:17" x14ac:dyDescent="0.25">
      <c r="A11" s="3" t="s">
        <v>19</v>
      </c>
      <c r="B11" s="3"/>
      <c r="C11" s="15">
        <v>24959</v>
      </c>
      <c r="D11" s="15">
        <v>947</v>
      </c>
      <c r="E11" s="15"/>
      <c r="F11" s="15">
        <f>D11/C11*100</f>
        <v>3.7942225249409032</v>
      </c>
      <c r="G11" s="21">
        <v>0.96</v>
      </c>
      <c r="H11" s="5">
        <v>1509</v>
      </c>
      <c r="I11" s="5">
        <v>29</v>
      </c>
      <c r="J11" s="5"/>
      <c r="K11" s="23">
        <f>I11/H11*100</f>
        <v>1.9218025182239893</v>
      </c>
      <c r="L11" s="21">
        <v>0.98</v>
      </c>
      <c r="M11" s="28">
        <v>16</v>
      </c>
      <c r="N11" s="15">
        <v>0</v>
      </c>
      <c r="O11" s="15"/>
      <c r="P11" s="15">
        <f>N11/M11*100</f>
        <v>0</v>
      </c>
      <c r="Q11" s="21">
        <v>1</v>
      </c>
    </row>
    <row r="12" spans="1:17" x14ac:dyDescent="0.25">
      <c r="A12" s="3" t="s">
        <v>20</v>
      </c>
      <c r="B12" s="3"/>
      <c r="C12" s="15">
        <v>25035</v>
      </c>
      <c r="D12" s="15">
        <v>960</v>
      </c>
      <c r="E12" s="15"/>
      <c r="F12" s="15">
        <f>D12/C12*100</f>
        <v>3.8346315158777711</v>
      </c>
      <c r="G12" s="21">
        <v>0.96</v>
      </c>
      <c r="H12" s="5">
        <v>1492</v>
      </c>
      <c r="I12" s="5">
        <v>2</v>
      </c>
      <c r="J12" s="5"/>
      <c r="K12" s="23">
        <f>I12/H12*100</f>
        <v>0.13404825737265416</v>
      </c>
      <c r="L12" s="21">
        <v>0.99</v>
      </c>
      <c r="M12" s="28">
        <v>16</v>
      </c>
      <c r="N12" s="15">
        <v>0</v>
      </c>
      <c r="O12" s="15"/>
      <c r="P12" s="15">
        <f>N12/M12*100</f>
        <v>0</v>
      </c>
      <c r="Q12" s="21">
        <v>1</v>
      </c>
    </row>
    <row r="13" spans="1:17" x14ac:dyDescent="0.25">
      <c r="A13" s="3" t="s">
        <v>21</v>
      </c>
      <c r="B13" s="3"/>
      <c r="C13" s="15">
        <v>25079</v>
      </c>
      <c r="D13" s="15">
        <v>1092</v>
      </c>
      <c r="E13" s="15"/>
      <c r="F13" s="15">
        <f>D13/C13*100</f>
        <v>4.3542405997049327</v>
      </c>
      <c r="G13" s="21">
        <v>0.96</v>
      </c>
      <c r="H13" s="5">
        <v>1499</v>
      </c>
      <c r="I13" s="5">
        <v>7</v>
      </c>
      <c r="J13" s="5"/>
      <c r="K13" s="23">
        <f>I13/H13*100</f>
        <v>0.46697798532354906</v>
      </c>
      <c r="L13" s="21">
        <v>0.99</v>
      </c>
      <c r="M13" s="28">
        <v>16</v>
      </c>
      <c r="N13" s="15">
        <v>0</v>
      </c>
      <c r="O13" s="15"/>
      <c r="P13" s="15">
        <f>N13/M13*100</f>
        <v>0</v>
      </c>
      <c r="Q13" s="21">
        <v>1</v>
      </c>
    </row>
    <row r="14" spans="1:17" x14ac:dyDescent="0.25">
      <c r="A14" s="3" t="s">
        <v>22</v>
      </c>
      <c r="B14" s="3"/>
      <c r="C14" s="15">
        <v>25099</v>
      </c>
      <c r="D14" s="15">
        <v>1088</v>
      </c>
      <c r="E14" s="15"/>
      <c r="F14" s="15">
        <f>D14/C14*100</f>
        <v>4.33483405713375</v>
      </c>
      <c r="G14" s="21">
        <v>0.96</v>
      </c>
      <c r="H14" s="5">
        <v>1500</v>
      </c>
      <c r="I14" s="5">
        <v>2</v>
      </c>
      <c r="J14" s="5"/>
      <c r="K14" s="23">
        <f>I14/H14*100</f>
        <v>0.13333333333333333</v>
      </c>
      <c r="L14" s="21">
        <v>0.99</v>
      </c>
      <c r="M14" s="28">
        <v>16</v>
      </c>
      <c r="N14" s="15">
        <v>0</v>
      </c>
      <c r="O14" s="15"/>
      <c r="P14" s="15">
        <f>N14/M14*100</f>
        <v>0</v>
      </c>
      <c r="Q14" s="21">
        <v>1</v>
      </c>
    </row>
    <row r="15" spans="1:17" x14ac:dyDescent="0.25">
      <c r="A15" s="3" t="s">
        <v>23</v>
      </c>
      <c r="B15" s="3"/>
      <c r="C15" s="15">
        <v>25121</v>
      </c>
      <c r="D15" s="15">
        <v>1108</v>
      </c>
      <c r="E15" s="15"/>
      <c r="F15" s="15">
        <f>D15/C15*100</f>
        <v>4.410652442179849</v>
      </c>
      <c r="G15" s="21">
        <v>0.96</v>
      </c>
      <c r="H15" s="5">
        <v>1490</v>
      </c>
      <c r="I15" s="5">
        <v>1</v>
      </c>
      <c r="J15" s="5"/>
      <c r="K15" s="23">
        <f>I15/H15*100</f>
        <v>6.7114093959731544E-2</v>
      </c>
      <c r="L15" s="21">
        <v>0.99</v>
      </c>
      <c r="M15" s="28">
        <v>16</v>
      </c>
      <c r="N15" s="15">
        <v>0</v>
      </c>
      <c r="O15" s="15"/>
      <c r="P15" s="15">
        <f>N15/M15*100</f>
        <v>0</v>
      </c>
      <c r="Q15" s="21">
        <v>1</v>
      </c>
    </row>
    <row r="16" spans="1:17" x14ac:dyDescent="0.25">
      <c r="A16" s="3" t="s">
        <v>24</v>
      </c>
      <c r="B16" s="3"/>
      <c r="C16" s="6">
        <v>25154</v>
      </c>
      <c r="D16" s="6">
        <v>1094</v>
      </c>
      <c r="E16" s="6"/>
      <c r="F16" s="6">
        <f>D16/C16*100</f>
        <v>4.3492088733402241</v>
      </c>
      <c r="G16" s="22">
        <v>0.96</v>
      </c>
      <c r="H16" s="6">
        <v>1456</v>
      </c>
      <c r="I16" s="6">
        <v>2</v>
      </c>
      <c r="J16" s="6"/>
      <c r="K16" s="26">
        <f>I16/H16*100</f>
        <v>0.13736263736263737</v>
      </c>
      <c r="L16" s="22">
        <v>0.99</v>
      </c>
      <c r="M16" s="29">
        <v>16</v>
      </c>
      <c r="N16" s="6">
        <v>0</v>
      </c>
      <c r="O16" s="6"/>
      <c r="P16" s="6">
        <f>N16/M16*100</f>
        <v>0</v>
      </c>
      <c r="Q16" s="22">
        <v>1</v>
      </c>
    </row>
    <row r="17" spans="1:28" x14ac:dyDescent="0.25">
      <c r="A17" s="2"/>
      <c r="B17" s="2"/>
      <c r="C17" s="5"/>
      <c r="D17" s="5"/>
      <c r="E17" s="5"/>
      <c r="F17" s="5"/>
      <c r="G17" s="7"/>
      <c r="H17" s="5"/>
      <c r="I17" s="5"/>
      <c r="J17" s="5"/>
      <c r="K17" s="5"/>
      <c r="L17" s="2"/>
      <c r="M17" s="5"/>
      <c r="N17" s="5"/>
      <c r="O17" s="5"/>
      <c r="P17" s="5"/>
      <c r="Q17" s="2"/>
      <c r="R17" s="5"/>
      <c r="S17" s="5"/>
      <c r="T17" s="5"/>
      <c r="U17" s="2"/>
      <c r="V17" s="5"/>
      <c r="W17" s="5"/>
      <c r="X17" s="5"/>
      <c r="Y17" s="2"/>
      <c r="Z17" s="5"/>
      <c r="AA17" s="5"/>
      <c r="AB17" s="5"/>
    </row>
    <row r="18" spans="1:28" x14ac:dyDescent="0.25">
      <c r="A18" s="3"/>
      <c r="B18" s="3"/>
      <c r="C18" s="13" t="s">
        <v>3</v>
      </c>
      <c r="D18" s="14"/>
      <c r="E18" s="14"/>
      <c r="F18" s="30"/>
      <c r="G18" s="24"/>
      <c r="H18" s="13" t="s">
        <v>4</v>
      </c>
      <c r="I18" s="14"/>
      <c r="J18" s="14"/>
      <c r="K18" s="30"/>
      <c r="L18" s="24"/>
      <c r="M18" s="1"/>
      <c r="N18" s="12" t="s">
        <v>5</v>
      </c>
      <c r="O18" s="12"/>
      <c r="P18" s="30"/>
      <c r="Q18" s="24"/>
      <c r="R18" s="5"/>
      <c r="S18" s="5"/>
      <c r="T18" s="5"/>
      <c r="U18" s="2"/>
      <c r="V18" s="5"/>
      <c r="W18" s="5"/>
      <c r="X18" s="5"/>
      <c r="Y18" s="2"/>
      <c r="Z18" s="5"/>
      <c r="AA18" s="5"/>
      <c r="AB18" s="5"/>
    </row>
    <row r="19" spans="1:28" x14ac:dyDescent="0.25">
      <c r="C19" s="9" t="s">
        <v>6</v>
      </c>
      <c r="D19" s="10" t="s">
        <v>6</v>
      </c>
      <c r="E19" s="10" t="s">
        <v>7</v>
      </c>
      <c r="F19" s="31"/>
      <c r="G19" s="16"/>
      <c r="H19" s="9" t="s">
        <v>6</v>
      </c>
      <c r="I19" s="10" t="s">
        <v>6</v>
      </c>
      <c r="J19" s="10" t="s">
        <v>7</v>
      </c>
      <c r="K19" s="31"/>
      <c r="L19" s="16"/>
      <c r="M19" s="9" t="s">
        <v>6</v>
      </c>
      <c r="N19" s="10" t="s">
        <v>6</v>
      </c>
      <c r="O19" s="10" t="s">
        <v>7</v>
      </c>
      <c r="P19" s="31"/>
      <c r="Q19" s="16"/>
    </row>
    <row r="20" spans="1:28" x14ac:dyDescent="0.25">
      <c r="C20" s="9" t="s">
        <v>8</v>
      </c>
      <c r="D20" s="10" t="s">
        <v>9</v>
      </c>
      <c r="E20" s="10" t="s">
        <v>10</v>
      </c>
      <c r="F20" s="31"/>
      <c r="G20" s="16"/>
      <c r="H20" s="9" t="s">
        <v>8</v>
      </c>
      <c r="I20" s="10" t="s">
        <v>9</v>
      </c>
      <c r="J20" s="10" t="s">
        <v>10</v>
      </c>
      <c r="K20" s="31"/>
      <c r="L20" s="16"/>
      <c r="M20" s="9" t="s">
        <v>8</v>
      </c>
      <c r="N20" s="10" t="s">
        <v>9</v>
      </c>
      <c r="O20" s="10" t="s">
        <v>10</v>
      </c>
      <c r="P20" s="31"/>
      <c r="Q20" s="16"/>
    </row>
    <row r="21" spans="1:28" x14ac:dyDescent="0.25">
      <c r="C21" s="11" t="s">
        <v>10</v>
      </c>
      <c r="D21" s="8" t="s">
        <v>11</v>
      </c>
      <c r="E21" s="8" t="s">
        <v>12</v>
      </c>
      <c r="F21" s="34" t="s">
        <v>26</v>
      </c>
      <c r="G21" s="17" t="s">
        <v>25</v>
      </c>
      <c r="H21" s="11" t="s">
        <v>10</v>
      </c>
      <c r="I21" s="8" t="s">
        <v>11</v>
      </c>
      <c r="J21" s="8" t="s">
        <v>12</v>
      </c>
      <c r="K21" s="34" t="s">
        <v>26</v>
      </c>
      <c r="L21" s="17" t="s">
        <v>25</v>
      </c>
      <c r="M21" s="11" t="s">
        <v>10</v>
      </c>
      <c r="N21" s="8" t="s">
        <v>11</v>
      </c>
      <c r="O21" s="8" t="s">
        <v>12</v>
      </c>
      <c r="P21" s="34" t="s">
        <v>26</v>
      </c>
      <c r="Q21" s="17" t="s">
        <v>25</v>
      </c>
    </row>
    <row r="22" spans="1:28" x14ac:dyDescent="0.25">
      <c r="A22" s="3" t="s">
        <v>13</v>
      </c>
      <c r="C22" s="18">
        <v>280</v>
      </c>
      <c r="D22" s="18">
        <v>0</v>
      </c>
      <c r="E22" s="18">
        <v>0</v>
      </c>
      <c r="F22" s="30">
        <f>D22/C22*100</f>
        <v>0</v>
      </c>
      <c r="G22" s="20">
        <v>1</v>
      </c>
      <c r="H22" s="27">
        <v>164</v>
      </c>
      <c r="I22" s="18">
        <v>0</v>
      </c>
      <c r="J22" s="18">
        <v>0</v>
      </c>
      <c r="K22" s="30">
        <f>I22/H22*100</f>
        <v>0</v>
      </c>
      <c r="L22" s="20">
        <v>1</v>
      </c>
      <c r="M22" s="27">
        <v>1</v>
      </c>
      <c r="N22" s="18">
        <v>0</v>
      </c>
      <c r="O22" s="18">
        <v>0</v>
      </c>
      <c r="P22" s="30">
        <f>N22/M22*100</f>
        <v>0</v>
      </c>
      <c r="Q22" s="20">
        <v>1</v>
      </c>
    </row>
    <row r="23" spans="1:28" x14ac:dyDescent="0.25">
      <c r="A23" s="3" t="s">
        <v>14</v>
      </c>
      <c r="C23" s="15">
        <v>278</v>
      </c>
      <c r="D23" s="15">
        <v>0</v>
      </c>
      <c r="E23" s="15"/>
      <c r="F23" s="31">
        <f>D23/C23*100</f>
        <v>0</v>
      </c>
      <c r="G23" s="21">
        <v>1</v>
      </c>
      <c r="H23" s="28">
        <v>163</v>
      </c>
      <c r="I23" s="15">
        <v>0</v>
      </c>
      <c r="J23" s="15"/>
      <c r="K23" s="31">
        <f>I23/H23*100</f>
        <v>0</v>
      </c>
      <c r="L23" s="21">
        <v>1</v>
      </c>
      <c r="M23" s="28">
        <v>1</v>
      </c>
      <c r="N23" s="15">
        <v>0</v>
      </c>
      <c r="O23" s="15">
        <v>0</v>
      </c>
      <c r="P23" s="31">
        <f>N23/M23*100</f>
        <v>0</v>
      </c>
      <c r="Q23" s="21">
        <v>1</v>
      </c>
    </row>
    <row r="24" spans="1:28" x14ac:dyDescent="0.25">
      <c r="A24" s="3" t="s">
        <v>15</v>
      </c>
      <c r="C24" s="15">
        <v>278</v>
      </c>
      <c r="D24" s="15">
        <v>0</v>
      </c>
      <c r="E24" s="15"/>
      <c r="F24" s="31">
        <f>D24/C24*100</f>
        <v>0</v>
      </c>
      <c r="G24" s="21">
        <v>1</v>
      </c>
      <c r="H24" s="28">
        <v>163</v>
      </c>
      <c r="I24" s="15">
        <v>0</v>
      </c>
      <c r="J24" s="15"/>
      <c r="K24" s="31">
        <f>I24/H24*100</f>
        <v>0</v>
      </c>
      <c r="L24" s="21">
        <v>1</v>
      </c>
      <c r="M24" s="28">
        <v>1</v>
      </c>
      <c r="N24" s="15">
        <v>0</v>
      </c>
      <c r="O24" s="15"/>
      <c r="P24" s="31">
        <f>N24/M24*100</f>
        <v>0</v>
      </c>
      <c r="Q24" s="21">
        <v>1</v>
      </c>
    </row>
    <row r="25" spans="1:28" x14ac:dyDescent="0.25">
      <c r="A25" s="3" t="s">
        <v>16</v>
      </c>
      <c r="C25" s="15">
        <v>277</v>
      </c>
      <c r="D25" s="15">
        <v>0</v>
      </c>
      <c r="E25" s="15"/>
      <c r="F25" s="31">
        <f>D25/C25*100</f>
        <v>0</v>
      </c>
      <c r="G25" s="21">
        <v>1</v>
      </c>
      <c r="H25" s="28">
        <v>163</v>
      </c>
      <c r="I25" s="15">
        <v>0</v>
      </c>
      <c r="J25" s="15"/>
      <c r="K25" s="31">
        <f>I25/H25*100</f>
        <v>0</v>
      </c>
      <c r="L25" s="21">
        <v>1</v>
      </c>
      <c r="M25" s="28">
        <v>1</v>
      </c>
      <c r="N25" s="15">
        <v>0</v>
      </c>
      <c r="O25" s="15"/>
      <c r="P25" s="31">
        <f>N25/M25*100</f>
        <v>0</v>
      </c>
      <c r="Q25" s="21">
        <v>1</v>
      </c>
    </row>
    <row r="26" spans="1:28" x14ac:dyDescent="0.25">
      <c r="A26" s="3" t="s">
        <v>17</v>
      </c>
      <c r="C26" s="15">
        <v>278</v>
      </c>
      <c r="D26" s="15">
        <v>0</v>
      </c>
      <c r="E26" s="15"/>
      <c r="F26" s="33">
        <f>D26/C26*100</f>
        <v>0</v>
      </c>
      <c r="G26" s="21">
        <v>1</v>
      </c>
      <c r="H26" s="28">
        <v>163</v>
      </c>
      <c r="I26" s="15">
        <v>0</v>
      </c>
      <c r="J26" s="15"/>
      <c r="K26" s="33">
        <f>I26/H26*100</f>
        <v>0</v>
      </c>
      <c r="L26" s="21">
        <v>1</v>
      </c>
      <c r="M26" s="28">
        <v>1</v>
      </c>
      <c r="N26" s="15">
        <v>0</v>
      </c>
      <c r="O26" s="15"/>
      <c r="P26" s="33">
        <f>N26/M26*100</f>
        <v>0</v>
      </c>
      <c r="Q26" s="21">
        <v>1</v>
      </c>
    </row>
    <row r="27" spans="1:28" x14ac:dyDescent="0.25">
      <c r="A27" s="3" t="s">
        <v>18</v>
      </c>
      <c r="C27" s="15">
        <v>280</v>
      </c>
      <c r="D27" s="15">
        <v>0</v>
      </c>
      <c r="E27" s="15"/>
      <c r="F27" s="33">
        <f>D27/C27*100</f>
        <v>0</v>
      </c>
      <c r="G27" s="21">
        <v>1</v>
      </c>
      <c r="H27" s="28">
        <v>166</v>
      </c>
      <c r="I27" s="15">
        <v>0</v>
      </c>
      <c r="J27" s="15"/>
      <c r="K27" s="33">
        <f>I27/H27*100</f>
        <v>0</v>
      </c>
      <c r="L27" s="21">
        <v>1</v>
      </c>
      <c r="M27" s="28">
        <v>1</v>
      </c>
      <c r="N27" s="15">
        <v>0</v>
      </c>
      <c r="O27" s="15"/>
      <c r="P27" s="33">
        <f>N27/M27*100</f>
        <v>0</v>
      </c>
      <c r="Q27" s="21">
        <v>1</v>
      </c>
    </row>
    <row r="28" spans="1:28" x14ac:dyDescent="0.25">
      <c r="A28" s="3" t="s">
        <v>19</v>
      </c>
      <c r="C28" s="15">
        <v>280</v>
      </c>
      <c r="D28" s="15">
        <v>0</v>
      </c>
      <c r="E28" s="15"/>
      <c r="F28" s="33">
        <f>D28/C28*100</f>
        <v>0</v>
      </c>
      <c r="G28" s="21">
        <v>1</v>
      </c>
      <c r="H28" s="28">
        <v>169</v>
      </c>
      <c r="I28" s="15">
        <v>0</v>
      </c>
      <c r="J28" s="15"/>
      <c r="K28" s="33">
        <f>I28/H28*100</f>
        <v>0</v>
      </c>
      <c r="L28" s="21">
        <v>1</v>
      </c>
      <c r="M28" s="28">
        <v>1</v>
      </c>
      <c r="N28" s="15">
        <v>0</v>
      </c>
      <c r="O28" s="15"/>
      <c r="P28" s="33">
        <f>N28/M28*100</f>
        <v>0</v>
      </c>
      <c r="Q28" s="21">
        <v>1</v>
      </c>
    </row>
    <row r="29" spans="1:28" x14ac:dyDescent="0.25">
      <c r="A29" s="3" t="s">
        <v>20</v>
      </c>
      <c r="C29" s="15">
        <v>313</v>
      </c>
      <c r="D29" s="15">
        <v>0</v>
      </c>
      <c r="E29" s="15"/>
      <c r="F29" s="33">
        <f>D29/C29*100</f>
        <v>0</v>
      </c>
      <c r="G29" s="21">
        <v>1</v>
      </c>
      <c r="H29" s="28">
        <v>168</v>
      </c>
      <c r="I29" s="15">
        <v>0</v>
      </c>
      <c r="J29" s="15"/>
      <c r="K29" s="33">
        <f>I29/H29*100</f>
        <v>0</v>
      </c>
      <c r="L29" s="21">
        <v>1</v>
      </c>
      <c r="M29" s="35">
        <v>1</v>
      </c>
      <c r="N29" s="15">
        <v>0</v>
      </c>
      <c r="O29" s="15"/>
      <c r="P29" s="15">
        <f>N29/M29*100</f>
        <v>0</v>
      </c>
      <c r="Q29" s="21">
        <v>1</v>
      </c>
    </row>
    <row r="30" spans="1:28" x14ac:dyDescent="0.25">
      <c r="A30" s="3" t="s">
        <v>21</v>
      </c>
      <c r="C30" s="15">
        <v>314</v>
      </c>
      <c r="D30" s="15">
        <v>0</v>
      </c>
      <c r="E30" s="15"/>
      <c r="F30" s="33">
        <f>D30/C30*100</f>
        <v>0</v>
      </c>
      <c r="G30" s="21">
        <v>1</v>
      </c>
      <c r="H30" s="28">
        <v>169</v>
      </c>
      <c r="I30" s="15">
        <v>0</v>
      </c>
      <c r="J30" s="15"/>
      <c r="K30" s="15">
        <f>I30/H30*100</f>
        <v>0</v>
      </c>
      <c r="L30" s="21">
        <v>1</v>
      </c>
      <c r="M30" s="28">
        <v>1</v>
      </c>
      <c r="N30" s="36">
        <v>0</v>
      </c>
      <c r="O30" s="31"/>
      <c r="P30" s="33">
        <f>N30/M30*100</f>
        <v>0</v>
      </c>
      <c r="Q30" s="21">
        <v>1</v>
      </c>
    </row>
    <row r="31" spans="1:28" x14ac:dyDescent="0.25">
      <c r="A31" s="3" t="s">
        <v>22</v>
      </c>
      <c r="C31" s="15">
        <v>316</v>
      </c>
      <c r="D31" s="15">
        <v>0</v>
      </c>
      <c r="E31" s="15"/>
      <c r="F31" s="33">
        <f>D31/C31*100</f>
        <v>0</v>
      </c>
      <c r="G31" s="21">
        <v>1</v>
      </c>
      <c r="H31" s="28">
        <v>168</v>
      </c>
      <c r="I31" s="15">
        <v>0</v>
      </c>
      <c r="J31" s="15"/>
      <c r="K31" s="15">
        <f>I31/H31*100</f>
        <v>0</v>
      </c>
      <c r="L31" s="21">
        <v>1</v>
      </c>
      <c r="M31" s="28">
        <v>1</v>
      </c>
      <c r="N31" s="36">
        <v>0</v>
      </c>
      <c r="O31" s="31"/>
      <c r="P31" s="33">
        <f>N31/M31*100</f>
        <v>0</v>
      </c>
      <c r="Q31" s="21">
        <v>1</v>
      </c>
    </row>
    <row r="32" spans="1:28" x14ac:dyDescent="0.25">
      <c r="A32" s="3" t="s">
        <v>23</v>
      </c>
      <c r="C32" s="15">
        <v>316</v>
      </c>
      <c r="D32" s="15">
        <v>0</v>
      </c>
      <c r="E32" s="15"/>
      <c r="F32" s="33">
        <f>D32/C32*100</f>
        <v>0</v>
      </c>
      <c r="G32" s="21">
        <v>1</v>
      </c>
      <c r="H32" s="28">
        <v>168</v>
      </c>
      <c r="I32" s="15">
        <v>0</v>
      </c>
      <c r="J32" s="15"/>
      <c r="K32" s="15">
        <f>I32/H32*100</f>
        <v>0</v>
      </c>
      <c r="L32" s="21">
        <v>1</v>
      </c>
      <c r="M32" s="28">
        <v>1</v>
      </c>
      <c r="N32" s="36">
        <v>0</v>
      </c>
      <c r="O32" s="31"/>
      <c r="P32" s="33">
        <f>N32/M32*100</f>
        <v>0</v>
      </c>
      <c r="Q32" s="21">
        <v>1</v>
      </c>
    </row>
    <row r="33" spans="1:17" x14ac:dyDescent="0.25">
      <c r="A33" s="3" t="s">
        <v>24</v>
      </c>
      <c r="C33" s="6">
        <v>316</v>
      </c>
      <c r="D33" s="6">
        <v>0</v>
      </c>
      <c r="E33" s="6"/>
      <c r="F33" s="32">
        <f>D33/C33*100</f>
        <v>0</v>
      </c>
      <c r="G33" s="22">
        <v>1</v>
      </c>
      <c r="H33" s="29">
        <v>167</v>
      </c>
      <c r="I33" s="6">
        <v>0</v>
      </c>
      <c r="J33" s="6"/>
      <c r="K33" s="6">
        <f>I33/H33*100</f>
        <v>0</v>
      </c>
      <c r="L33" s="22">
        <v>1</v>
      </c>
      <c r="M33" s="29">
        <v>1</v>
      </c>
      <c r="N33" s="32">
        <v>0</v>
      </c>
      <c r="O33" s="32"/>
      <c r="P33" s="32">
        <f>N33/M33*100</f>
        <v>0</v>
      </c>
      <c r="Q33" s="22">
        <v>1</v>
      </c>
    </row>
  </sheetData>
  <mergeCells count="5">
    <mergeCell ref="C1:E1"/>
    <mergeCell ref="H1:J1"/>
    <mergeCell ref="M1:O1"/>
    <mergeCell ref="C18:E18"/>
    <mergeCell ref="H18:J18"/>
  </mergeCell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Bonnie Grote</dc:creator>
  <cp:lastModifiedBy>Harry Anness</cp:lastModifiedBy>
  <dcterms:created xsi:type="dcterms:W3CDTF">2021-01-15T15:02:23Z</dcterms:created>
  <dcterms:modified xsi:type="dcterms:W3CDTF">2021-01-15T16:20:51Z</dcterms:modified>
</cp:coreProperties>
</file>