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Sheet1" sheetId="1" r:id="rId1"/>
    <sheet name="Sheet2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E38" i="1"/>
  <c r="E27"/>
  <c r="E21"/>
  <c r="E13"/>
  <c r="B1"/>
</calcChain>
</file>

<file path=xl/sharedStrings.xml><?xml version="1.0" encoding="utf-8"?>
<sst xmlns="http://schemas.openxmlformats.org/spreadsheetml/2006/main" count="79" uniqueCount="40">
  <si>
    <t>FY2020</t>
  </si>
  <si>
    <t xml:space="preserve">FY2019  </t>
  </si>
  <si>
    <t>WATER</t>
  </si>
  <si>
    <t>FY2019</t>
  </si>
  <si>
    <t>Employee #</t>
  </si>
  <si>
    <t>Rate</t>
  </si>
  <si>
    <t>Gross Wages</t>
  </si>
  <si>
    <t>ALLOCATION</t>
  </si>
  <si>
    <t>ADMINISTRATION</t>
  </si>
  <si>
    <t>Director of Finance</t>
  </si>
  <si>
    <t>50% WTR: 50% SWR</t>
  </si>
  <si>
    <t>Superintendent</t>
  </si>
  <si>
    <t>Office Manager</t>
  </si>
  <si>
    <t>100% ADMIN</t>
  </si>
  <si>
    <t>Part-time Clerical</t>
  </si>
  <si>
    <t>Accts Payable</t>
  </si>
  <si>
    <t>WTP Operator</t>
  </si>
  <si>
    <t>100% WATER</t>
  </si>
  <si>
    <t>93% WTR; 7% SWR</t>
  </si>
  <si>
    <t xml:space="preserve">WTP Asst Chief Operator </t>
  </si>
  <si>
    <t>WTP Chief Operator</t>
  </si>
  <si>
    <t>WASTEWATER</t>
  </si>
  <si>
    <t>WWTP Operator</t>
  </si>
  <si>
    <t>100% SEWER</t>
  </si>
  <si>
    <t>WWTP Chief Operator</t>
  </si>
  <si>
    <t>WWTP Asst Chief Operator</t>
  </si>
  <si>
    <t>MAINTENANCE</t>
  </si>
  <si>
    <t>Maint / Distribution</t>
  </si>
  <si>
    <t>45% WTR: 55% SWR</t>
  </si>
  <si>
    <t>Dist Chief Operator</t>
  </si>
  <si>
    <t>Employee + Spouse</t>
  </si>
  <si>
    <t>Family</t>
  </si>
  <si>
    <t>Not applicable</t>
  </si>
  <si>
    <t>No Longer Employed - Was Family</t>
  </si>
  <si>
    <t>Health Insurance Election</t>
  </si>
  <si>
    <t>&amp; General Comments</t>
  </si>
  <si>
    <t>Waiver - Covered under Spouse</t>
  </si>
  <si>
    <t>Single</t>
  </si>
  <si>
    <t>Employee + Child</t>
  </si>
  <si>
    <t>No Longer Employed - Was Single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</si>
</sst>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/>
    <xf numFmtId="44" fontId="2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2" fillId="0" borderId="5" xfId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0" fontId="2" fillId="0" borderId="0" xfId="0" applyFont="1" applyBorder="1" applyAlignment="1">
      <alignment horizontal="left"/>
    </xf>
    <xf numFmtId="44" fontId="4" fillId="0" borderId="0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3" fillId="0" borderId="0" xfId="1" applyFont="1" applyAlignment="1">
      <alignment horizontal="center"/>
    </xf>
    <xf numFmtId="44" fontId="2" fillId="0" borderId="0" xfId="1" applyFont="1" applyBorder="1"/>
    <xf numFmtId="0" fontId="5" fillId="0" borderId="0" xfId="0" applyFont="1"/>
    <xf numFmtId="44" fontId="5" fillId="0" borderId="0" xfId="1" applyFont="1"/>
    <xf numFmtId="0" fontId="5" fillId="0" borderId="0" xfId="0" applyFont="1" applyBorder="1"/>
    <xf numFmtId="44" fontId="5" fillId="0" borderId="0" xfId="1" applyFont="1" applyBorder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5" fillId="0" borderId="0" xfId="1" applyFont="1" applyAlignment="1">
      <alignment horizontal="left"/>
    </xf>
    <xf numFmtId="44" fontId="2" fillId="0" borderId="0" xfId="1" applyFont="1" applyFill="1" applyBorder="1"/>
    <xf numFmtId="14" fontId="2" fillId="0" borderId="0" xfId="0" applyNumberFormat="1" applyFont="1" applyAlignment="1">
      <alignment horizontal="left"/>
    </xf>
    <xf numFmtId="44" fontId="2" fillId="0" borderId="5" xfId="1" applyFont="1" applyFill="1" applyBorder="1"/>
    <xf numFmtId="44" fontId="3" fillId="0" borderId="0" xfId="1" applyFon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4" workbookViewId="0">
      <selection activeCell="G38" sqref="G38"/>
    </sheetView>
  </sheetViews>
  <sheetFormatPr defaultRowHeight="12.75"/>
  <cols>
    <col min="1" max="1" width="4.7109375" style="1" customWidth="1"/>
    <col min="2" max="2" width="10.42578125" style="4" customWidth="1"/>
    <col min="3" max="3" width="22" style="4" customWidth="1"/>
    <col min="4" max="4" width="10.42578125" style="3" customWidth="1"/>
    <col min="5" max="5" width="14.85546875" style="4" customWidth="1"/>
    <col min="6" max="6" width="17.140625" style="5" customWidth="1"/>
    <col min="7" max="7" width="27.28515625" style="4" customWidth="1"/>
    <col min="8" max="16384" width="9.140625" style="4"/>
  </cols>
  <sheetData>
    <row r="1" spans="1:7">
      <c r="B1" s="2">
        <f ca="1">TODAY()</f>
        <v>43846</v>
      </c>
      <c r="C1" s="2"/>
      <c r="E1" s="2"/>
    </row>
    <row r="4" spans="1:7">
      <c r="D4" s="6" t="s">
        <v>0</v>
      </c>
      <c r="E4" s="7" t="s">
        <v>1</v>
      </c>
      <c r="F4" s="7" t="s">
        <v>3</v>
      </c>
      <c r="G4" s="7" t="s">
        <v>34</v>
      </c>
    </row>
    <row r="5" spans="1:7" s="11" customFormat="1">
      <c r="A5" s="8"/>
      <c r="B5" s="8" t="s">
        <v>4</v>
      </c>
      <c r="C5" s="8"/>
      <c r="D5" s="9" t="s">
        <v>5</v>
      </c>
      <c r="E5" s="10" t="s">
        <v>6</v>
      </c>
      <c r="F5" s="10" t="s">
        <v>7</v>
      </c>
      <c r="G5" s="10" t="s">
        <v>35</v>
      </c>
    </row>
    <row r="6" spans="1:7">
      <c r="A6" s="38" t="s">
        <v>8</v>
      </c>
      <c r="B6" s="38"/>
      <c r="C6" s="12"/>
      <c r="D6" s="13"/>
      <c r="E6" s="12"/>
    </row>
    <row r="7" spans="1:7">
      <c r="B7" s="4">
        <v>193</v>
      </c>
      <c r="C7" s="4" t="s">
        <v>9</v>
      </c>
      <c r="D7" s="3">
        <v>33.83</v>
      </c>
      <c r="E7" s="3">
        <v>46500</v>
      </c>
      <c r="F7" s="5" t="s">
        <v>10</v>
      </c>
      <c r="G7" s="4" t="s">
        <v>30</v>
      </c>
    </row>
    <row r="8" spans="1:7">
      <c r="B8" s="4">
        <v>175</v>
      </c>
      <c r="C8" s="4" t="s">
        <v>11</v>
      </c>
      <c r="D8" s="3">
        <v>34.49</v>
      </c>
      <c r="E8" s="3">
        <v>71177.48</v>
      </c>
      <c r="F8" s="5" t="s">
        <v>10</v>
      </c>
      <c r="G8" s="4" t="s">
        <v>31</v>
      </c>
    </row>
    <row r="9" spans="1:7">
      <c r="B9" s="4">
        <v>186</v>
      </c>
      <c r="C9" s="4" t="s">
        <v>12</v>
      </c>
      <c r="D9" s="3">
        <v>20.5</v>
      </c>
      <c r="E9" s="3">
        <v>41997.599999999999</v>
      </c>
      <c r="F9" s="5" t="s">
        <v>13</v>
      </c>
      <c r="G9" s="4" t="s">
        <v>31</v>
      </c>
    </row>
    <row r="10" spans="1:7">
      <c r="B10" s="4">
        <v>155</v>
      </c>
      <c r="C10" s="4" t="s">
        <v>14</v>
      </c>
      <c r="D10" s="3">
        <v>14</v>
      </c>
      <c r="E10" s="3">
        <v>11030</v>
      </c>
      <c r="F10" s="5" t="s">
        <v>13</v>
      </c>
      <c r="G10" s="4" t="s">
        <v>32</v>
      </c>
    </row>
    <row r="11" spans="1:7">
      <c r="B11" s="4">
        <v>198</v>
      </c>
      <c r="C11" s="4" t="s">
        <v>15</v>
      </c>
      <c r="D11" s="3">
        <v>18.5</v>
      </c>
      <c r="E11" s="3">
        <v>37474.400000000001</v>
      </c>
      <c r="F11" s="5" t="s">
        <v>13</v>
      </c>
      <c r="G11" s="4" t="s">
        <v>36</v>
      </c>
    </row>
    <row r="12" spans="1:7" ht="13.5" thickBot="1">
      <c r="B12" s="4">
        <v>201</v>
      </c>
      <c r="C12" s="4" t="s">
        <v>14</v>
      </c>
      <c r="D12" s="3">
        <v>14</v>
      </c>
      <c r="E12" s="14">
        <v>9966</v>
      </c>
      <c r="F12" s="5" t="s">
        <v>13</v>
      </c>
      <c r="G12" s="4" t="s">
        <v>32</v>
      </c>
    </row>
    <row r="13" spans="1:7" s="16" customFormat="1">
      <c r="A13" s="15"/>
      <c r="D13" s="17"/>
      <c r="E13" s="18">
        <f>SUM(E7:E12)</f>
        <v>218145.47999999998</v>
      </c>
      <c r="F13" s="11"/>
    </row>
    <row r="14" spans="1:7" s="21" customFormat="1">
      <c r="A14" s="19"/>
      <c r="B14" s="20"/>
      <c r="C14" s="20"/>
      <c r="D14" s="20"/>
      <c r="E14" s="20"/>
      <c r="F14" s="22"/>
    </row>
    <row r="15" spans="1:7">
      <c r="A15" s="39" t="s">
        <v>2</v>
      </c>
      <c r="B15" s="39"/>
      <c r="C15" s="11"/>
      <c r="D15" s="23"/>
      <c r="E15" s="11"/>
    </row>
    <row r="16" spans="1:7">
      <c r="B16" s="4">
        <v>191</v>
      </c>
      <c r="C16" s="4" t="s">
        <v>16</v>
      </c>
      <c r="D16" s="3">
        <v>19.43</v>
      </c>
      <c r="E16" s="3">
        <v>41932.339999999997</v>
      </c>
      <c r="F16" s="5" t="s">
        <v>17</v>
      </c>
      <c r="G16" s="4" t="s">
        <v>30</v>
      </c>
    </row>
    <row r="17" spans="1:7">
      <c r="B17" s="4">
        <v>206</v>
      </c>
      <c r="C17" s="4" t="s">
        <v>16</v>
      </c>
      <c r="D17" s="3">
        <v>15.75</v>
      </c>
      <c r="E17" s="3">
        <v>31464.53</v>
      </c>
      <c r="F17" s="5" t="s">
        <v>18</v>
      </c>
      <c r="G17" s="4" t="s">
        <v>30</v>
      </c>
    </row>
    <row r="18" spans="1:7">
      <c r="B18" s="4">
        <v>200</v>
      </c>
      <c r="C18" s="4" t="s">
        <v>16</v>
      </c>
      <c r="D18" s="3">
        <v>0</v>
      </c>
      <c r="E18" s="24">
        <v>3896</v>
      </c>
      <c r="F18" s="5" t="s">
        <v>17</v>
      </c>
      <c r="G18" s="4" t="s">
        <v>39</v>
      </c>
    </row>
    <row r="19" spans="1:7">
      <c r="B19" s="25">
        <v>181</v>
      </c>
      <c r="C19" s="25" t="s">
        <v>19</v>
      </c>
      <c r="D19" s="26">
        <v>20.6</v>
      </c>
      <c r="E19" s="3">
        <v>47650.83</v>
      </c>
      <c r="F19" s="5" t="s">
        <v>17</v>
      </c>
      <c r="G19" s="4" t="s">
        <v>31</v>
      </c>
    </row>
    <row r="20" spans="1:7" ht="13.5" thickBot="1">
      <c r="B20" s="4">
        <v>115</v>
      </c>
      <c r="C20" s="4" t="s">
        <v>20</v>
      </c>
      <c r="D20" s="3">
        <v>20.7</v>
      </c>
      <c r="E20" s="14">
        <v>46738.63</v>
      </c>
      <c r="F20" s="5" t="s">
        <v>17</v>
      </c>
      <c r="G20" s="4" t="s">
        <v>30</v>
      </c>
    </row>
    <row r="21" spans="1:7" s="16" customFormat="1">
      <c r="A21" s="15"/>
      <c r="D21" s="17"/>
      <c r="E21" s="18">
        <f>SUM(E16:E20)</f>
        <v>171682.33</v>
      </c>
      <c r="F21" s="11"/>
    </row>
    <row r="22" spans="1:7" s="21" customFormat="1">
      <c r="A22" s="19"/>
      <c r="D22" s="24"/>
      <c r="F22" s="22"/>
    </row>
    <row r="23" spans="1:7">
      <c r="A23" s="39" t="s">
        <v>21</v>
      </c>
      <c r="B23" s="39"/>
      <c r="C23" s="11"/>
      <c r="D23" s="23"/>
      <c r="E23" s="11"/>
    </row>
    <row r="24" spans="1:7">
      <c r="A24" s="15"/>
      <c r="B24" s="4">
        <v>205</v>
      </c>
      <c r="C24" s="4" t="s">
        <v>22</v>
      </c>
      <c r="D24" s="3">
        <v>14.86</v>
      </c>
      <c r="E24" s="3">
        <v>30892</v>
      </c>
      <c r="F24" s="5" t="s">
        <v>23</v>
      </c>
      <c r="G24" s="4" t="s">
        <v>31</v>
      </c>
    </row>
    <row r="25" spans="1:7">
      <c r="B25" s="4">
        <v>202</v>
      </c>
      <c r="C25" s="4" t="s">
        <v>24</v>
      </c>
      <c r="D25" s="3">
        <v>21.01</v>
      </c>
      <c r="E25" s="24">
        <v>44042</v>
      </c>
      <c r="F25" s="5" t="s">
        <v>23</v>
      </c>
      <c r="G25" s="4" t="s">
        <v>37</v>
      </c>
    </row>
    <row r="26" spans="1:7" ht="13.5" thickBot="1">
      <c r="B26" s="4">
        <v>199</v>
      </c>
      <c r="C26" s="4" t="s">
        <v>25</v>
      </c>
      <c r="D26" s="3">
        <v>17.75</v>
      </c>
      <c r="E26" s="14">
        <v>37491</v>
      </c>
      <c r="F26" s="5" t="s">
        <v>23</v>
      </c>
      <c r="G26" s="4" t="s">
        <v>30</v>
      </c>
    </row>
    <row r="27" spans="1:7" s="16" customFormat="1">
      <c r="A27" s="15"/>
      <c r="D27" s="17"/>
      <c r="E27" s="18">
        <f>SUM(E24:E26)</f>
        <v>112425</v>
      </c>
      <c r="F27" s="11"/>
    </row>
    <row r="28" spans="1:7" s="21" customFormat="1">
      <c r="A28" s="19"/>
      <c r="B28" s="27"/>
      <c r="C28" s="27"/>
      <c r="D28" s="28"/>
      <c r="E28" s="27"/>
      <c r="F28" s="22"/>
    </row>
    <row r="29" spans="1:7">
      <c r="A29" s="40" t="s">
        <v>26</v>
      </c>
      <c r="B29" s="40"/>
      <c r="C29" s="29"/>
      <c r="D29" s="30"/>
      <c r="E29" s="29"/>
    </row>
    <row r="30" spans="1:7" s="1" customFormat="1">
      <c r="A30" s="31"/>
      <c r="B30" s="32">
        <v>207</v>
      </c>
      <c r="C30" s="31" t="s">
        <v>27</v>
      </c>
      <c r="D30" s="33">
        <v>22</v>
      </c>
      <c r="E30" s="34">
        <v>28478.46</v>
      </c>
      <c r="F30" s="5" t="s">
        <v>28</v>
      </c>
      <c r="G30" s="1" t="s">
        <v>38</v>
      </c>
    </row>
    <row r="31" spans="1:7">
      <c r="B31" s="4">
        <v>188</v>
      </c>
      <c r="C31" s="4" t="s">
        <v>27</v>
      </c>
      <c r="D31" s="3">
        <v>19.43</v>
      </c>
      <c r="E31" s="34">
        <v>46947.26</v>
      </c>
      <c r="F31" s="5" t="s">
        <v>28</v>
      </c>
      <c r="G31" s="4" t="s">
        <v>31</v>
      </c>
    </row>
    <row r="32" spans="1:7">
      <c r="B32" s="4">
        <v>195</v>
      </c>
      <c r="C32" s="4" t="s">
        <v>27</v>
      </c>
      <c r="D32" s="3">
        <v>0</v>
      </c>
      <c r="E32" s="34">
        <v>2241.6799999999998</v>
      </c>
      <c r="F32" s="5" t="s">
        <v>28</v>
      </c>
      <c r="G32" s="4" t="s">
        <v>33</v>
      </c>
    </row>
    <row r="33" spans="1:7">
      <c r="B33" s="4">
        <v>189</v>
      </c>
      <c r="C33" s="4" t="s">
        <v>27</v>
      </c>
      <c r="D33" s="3">
        <v>19.14</v>
      </c>
      <c r="E33" s="34">
        <v>45047.4</v>
      </c>
      <c r="F33" s="5" t="s">
        <v>28</v>
      </c>
      <c r="G33" s="4" t="s">
        <v>31</v>
      </c>
    </row>
    <row r="34" spans="1:7">
      <c r="B34" s="4">
        <v>204</v>
      </c>
      <c r="C34" s="4" t="s">
        <v>27</v>
      </c>
      <c r="D34" s="3">
        <v>0</v>
      </c>
      <c r="E34" s="34">
        <v>22360</v>
      </c>
      <c r="F34" s="5" t="s">
        <v>28</v>
      </c>
      <c r="G34" s="4" t="s">
        <v>33</v>
      </c>
    </row>
    <row r="35" spans="1:7">
      <c r="B35" s="4">
        <v>192</v>
      </c>
      <c r="C35" s="4" t="s">
        <v>27</v>
      </c>
      <c r="D35" s="3">
        <v>19.43</v>
      </c>
      <c r="E35" s="34">
        <v>46279.12</v>
      </c>
      <c r="F35" s="5" t="s">
        <v>28</v>
      </c>
      <c r="G35" s="4" t="s">
        <v>31</v>
      </c>
    </row>
    <row r="36" spans="1:7">
      <c r="B36" s="4">
        <v>173</v>
      </c>
      <c r="C36" s="4" t="s">
        <v>29</v>
      </c>
      <c r="D36" s="3">
        <v>21.25</v>
      </c>
      <c r="E36" s="34">
        <v>52430.05</v>
      </c>
      <c r="F36" s="5" t="s">
        <v>28</v>
      </c>
      <c r="G36" s="21" t="s">
        <v>31</v>
      </c>
    </row>
    <row r="37" spans="1:7" ht="13.5" thickBot="1">
      <c r="A37" s="35"/>
      <c r="B37" s="4">
        <v>208</v>
      </c>
      <c r="C37" s="4" t="s">
        <v>27</v>
      </c>
      <c r="D37" s="3">
        <v>19.43</v>
      </c>
      <c r="E37" s="36">
        <v>13784.75</v>
      </c>
      <c r="F37" s="5" t="s">
        <v>28</v>
      </c>
      <c r="G37" s="4" t="s">
        <v>31</v>
      </c>
    </row>
    <row r="38" spans="1:7" s="16" customFormat="1">
      <c r="A38" s="15"/>
      <c r="D38" s="17"/>
      <c r="E38" s="18">
        <f>SUM(E30:E37)</f>
        <v>257568.71999999997</v>
      </c>
      <c r="F38" s="11"/>
    </row>
    <row r="39" spans="1:7">
      <c r="B39" s="17"/>
      <c r="C39" s="17"/>
      <c r="D39" s="17"/>
      <c r="E39" s="17"/>
    </row>
    <row r="41" spans="1:7">
      <c r="B41" s="37"/>
      <c r="C41" s="37"/>
      <c r="D41" s="37"/>
      <c r="E41" s="37"/>
    </row>
    <row r="42" spans="1:7">
      <c r="B42" s="17"/>
      <c r="C42" s="17"/>
      <c r="D42" s="17"/>
      <c r="E42" s="17"/>
    </row>
  </sheetData>
  <mergeCells count="4">
    <mergeCell ref="A6:B6"/>
    <mergeCell ref="A15:B15"/>
    <mergeCell ref="A23:B23"/>
    <mergeCell ref="A29:B2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2020-01-13T18:31:01Z</dcterms:created>
  <dcterms:modified xsi:type="dcterms:W3CDTF">2020-01-17T01:37:14Z</dcterms:modified>
</cp:coreProperties>
</file>