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Internal\01_Regulatory Services\01_Recurring Filings\01_Annual\HEA Annual Report\2022\Attachments\A-6\"/>
    </mc:Choice>
  </mc:AlternateContent>
  <xr:revisionPtr revIDLastSave="0" documentId="13_ncr:1_{834C651B-D961-4000-9445-10FEEE6284F0}" xr6:coauthVersionLast="47" xr6:coauthVersionMax="47" xr10:uidLastSave="{00000000-0000-0000-0000-000000000000}"/>
  <bookViews>
    <workbookView xWindow="2055" yWindow="360" windowWidth="25620" windowHeight="14295" activeTab="1" xr2:uid="{00000000-000D-0000-FFFF-FFFF00000000}"/>
  </bookViews>
  <sheets>
    <sheet name="KPSC A_6" sheetId="1" r:id="rId1"/>
    <sheet name="KPSC A_7"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2" l="1"/>
  <c r="G15" i="2"/>
  <c r="G15" i="1" l="1"/>
  <c r="H15" i="1" l="1"/>
</calcChain>
</file>

<file path=xl/sharedStrings.xml><?xml version="1.0" encoding="utf-8"?>
<sst xmlns="http://schemas.openxmlformats.org/spreadsheetml/2006/main" count="51" uniqueCount="32">
  <si>
    <t>b. Average Monthly Bill Amount</t>
  </si>
  <si>
    <t>c. Average Monthly Payment Amount</t>
  </si>
  <si>
    <t>d. Average Monthly Usage</t>
  </si>
  <si>
    <t>e. Terminations Notices Issued</t>
  </si>
  <si>
    <t>f. Service Terminations</t>
  </si>
  <si>
    <t>July</t>
  </si>
  <si>
    <t>August</t>
  </si>
  <si>
    <t>September</t>
  </si>
  <si>
    <t>October</t>
  </si>
  <si>
    <t>November</t>
  </si>
  <si>
    <t>December</t>
  </si>
  <si>
    <t>January</t>
  </si>
  <si>
    <t>February</t>
  </si>
  <si>
    <t>March</t>
  </si>
  <si>
    <t>April</t>
  </si>
  <si>
    <t>May</t>
  </si>
  <si>
    <t>June</t>
  </si>
  <si>
    <t>Month</t>
  </si>
  <si>
    <t>Year</t>
  </si>
  <si>
    <t>Total</t>
  </si>
  <si>
    <t>a. Average Balance Amount</t>
  </si>
  <si>
    <t>Annual</t>
  </si>
  <si>
    <t>h. Unique Service Terminations**</t>
  </si>
  <si>
    <t>HEA Program Participants*</t>
  </si>
  <si>
    <t>** Except for a few extraordinary circumstances, a customer receives a termination notice only once each monthly billing cycle. The number of unique monthly termination notices and total monthly termination notices thus are equal. Similarly, because service can be terminated only following the issuance of a termination notice, the total number of monthly service terminations and unique monthly service terminations are equal.</t>
  </si>
  <si>
    <t>g. Unique Termination Notices**</t>
  </si>
  <si>
    <t>a. Average Balance Amount for HEA Participants</t>
  </si>
  <si>
    <t>All Residential Customers</t>
  </si>
  <si>
    <t>* Includes both HEART and THAW.</t>
  </si>
  <si>
    <t>g. Unique Termination Notices*</t>
  </si>
  <si>
    <t>h. Unique Service Terminations*</t>
  </si>
  <si>
    <t>* Except for a few extraordinary circumstances, a customer receives a termination notice only once each monthly billing cycle. The number of unique monthly termination notices and total monthly termination notices thus are equal. Similarly, because service can be terminated only following the issuance of a termination notice, the total number of monthly service terminations and unique monthly service terminations are equal.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</si>
</sst>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6" x14ac:knownFonts="1">
    <font>
      <sz val="11"/>
      <color theme="1"/>
      <name val="Calibri"/>
      <family val="2"/>
      <scheme val="minor"/>
    </font>
    <font>
      <b/>
      <sz val="10"/>
      <color theme="1"/>
      <name val="Times New Roman"/>
      <family val="1"/>
    </font>
    <font>
      <sz val="10"/>
      <color theme="1"/>
      <name val="Times New Roman"/>
      <family val="1"/>
    </font>
    <font>
      <b/>
      <sz val="10"/>
      <color rgb="FF0066FF"/>
      <name val="Times New Roman"/>
      <family val="1"/>
    </font>
    <font>
      <sz val="11"/>
      <color theme="1"/>
      <name val="Calibri"/>
      <family val="2"/>
      <scheme val="minor"/>
    </font>
    <font>
      <sz val="10"/>
      <color rgb="FFFF0000"/>
      <name val="Times New Roman"/>
      <family val="1"/>
    </font>
  </fonts>
  <fills count="3">
    <fill>
      <patternFill patternType="none"/>
    </fill>
    <fill>
      <patternFill patternType="gray125"/>
    </fill>
    <fill>
      <patternFill patternType="lightUp">
        <bgColor auto="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9">
    <xf numFmtId="0" fontId="0" fillId="0" borderId="0" xfId="0"/>
    <xf numFmtId="0" fontId="1" fillId="0" borderId="0" xfId="0" applyFont="1" applyAlignment="1">
      <alignment horizontal="center" vertical="center" wrapText="1"/>
    </xf>
    <xf numFmtId="0" fontId="2" fillId="0" borderId="0" xfId="0" applyFont="1"/>
    <xf numFmtId="0" fontId="3" fillId="0" borderId="0" xfId="0" applyFont="1"/>
    <xf numFmtId="0" fontId="2" fillId="0" borderId="1" xfId="0" applyFont="1" applyBorder="1"/>
    <xf numFmtId="0" fontId="5" fillId="0" borderId="0" xfId="0" applyFont="1"/>
    <xf numFmtId="164" fontId="2" fillId="0" borderId="1" xfId="1" applyNumberFormat="1" applyFont="1" applyFill="1" applyBorder="1"/>
    <xf numFmtId="9" fontId="2" fillId="0" borderId="0" xfId="3" applyFont="1"/>
    <xf numFmtId="0" fontId="2" fillId="0" borderId="1" xfId="0" applyFont="1" applyFill="1" applyBorder="1" applyAlignment="1">
      <alignment horizontal="center"/>
    </xf>
    <xf numFmtId="0" fontId="2" fillId="0" borderId="0" xfId="0" applyFont="1" applyFill="1"/>
    <xf numFmtId="44" fontId="2" fillId="0" borderId="1" xfId="2" applyFont="1" applyFill="1" applyBorder="1"/>
    <xf numFmtId="164" fontId="2" fillId="0" borderId="1" xfId="1" applyNumberFormat="1" applyFont="1" applyFill="1" applyBorder="1" applyAlignment="1">
      <alignment horizontal="right"/>
    </xf>
    <xf numFmtId="44" fontId="2" fillId="0" borderId="1" xfId="0" applyNumberFormat="1" applyFont="1" applyFill="1" applyBorder="1"/>
    <xf numFmtId="0" fontId="2" fillId="2" borderId="1" xfId="0" applyFont="1" applyFill="1" applyBorder="1"/>
    <xf numFmtId="164" fontId="2" fillId="0" borderId="0" xfId="1" applyNumberFormat="1" applyFont="1" applyFill="1" applyAlignment="1">
      <alignment horizontal="right"/>
    </xf>
    <xf numFmtId="44" fontId="2" fillId="0" borderId="0" xfId="0" applyNumberFormat="1" applyFont="1" applyFill="1"/>
    <xf numFmtId="164" fontId="2" fillId="0" borderId="0" xfId="1" applyNumberFormat="1" applyFont="1" applyFill="1"/>
    <xf numFmtId="0" fontId="2" fillId="0" borderId="0" xfId="0" applyFont="1" applyAlignment="1">
      <alignment horizontal="left" wrapText="1"/>
    </xf>
    <xf numFmtId="164" fontId="2" fillId="0" borderId="0" xfId="0" applyNumberFormat="1" applyFont="1"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workbookViewId="0">
      <selection activeCell="A20" sqref="A20"/>
    </sheetView>
  </sheetViews>
  <sheetFormatPr defaultRowHeight="12.75" x14ac:dyDescent="0.2"/>
  <cols>
    <col min="1" max="1" width="10.85546875" style="2" bestFit="1" customWidth="1"/>
    <col min="2" max="2" width="9.140625" style="2"/>
    <col min="3" max="11" width="24.28515625" style="2" customWidth="1"/>
    <col min="12" max="13" width="8.85546875" style="2" customWidth="1"/>
    <col min="14" max="16384" width="9.140625" style="2"/>
  </cols>
  <sheetData>
    <row r="1" spans="1:10" x14ac:dyDescent="0.2">
      <c r="A1" s="3" t="s">
        <v>27</v>
      </c>
    </row>
    <row r="2" spans="1:10" s="1" customFormat="1" ht="51" customHeight="1" x14ac:dyDescent="0.25">
      <c r="A2" s="1" t="s">
        <v>17</v>
      </c>
      <c r="B2" s="1" t="s">
        <v>18</v>
      </c>
      <c r="C2" s="1" t="s">
        <v>20</v>
      </c>
      <c r="D2" s="1" t="s">
        <v>0</v>
      </c>
      <c r="E2" s="1" t="s">
        <v>1</v>
      </c>
      <c r="F2" s="1" t="s">
        <v>2</v>
      </c>
      <c r="G2" s="1" t="s">
        <v>3</v>
      </c>
      <c r="H2" s="1" t="s">
        <v>4</v>
      </c>
      <c r="I2" s="1" t="s">
        <v>29</v>
      </c>
      <c r="J2" s="1" t="s">
        <v>30</v>
      </c>
    </row>
    <row r="3" spans="1:10" x14ac:dyDescent="0.2">
      <c r="A3" s="4" t="s">
        <v>5</v>
      </c>
      <c r="B3" s="8">
        <v>2021</v>
      </c>
      <c r="C3" s="10">
        <v>324.72000000000003</v>
      </c>
      <c r="D3" s="12">
        <v>163.99</v>
      </c>
      <c r="E3" s="12">
        <v>-190.19</v>
      </c>
      <c r="F3" s="6">
        <v>1191</v>
      </c>
      <c r="G3" s="6">
        <v>12970</v>
      </c>
      <c r="H3" s="11">
        <v>603</v>
      </c>
      <c r="I3" s="13"/>
      <c r="J3" s="13"/>
    </row>
    <row r="4" spans="1:10" x14ac:dyDescent="0.2">
      <c r="A4" s="4" t="s">
        <v>6</v>
      </c>
      <c r="B4" s="8">
        <v>2021</v>
      </c>
      <c r="C4" s="10">
        <v>327.98</v>
      </c>
      <c r="D4" s="12">
        <v>155.11000000000001</v>
      </c>
      <c r="E4" s="12">
        <v>-208.88</v>
      </c>
      <c r="F4" s="6">
        <v>1222</v>
      </c>
      <c r="G4" s="6">
        <v>13222</v>
      </c>
      <c r="H4" s="11">
        <v>604</v>
      </c>
      <c r="I4" s="13"/>
      <c r="J4" s="13"/>
    </row>
    <row r="5" spans="1:10" x14ac:dyDescent="0.2">
      <c r="A5" s="4" t="s">
        <v>7</v>
      </c>
      <c r="B5" s="8">
        <v>2021</v>
      </c>
      <c r="C5" s="10">
        <v>326.14</v>
      </c>
      <c r="D5" s="12">
        <v>158.28</v>
      </c>
      <c r="E5" s="12">
        <v>-205.71</v>
      </c>
      <c r="F5" s="6">
        <v>1198</v>
      </c>
      <c r="G5" s="6">
        <v>13223</v>
      </c>
      <c r="H5" s="11">
        <v>792</v>
      </c>
      <c r="I5" s="13"/>
      <c r="J5" s="13"/>
    </row>
    <row r="6" spans="1:10" x14ac:dyDescent="0.2">
      <c r="A6" s="4" t="s">
        <v>8</v>
      </c>
      <c r="B6" s="8">
        <v>2021</v>
      </c>
      <c r="C6" s="10">
        <v>279.74</v>
      </c>
      <c r="D6" s="12">
        <v>113.17</v>
      </c>
      <c r="E6" s="12">
        <v>-188.87</v>
      </c>
      <c r="F6" s="6">
        <v>891</v>
      </c>
      <c r="G6" s="6">
        <v>13063</v>
      </c>
      <c r="H6" s="11">
        <v>703</v>
      </c>
      <c r="I6" s="13"/>
      <c r="J6" s="13"/>
    </row>
    <row r="7" spans="1:10" x14ac:dyDescent="0.2">
      <c r="A7" s="4" t="s">
        <v>9</v>
      </c>
      <c r="B7" s="8">
        <v>2021</v>
      </c>
      <c r="C7" s="10">
        <v>277.98</v>
      </c>
      <c r="D7" s="12">
        <v>142.05000000000001</v>
      </c>
      <c r="E7" s="12">
        <v>-178.97</v>
      </c>
      <c r="F7" s="6">
        <v>957</v>
      </c>
      <c r="G7" s="6">
        <v>12673</v>
      </c>
      <c r="H7" s="11">
        <v>184</v>
      </c>
      <c r="I7" s="13"/>
      <c r="J7" s="13"/>
    </row>
    <row r="8" spans="1:10" x14ac:dyDescent="0.2">
      <c r="A8" s="4" t="s">
        <v>10</v>
      </c>
      <c r="B8" s="8">
        <v>2021</v>
      </c>
      <c r="C8" s="10">
        <v>353.14</v>
      </c>
      <c r="D8" s="12">
        <v>198.09</v>
      </c>
      <c r="E8" s="12">
        <v>-203.34</v>
      </c>
      <c r="F8" s="6">
        <v>1509</v>
      </c>
      <c r="G8" s="6">
        <v>14219</v>
      </c>
      <c r="H8" s="11">
        <v>214</v>
      </c>
      <c r="I8" s="13"/>
      <c r="J8" s="13"/>
    </row>
    <row r="9" spans="1:10" x14ac:dyDescent="0.2">
      <c r="A9" s="4" t="s">
        <v>11</v>
      </c>
      <c r="B9" s="8">
        <v>2022</v>
      </c>
      <c r="C9" s="10">
        <v>445.11</v>
      </c>
      <c r="D9" s="12">
        <v>210.24</v>
      </c>
      <c r="E9" s="12">
        <v>-242.93</v>
      </c>
      <c r="F9" s="6">
        <v>1669</v>
      </c>
      <c r="G9" s="6">
        <v>16763</v>
      </c>
      <c r="H9" s="11">
        <v>21</v>
      </c>
      <c r="I9" s="13"/>
      <c r="J9" s="13"/>
    </row>
    <row r="10" spans="1:10" x14ac:dyDescent="0.2">
      <c r="A10" s="4" t="s">
        <v>12</v>
      </c>
      <c r="B10" s="8">
        <v>2022</v>
      </c>
      <c r="C10" s="10">
        <v>433.95</v>
      </c>
      <c r="D10" s="12">
        <v>191.31</v>
      </c>
      <c r="E10" s="12">
        <v>-257.38</v>
      </c>
      <c r="F10" s="6">
        <v>1901</v>
      </c>
      <c r="G10" s="6">
        <v>16763</v>
      </c>
      <c r="H10" s="11">
        <v>438</v>
      </c>
      <c r="I10" s="13"/>
      <c r="J10" s="13"/>
    </row>
    <row r="11" spans="1:10" x14ac:dyDescent="0.2">
      <c r="A11" s="4" t="s">
        <v>13</v>
      </c>
      <c r="B11" s="8">
        <v>2022</v>
      </c>
      <c r="C11" s="10">
        <v>373.38</v>
      </c>
      <c r="D11" s="12">
        <v>151.94</v>
      </c>
      <c r="E11" s="12">
        <v>-235.6</v>
      </c>
      <c r="F11" s="6">
        <v>1387</v>
      </c>
      <c r="G11" s="6">
        <v>15595</v>
      </c>
      <c r="H11" s="11">
        <v>641</v>
      </c>
      <c r="I11" s="13"/>
      <c r="J11" s="13"/>
    </row>
    <row r="12" spans="1:10" x14ac:dyDescent="0.2">
      <c r="A12" s="4" t="s">
        <v>14</v>
      </c>
      <c r="B12" s="8">
        <v>2022</v>
      </c>
      <c r="C12" s="10">
        <v>365.01</v>
      </c>
      <c r="D12" s="12">
        <v>153.31</v>
      </c>
      <c r="E12" s="12">
        <v>-201.26</v>
      </c>
      <c r="F12" s="6">
        <v>1109</v>
      </c>
      <c r="G12" s="6">
        <v>14305</v>
      </c>
      <c r="H12" s="11">
        <v>615</v>
      </c>
      <c r="I12" s="13"/>
      <c r="J12" s="13"/>
    </row>
    <row r="13" spans="1:10" x14ac:dyDescent="0.2">
      <c r="A13" s="4" t="s">
        <v>15</v>
      </c>
      <c r="B13" s="8">
        <v>2022</v>
      </c>
      <c r="C13" s="10">
        <v>332.82</v>
      </c>
      <c r="D13" s="12">
        <v>141.08000000000001</v>
      </c>
      <c r="E13" s="12">
        <v>-194.91</v>
      </c>
      <c r="F13" s="6">
        <v>884</v>
      </c>
      <c r="G13" s="6">
        <v>15048</v>
      </c>
      <c r="H13" s="11">
        <v>704</v>
      </c>
      <c r="I13" s="13"/>
      <c r="J13" s="13"/>
    </row>
    <row r="14" spans="1:10" x14ac:dyDescent="0.2">
      <c r="A14" s="4" t="s">
        <v>16</v>
      </c>
      <c r="B14" s="8">
        <v>2022</v>
      </c>
      <c r="C14" s="10">
        <v>350.54</v>
      </c>
      <c r="D14" s="12">
        <v>170.72</v>
      </c>
      <c r="E14" s="12">
        <v>-199.5</v>
      </c>
      <c r="F14" s="6">
        <v>1012</v>
      </c>
      <c r="G14" s="6">
        <v>15773</v>
      </c>
      <c r="H14" s="11">
        <v>706</v>
      </c>
      <c r="I14" s="13"/>
      <c r="J14" s="13"/>
    </row>
    <row r="15" spans="1:10" x14ac:dyDescent="0.2">
      <c r="A15" s="2" t="s">
        <v>21</v>
      </c>
      <c r="B15" s="9"/>
      <c r="C15" s="15"/>
      <c r="D15" s="15"/>
      <c r="E15" s="15"/>
      <c r="F15" s="15"/>
      <c r="G15" s="14">
        <f t="shared" ref="G15:H15" si="0">SUM(G3:G14)</f>
        <v>173617</v>
      </c>
      <c r="H15" s="14">
        <f t="shared" si="0"/>
        <v>6225</v>
      </c>
      <c r="I15" s="14">
        <v>39465</v>
      </c>
      <c r="J15" s="14">
        <v>5372</v>
      </c>
    </row>
    <row r="16" spans="1:10" x14ac:dyDescent="0.2">
      <c r="C16" s="5"/>
      <c r="D16" s="5"/>
    </row>
    <row r="17" spans="1:10" x14ac:dyDescent="0.2">
      <c r="C17" s="5"/>
      <c r="D17" s="5"/>
    </row>
    <row r="18" spans="1:10" x14ac:dyDescent="0.2">
      <c r="A18" s="17" t="s">
        <v>31</v>
      </c>
      <c r="B18" s="17"/>
      <c r="C18" s="17"/>
      <c r="D18" s="17"/>
      <c r="E18" s="17"/>
      <c r="F18" s="17"/>
      <c r="G18" s="17"/>
      <c r="H18" s="17"/>
      <c r="I18" s="17"/>
      <c r="J18" s="17"/>
    </row>
    <row r="19" spans="1:10" x14ac:dyDescent="0.2">
      <c r="A19" s="17"/>
      <c r="B19" s="17"/>
      <c r="C19" s="17"/>
      <c r="D19" s="17"/>
      <c r="E19" s="17"/>
      <c r="F19" s="17"/>
      <c r="G19" s="17"/>
      <c r="H19" s="17"/>
      <c r="I19" s="17"/>
      <c r="J19" s="17"/>
    </row>
  </sheetData>
  <mergeCells count="1">
    <mergeCell ref="A18:J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
  <sheetViews>
    <sheetView tabSelected="1" workbookViewId="0">
      <selection activeCell="C16" sqref="C16"/>
    </sheetView>
  </sheetViews>
  <sheetFormatPr defaultRowHeight="12.75" x14ac:dyDescent="0.2"/>
  <cols>
    <col min="1" max="1" width="10.85546875" style="2" bestFit="1" customWidth="1"/>
    <col min="2" max="2" width="9.140625" style="2"/>
    <col min="3" max="11" width="24.28515625" style="2" customWidth="1"/>
    <col min="12" max="13" width="8.85546875" style="2" customWidth="1"/>
    <col min="14" max="16384" width="9.140625" style="2"/>
  </cols>
  <sheetData>
    <row r="1" spans="1:10" x14ac:dyDescent="0.2">
      <c r="A1" s="3" t="s">
        <v>23</v>
      </c>
    </row>
    <row r="2" spans="1:10" s="1" customFormat="1" ht="51" customHeight="1" x14ac:dyDescent="0.25">
      <c r="A2" s="1" t="s">
        <v>17</v>
      </c>
      <c r="B2" s="1" t="s">
        <v>18</v>
      </c>
      <c r="C2" s="1" t="s">
        <v>26</v>
      </c>
      <c r="D2" s="1" t="s">
        <v>0</v>
      </c>
      <c r="E2" s="1" t="s">
        <v>1</v>
      </c>
      <c r="F2" s="1" t="s">
        <v>2</v>
      </c>
      <c r="G2" s="1" t="s">
        <v>3</v>
      </c>
      <c r="H2" s="1" t="s">
        <v>4</v>
      </c>
      <c r="I2" s="1" t="s">
        <v>25</v>
      </c>
      <c r="J2" s="1" t="s">
        <v>22</v>
      </c>
    </row>
    <row r="3" spans="1:10" x14ac:dyDescent="0.2">
      <c r="A3" s="4" t="s">
        <v>5</v>
      </c>
      <c r="B3" s="8">
        <v>2021</v>
      </c>
      <c r="C3" s="10">
        <v>411.5</v>
      </c>
      <c r="D3" s="10">
        <v>176.45</v>
      </c>
      <c r="E3" s="10">
        <v>-188.85</v>
      </c>
      <c r="F3" s="6">
        <v>1171</v>
      </c>
      <c r="G3" s="6">
        <v>1464</v>
      </c>
      <c r="H3" s="6">
        <v>66</v>
      </c>
      <c r="I3" s="13"/>
      <c r="J3" s="13"/>
    </row>
    <row r="4" spans="1:10" x14ac:dyDescent="0.2">
      <c r="A4" s="4" t="s">
        <v>6</v>
      </c>
      <c r="B4" s="8">
        <v>2021</v>
      </c>
      <c r="C4" s="10">
        <v>309.60000000000002</v>
      </c>
      <c r="D4" s="10">
        <v>186.78</v>
      </c>
      <c r="E4" s="10">
        <v>-189.89</v>
      </c>
      <c r="F4" s="6">
        <v>1208</v>
      </c>
      <c r="G4" s="6">
        <v>1249</v>
      </c>
      <c r="H4" s="6">
        <v>52</v>
      </c>
      <c r="I4" s="13"/>
      <c r="J4" s="13"/>
    </row>
    <row r="5" spans="1:10" x14ac:dyDescent="0.2">
      <c r="A5" s="4" t="s">
        <v>7</v>
      </c>
      <c r="B5" s="8">
        <v>2021</v>
      </c>
      <c r="C5" s="10">
        <v>283.64999999999998</v>
      </c>
      <c r="D5" s="10">
        <v>180.07</v>
      </c>
      <c r="E5" s="10">
        <v>-186.89</v>
      </c>
      <c r="F5" s="6">
        <v>1170</v>
      </c>
      <c r="G5" s="6">
        <v>1201</v>
      </c>
      <c r="H5" s="6">
        <v>63</v>
      </c>
      <c r="I5" s="13"/>
      <c r="J5" s="13"/>
    </row>
    <row r="6" spans="1:10" x14ac:dyDescent="0.2">
      <c r="A6" s="4" t="s">
        <v>8</v>
      </c>
      <c r="B6" s="8">
        <v>2021</v>
      </c>
      <c r="C6" s="10">
        <v>277.39</v>
      </c>
      <c r="D6" s="10">
        <v>150.55000000000001</v>
      </c>
      <c r="E6" s="10">
        <v>-182</v>
      </c>
      <c r="F6" s="6">
        <v>913</v>
      </c>
      <c r="G6" s="6">
        <v>1338</v>
      </c>
      <c r="H6" s="6">
        <v>45</v>
      </c>
      <c r="I6" s="13"/>
      <c r="J6" s="13"/>
    </row>
    <row r="7" spans="1:10" x14ac:dyDescent="0.2">
      <c r="A7" s="4" t="s">
        <v>9</v>
      </c>
      <c r="B7" s="8">
        <v>2021</v>
      </c>
      <c r="C7" s="10">
        <v>313.69</v>
      </c>
      <c r="D7" s="10">
        <v>174.01</v>
      </c>
      <c r="E7" s="10">
        <v>-169.64</v>
      </c>
      <c r="F7" s="6">
        <v>1069</v>
      </c>
      <c r="G7" s="6">
        <v>1447</v>
      </c>
      <c r="H7" s="6">
        <v>15</v>
      </c>
      <c r="I7" s="13"/>
      <c r="J7" s="13"/>
    </row>
    <row r="8" spans="1:10" x14ac:dyDescent="0.2">
      <c r="A8" s="4" t="s">
        <v>10</v>
      </c>
      <c r="B8" s="8">
        <v>2021</v>
      </c>
      <c r="C8" s="10">
        <v>440.95</v>
      </c>
      <c r="D8" s="10">
        <v>249.93</v>
      </c>
      <c r="E8" s="10">
        <v>-182.73</v>
      </c>
      <c r="F8" s="6">
        <v>1695</v>
      </c>
      <c r="G8" s="6">
        <v>1795</v>
      </c>
      <c r="H8" s="6">
        <v>26</v>
      </c>
      <c r="I8" s="13"/>
      <c r="J8" s="13"/>
    </row>
    <row r="9" spans="1:10" x14ac:dyDescent="0.2">
      <c r="A9" s="4" t="s">
        <v>11</v>
      </c>
      <c r="B9" s="8">
        <v>2022</v>
      </c>
      <c r="C9" s="10">
        <v>563.27</v>
      </c>
      <c r="D9" s="10">
        <v>297.24</v>
      </c>
      <c r="E9" s="10">
        <v>-204.66</v>
      </c>
      <c r="F9" s="6">
        <v>1839</v>
      </c>
      <c r="G9" s="6">
        <v>2096</v>
      </c>
      <c r="H9" s="6">
        <v>1</v>
      </c>
      <c r="I9" s="13"/>
      <c r="J9" s="13"/>
    </row>
    <row r="10" spans="1:10" x14ac:dyDescent="0.2">
      <c r="A10" s="4" t="s">
        <v>12</v>
      </c>
      <c r="B10" s="8">
        <v>2022</v>
      </c>
      <c r="C10" s="10">
        <v>543.5</v>
      </c>
      <c r="D10" s="10">
        <v>245.45</v>
      </c>
      <c r="E10" s="10">
        <v>-220.83</v>
      </c>
      <c r="F10" s="6">
        <v>2046</v>
      </c>
      <c r="G10" s="6">
        <v>1926</v>
      </c>
      <c r="H10" s="6">
        <v>45</v>
      </c>
      <c r="I10" s="13"/>
      <c r="J10" s="13"/>
    </row>
    <row r="11" spans="1:10" x14ac:dyDescent="0.2">
      <c r="A11" s="4" t="s">
        <v>13</v>
      </c>
      <c r="B11" s="8">
        <v>2022</v>
      </c>
      <c r="C11" s="10">
        <v>467.54</v>
      </c>
      <c r="D11" s="10">
        <v>188.78</v>
      </c>
      <c r="E11" s="10">
        <v>-217.29</v>
      </c>
      <c r="F11" s="6">
        <v>1511</v>
      </c>
      <c r="G11" s="6">
        <v>1790</v>
      </c>
      <c r="H11" s="6">
        <v>60</v>
      </c>
      <c r="I11" s="13"/>
      <c r="J11" s="13"/>
    </row>
    <row r="12" spans="1:10" x14ac:dyDescent="0.2">
      <c r="A12" s="4" t="s">
        <v>14</v>
      </c>
      <c r="B12" s="8">
        <v>2022</v>
      </c>
      <c r="C12" s="10">
        <v>458.44</v>
      </c>
      <c r="D12" s="10">
        <v>195.92</v>
      </c>
      <c r="E12" s="10">
        <v>-205.51</v>
      </c>
      <c r="F12" s="6">
        <v>1222</v>
      </c>
      <c r="G12" s="6">
        <v>1544</v>
      </c>
      <c r="H12" s="11">
        <v>68</v>
      </c>
      <c r="I12" s="13"/>
      <c r="J12" s="13"/>
    </row>
    <row r="13" spans="1:10" x14ac:dyDescent="0.2">
      <c r="A13" s="4" t="s">
        <v>15</v>
      </c>
      <c r="B13" s="8">
        <v>2022</v>
      </c>
      <c r="C13" s="10">
        <v>453.09</v>
      </c>
      <c r="D13" s="10">
        <v>167.36</v>
      </c>
      <c r="E13" s="10">
        <v>-193.14</v>
      </c>
      <c r="F13" s="6">
        <v>942</v>
      </c>
      <c r="G13" s="6">
        <v>1697</v>
      </c>
      <c r="H13" s="11">
        <v>96</v>
      </c>
      <c r="I13" s="13"/>
      <c r="J13" s="13"/>
    </row>
    <row r="14" spans="1:10" x14ac:dyDescent="0.2">
      <c r="A14" s="4" t="s">
        <v>16</v>
      </c>
      <c r="B14" s="8">
        <v>2022</v>
      </c>
      <c r="C14" s="10">
        <v>458.14</v>
      </c>
      <c r="D14" s="10">
        <v>188.52</v>
      </c>
      <c r="E14" s="10">
        <v>-201.1</v>
      </c>
      <c r="F14" s="6">
        <v>1003</v>
      </c>
      <c r="G14" s="6">
        <v>1773</v>
      </c>
      <c r="H14" s="11">
        <v>76</v>
      </c>
      <c r="I14" s="13"/>
      <c r="J14" s="13"/>
    </row>
    <row r="15" spans="1:10" x14ac:dyDescent="0.2">
      <c r="A15" s="2" t="s">
        <v>19</v>
      </c>
      <c r="B15" s="9"/>
      <c r="G15" s="18">
        <f>SUM(G3:G14)</f>
        <v>19320</v>
      </c>
      <c r="H15" s="16">
        <f>SUM(H3:H14)</f>
        <v>613</v>
      </c>
      <c r="I15" s="16">
        <v>3913</v>
      </c>
      <c r="J15" s="16">
        <v>514</v>
      </c>
    </row>
    <row r="16" spans="1:10" x14ac:dyDescent="0.2">
      <c r="I16" s="7"/>
    </row>
    <row r="18" spans="1:10" x14ac:dyDescent="0.2">
      <c r="A18" s="2" t="s">
        <v>28</v>
      </c>
    </row>
    <row r="19" spans="1:10" x14ac:dyDescent="0.2">
      <c r="A19" s="17" t="s">
        <v>24</v>
      </c>
      <c r="B19" s="17"/>
      <c r="C19" s="17"/>
      <c r="D19" s="17"/>
      <c r="E19" s="17"/>
      <c r="F19" s="17"/>
      <c r="G19" s="17"/>
      <c r="H19" s="17"/>
      <c r="I19" s="17"/>
      <c r="J19" s="17"/>
    </row>
    <row r="20" spans="1:10" x14ac:dyDescent="0.2">
      <c r="A20" s="17"/>
      <c r="B20" s="17"/>
      <c r="C20" s="17"/>
      <c r="D20" s="17"/>
      <c r="E20" s="17"/>
      <c r="F20" s="17"/>
      <c r="G20" s="17"/>
      <c r="H20" s="17"/>
      <c r="I20" s="17"/>
      <c r="J20" s="17"/>
    </row>
  </sheetData>
  <mergeCells count="1">
    <mergeCell ref="A19:J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Q09SUFxzMDA3NTA2PC9Vc2VyTmFtZT48RGF0ZVRpbWU+OC8xNS8yMDIyIDM6MTY6MDUgUE08L0RhdGVUaW1lPjxMYWJlbFN0cmluZz5VbmNhdGVnb3JpemVk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936e22d5-45a7-4cb7-95ab-1aa8c7c88789" value=""/>
</sisl>
</file>

<file path=customXml/itemProps1.xml><?xml version="1.0" encoding="utf-8"?>
<ds:datastoreItem xmlns:ds="http://schemas.openxmlformats.org/officeDocument/2006/customXml" ds:itemID="{7B2864B8-7738-42B7-9BAE-05F75B2BBA5F}">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6512C7D-4C59-4F67-8971-C40D288B0FF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KPSC A_6</vt:lpstr>
      <vt:lpstr>KPSC A_7</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s290792</dc:creator>
  <cp:keywords/>
  <cp:lastModifiedBy>s007506</cp:lastModifiedBy>
  <dcterms:created xsi:type="dcterms:W3CDTF">2020-07-28T14:25:59Z</dcterms:created>
  <dcterms:modified xsi:type="dcterms:W3CDTF">2022-08-15T18:01:45Z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f52acc52-953e-4d30-96c9-809495813700</vt:lpwstr>
  </property>
  <property fmtid="{D5CDD505-2E9C-101B-9397-08002B2CF9AE}" pid="3" name="bjSaver">
    <vt:lpwstr>6A8SrxgYPnHPzBbfLtJelfLhT12u1Hz3</vt:lpwstr>
  </property>
  <property fmtid="{D5CDD505-2E9C-101B-9397-08002B2CF9AE}" pid="4" name="bjDocumentSecurityLabel">
    <vt:lpwstr>Uncategorized</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7" name="bjDocumentLabelXML-0">
    <vt:lpwstr>ames.com/2008/01/sie/internal/label"&gt;&lt;element uid="936e22d5-45a7-4cb7-95ab-1aa8c7c88789" value="" /&gt;&lt;/sisl&gt;</vt:lpwstr>
  </property>
  <property fmtid="{D5CDD505-2E9C-101B-9397-08002B2CF9AE}" pid="8" name="MSIP_Label_574d496c-7ac4-4b13-81fd-698eca66b217_SiteId">
    <vt:lpwstr>15f3c881-6b03-4ff6-8559-77bf5177818f</vt:lpwstr>
  </property>
  <property fmtid="{D5CDD505-2E9C-101B-9397-08002B2CF9AE}" pid="9" name="MSIP_Label_574d496c-7ac4-4b13-81fd-698eca66b217_Name">
    <vt:lpwstr>Uncategorized</vt:lpwstr>
  </property>
  <property fmtid="{D5CDD505-2E9C-101B-9397-08002B2CF9AE}" pid="10" name="MSIP_Label_574d496c-7ac4-4b13-81fd-698eca66b217_Enabled">
    <vt:lpwstr>true</vt:lpwstr>
  </property>
  <property fmtid="{D5CDD505-2E9C-101B-9397-08002B2CF9AE}" pid="11" name="bjLabelHistoryID">
    <vt:lpwstr>{7B2864B8-7738-42B7-9BAE-05F75B2BBA5F}</vt:lpwstr>
  </property>
</Properties>
</file>