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nternal\01_Regulatory Services\01_Recurring Filings\01_Annual\HEA Annual Report\2021\Source\A-6\"/>
    </mc:Choice>
  </mc:AlternateContent>
  <bookViews>
    <workbookView xWindow="0" yWindow="0" windowWidth="28800" windowHeight="10500" activeTab="1"/>
  </bookViews>
  <sheets>
    <sheet name="KPSC A_6" sheetId="1" r:id="rId1"/>
    <sheet name="KPSC A_7"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c r="G15" i="1" l="1"/>
  <c r="H15" i="1" l="1"/>
</calcChain>
</file>

<file path=xl/sharedStrings.xml><?xml version="1.0" encoding="utf-8"?>
<sst xmlns="http://schemas.openxmlformats.org/spreadsheetml/2006/main" count="52" uniqueCount="34">
  <si>
    <t>b. Average Monthly Bill Amount</t>
  </si>
  <si>
    <t>c. Average Monthly Payment Amount</t>
  </si>
  <si>
    <t>d. Average Monthly Usage</t>
  </si>
  <si>
    <t>e. Terminations Notices Issued</t>
  </si>
  <si>
    <t>f. Service Terminations</t>
  </si>
  <si>
    <t>July</t>
  </si>
  <si>
    <t>August</t>
  </si>
  <si>
    <t>September</t>
  </si>
  <si>
    <t>October</t>
  </si>
  <si>
    <t>November</t>
  </si>
  <si>
    <t>December</t>
  </si>
  <si>
    <t>January</t>
  </si>
  <si>
    <t>February</t>
  </si>
  <si>
    <t>March</t>
  </si>
  <si>
    <t>April</t>
  </si>
  <si>
    <t>May</t>
  </si>
  <si>
    <t>June</t>
  </si>
  <si>
    <t>Month</t>
  </si>
  <si>
    <t>Year</t>
  </si>
  <si>
    <t>Total</t>
  </si>
  <si>
    <t>a. Average Balance Amount</t>
  </si>
  <si>
    <t>Annual</t>
  </si>
  <si>
    <t>h. Unique Service Terminations**</t>
  </si>
  <si>
    <t>HEA Program Participants*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</si>
  <si>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</si>
  <si>
    <t>g. Unique Termination Notices**</t>
  </si>
  <si>
    <t>a. Average Balance Amount for HEA Participants</t>
  </si>
  <si>
    <t>All Residential Customers</t>
  </si>
  <si>
    <t>* Includes both HEART and THAW.</t>
  </si>
  <si>
    <t>g. Unique Termination Notices*</t>
  </si>
  <si>
    <t>h. Unique Service Terminations*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</si>
  <si>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</si>
  <si>
    <t>f. Service Terminations **</t>
  </si>
  <si>
    <t>** The 25 service termination in 2020 was due to safety issue related to abandonded property and not for non-payment.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</si>
</sst>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b/>
      <sz val="10"/>
      <color theme="1"/>
      <name val="Times New Roman"/>
      <family val="1"/>
    </font>
    <font>
      <sz val="10"/>
      <color theme="1"/>
      <name val="Times New Roman"/>
      <family val="1"/>
    </font>
    <font>
      <b/>
      <sz val="10"/>
      <color rgb="FF0066FF"/>
      <name val="Times New Roman"/>
      <family val="1"/>
    </font>
    <font>
      <sz val="11"/>
      <color theme="1"/>
      <name val="Calibri"/>
      <family val="2"/>
      <scheme val="minor"/>
    </font>
    <font>
      <sz val="10"/>
      <color rgb="FFFF0000"/>
      <name val="Times New Roman"/>
      <family val="1"/>
    </font>
  </fonts>
  <fills count="3">
    <fill>
      <patternFill patternType="none"/>
    </fill>
    <fill>
      <patternFill patternType="gray125"/>
    </fill>
    <fill>
      <patternFill patternType="lightUp">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0">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0" fontId="2" fillId="0" borderId="1" xfId="0" applyFont="1" applyBorder="1"/>
    <xf numFmtId="164" fontId="2" fillId="0" borderId="0" xfId="1" applyNumberFormat="1" applyFont="1"/>
    <xf numFmtId="0" fontId="5" fillId="0" borderId="0" xfId="0" applyFont="1"/>
    <xf numFmtId="164" fontId="2" fillId="0" borderId="1" xfId="1" applyNumberFormat="1" applyFont="1" applyFill="1" applyBorder="1"/>
    <xf numFmtId="9" fontId="2" fillId="0" borderId="0" xfId="3" applyFont="1"/>
    <xf numFmtId="0" fontId="2" fillId="0" borderId="1" xfId="0" applyFont="1" applyFill="1" applyBorder="1" applyAlignment="1">
      <alignment horizontal="center"/>
    </xf>
    <xf numFmtId="0" fontId="2" fillId="0" borderId="0" xfId="0" applyFont="1" applyFill="1"/>
    <xf numFmtId="44" fontId="2" fillId="0" borderId="1" xfId="2" applyFont="1" applyFill="1" applyBorder="1"/>
    <xf numFmtId="164" fontId="2" fillId="0" borderId="1" xfId="1" applyNumberFormat="1" applyFont="1" applyFill="1" applyBorder="1" applyAlignment="1">
      <alignment horizontal="right"/>
    </xf>
    <xf numFmtId="44" fontId="2" fillId="0" borderId="1" xfId="0" applyNumberFormat="1" applyFont="1" applyFill="1" applyBorder="1"/>
    <xf numFmtId="0" fontId="2" fillId="2" borderId="1" xfId="0" applyFont="1" applyFill="1" applyBorder="1"/>
    <xf numFmtId="164" fontId="2" fillId="0" borderId="0" xfId="1" applyNumberFormat="1" applyFont="1" applyFill="1" applyAlignment="1">
      <alignment horizontal="right"/>
    </xf>
    <xf numFmtId="44" fontId="2" fillId="0" borderId="0" xfId="0" applyNumberFormat="1" applyFont="1" applyFill="1"/>
    <xf numFmtId="164" fontId="2" fillId="0" borderId="0" xfId="0" applyNumberFormat="1" applyFont="1"/>
    <xf numFmtId="164" fontId="2" fillId="0" borderId="0" xfId="1" applyNumberFormat="1" applyFont="1" applyFill="1"/>
    <xf numFmtId="0" fontId="2"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D10" sqref="D10"/>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27</v>
      </c>
    </row>
    <row r="2" spans="1:10" s="1" customFormat="1" ht="51" customHeight="1" x14ac:dyDescent="0.25">
      <c r="A2" s="1" t="s">
        <v>17</v>
      </c>
      <c r="B2" s="1" t="s">
        <v>18</v>
      </c>
      <c r="C2" s="1" t="s">
        <v>20</v>
      </c>
      <c r="D2" s="1" t="s">
        <v>0</v>
      </c>
      <c r="E2" s="1" t="s">
        <v>1</v>
      </c>
      <c r="F2" s="1" t="s">
        <v>2</v>
      </c>
      <c r="G2" s="1" t="s">
        <v>3</v>
      </c>
      <c r="H2" s="1" t="s">
        <v>32</v>
      </c>
      <c r="I2" s="1" t="s">
        <v>29</v>
      </c>
      <c r="J2" s="1" t="s">
        <v>30</v>
      </c>
    </row>
    <row r="3" spans="1:10" x14ac:dyDescent="0.2">
      <c r="A3" s="4" t="s">
        <v>5</v>
      </c>
      <c r="B3" s="9">
        <v>2020</v>
      </c>
      <c r="C3" s="11">
        <v>241.34</v>
      </c>
      <c r="D3" s="13">
        <v>129.47999999999999</v>
      </c>
      <c r="E3" s="13">
        <v>-153.88</v>
      </c>
      <c r="F3" s="7">
        <v>1239</v>
      </c>
      <c r="G3" s="7">
        <v>17548</v>
      </c>
      <c r="H3" s="12">
        <v>0</v>
      </c>
      <c r="I3" s="14"/>
      <c r="J3" s="14"/>
    </row>
    <row r="4" spans="1:10" x14ac:dyDescent="0.2">
      <c r="A4" s="4" t="s">
        <v>6</v>
      </c>
      <c r="B4" s="9">
        <v>2020</v>
      </c>
      <c r="C4" s="11">
        <v>274.17</v>
      </c>
      <c r="D4" s="13">
        <v>138.07</v>
      </c>
      <c r="E4" s="13">
        <v>-171.1</v>
      </c>
      <c r="F4" s="7">
        <v>1354</v>
      </c>
      <c r="G4" s="7">
        <v>18376</v>
      </c>
      <c r="H4" s="12">
        <v>0</v>
      </c>
      <c r="I4" s="14"/>
      <c r="J4" s="14"/>
    </row>
    <row r="5" spans="1:10" x14ac:dyDescent="0.2">
      <c r="A5" s="4" t="s">
        <v>7</v>
      </c>
      <c r="B5" s="9">
        <v>2020</v>
      </c>
      <c r="C5" s="11">
        <v>279.13</v>
      </c>
      <c r="D5" s="13">
        <v>139.41</v>
      </c>
      <c r="E5" s="13">
        <v>-169.02</v>
      </c>
      <c r="F5" s="7">
        <v>1200</v>
      </c>
      <c r="G5" s="7">
        <v>19055</v>
      </c>
      <c r="H5" s="12">
        <v>0</v>
      </c>
      <c r="I5" s="14"/>
      <c r="J5" s="14"/>
    </row>
    <row r="6" spans="1:10" x14ac:dyDescent="0.2">
      <c r="A6" s="4" t="s">
        <v>8</v>
      </c>
      <c r="B6" s="9">
        <v>2020</v>
      </c>
      <c r="C6" s="11">
        <v>245.4</v>
      </c>
      <c r="D6" s="13">
        <v>104.61</v>
      </c>
      <c r="E6" s="13">
        <v>-157.94</v>
      </c>
      <c r="F6" s="7">
        <v>886</v>
      </c>
      <c r="G6" s="7">
        <v>9417</v>
      </c>
      <c r="H6" s="12">
        <v>0</v>
      </c>
      <c r="I6" s="14"/>
      <c r="J6" s="14"/>
    </row>
    <row r="7" spans="1:10" x14ac:dyDescent="0.2">
      <c r="A7" s="4" t="s">
        <v>9</v>
      </c>
      <c r="B7" s="9">
        <v>2020</v>
      </c>
      <c r="C7" s="11">
        <v>242.73</v>
      </c>
      <c r="D7" s="13">
        <v>114.64</v>
      </c>
      <c r="E7" s="13">
        <v>-135</v>
      </c>
      <c r="F7" s="7">
        <v>899</v>
      </c>
      <c r="G7" s="7">
        <v>5360</v>
      </c>
      <c r="H7" s="12">
        <v>5</v>
      </c>
      <c r="I7" s="14"/>
      <c r="J7" s="14"/>
    </row>
    <row r="8" spans="1:10" x14ac:dyDescent="0.2">
      <c r="A8" s="4" t="s">
        <v>10</v>
      </c>
      <c r="B8" s="9">
        <v>2020</v>
      </c>
      <c r="C8" s="11">
        <v>316.25</v>
      </c>
      <c r="D8" s="13">
        <v>164.92</v>
      </c>
      <c r="E8" s="13">
        <v>-166.42</v>
      </c>
      <c r="F8" s="7">
        <v>1447</v>
      </c>
      <c r="G8" s="7">
        <v>12556</v>
      </c>
      <c r="H8" s="12">
        <v>20</v>
      </c>
      <c r="I8" s="14"/>
      <c r="J8" s="14"/>
    </row>
    <row r="9" spans="1:10" x14ac:dyDescent="0.2">
      <c r="A9" s="4" t="s">
        <v>11</v>
      </c>
      <c r="B9" s="9">
        <v>2021</v>
      </c>
      <c r="C9" s="11">
        <v>397.44</v>
      </c>
      <c r="D9" s="13">
        <v>192.66</v>
      </c>
      <c r="E9" s="13">
        <v>-219.32</v>
      </c>
      <c r="F9" s="7">
        <v>1930</v>
      </c>
      <c r="G9" s="7">
        <v>13879</v>
      </c>
      <c r="H9" s="12">
        <v>956</v>
      </c>
      <c r="I9" s="14"/>
      <c r="J9" s="14"/>
    </row>
    <row r="10" spans="1:10" x14ac:dyDescent="0.2">
      <c r="A10" s="4" t="s">
        <v>12</v>
      </c>
      <c r="B10" s="9">
        <v>2021</v>
      </c>
      <c r="C10" s="11">
        <v>414.1</v>
      </c>
      <c r="D10" s="13">
        <v>188.93</v>
      </c>
      <c r="E10" s="13">
        <v>-224.82</v>
      </c>
      <c r="F10" s="7">
        <v>1587</v>
      </c>
      <c r="G10" s="7">
        <v>13331</v>
      </c>
      <c r="H10" s="12">
        <v>197</v>
      </c>
      <c r="I10" s="14"/>
      <c r="J10" s="14"/>
    </row>
    <row r="11" spans="1:10" x14ac:dyDescent="0.2">
      <c r="A11" s="4" t="s">
        <v>13</v>
      </c>
      <c r="B11" s="9">
        <v>2021</v>
      </c>
      <c r="C11" s="11">
        <v>393.38</v>
      </c>
      <c r="D11" s="13">
        <v>154.57</v>
      </c>
      <c r="E11" s="13">
        <v>-251.37</v>
      </c>
      <c r="F11" s="7">
        <v>1552</v>
      </c>
      <c r="G11" s="7">
        <v>10074</v>
      </c>
      <c r="H11" s="12">
        <v>1205</v>
      </c>
      <c r="I11" s="14"/>
      <c r="J11" s="14"/>
    </row>
    <row r="12" spans="1:10" x14ac:dyDescent="0.2">
      <c r="A12" s="4" t="s">
        <v>14</v>
      </c>
      <c r="B12" s="9">
        <v>2021</v>
      </c>
      <c r="C12" s="11">
        <v>359.02</v>
      </c>
      <c r="D12" s="13">
        <v>150.52000000000001</v>
      </c>
      <c r="E12" s="13">
        <v>-198.37</v>
      </c>
      <c r="F12" s="7">
        <v>909</v>
      </c>
      <c r="G12" s="7">
        <v>10745</v>
      </c>
      <c r="H12" s="12">
        <v>709</v>
      </c>
      <c r="I12" s="14"/>
      <c r="J12" s="14"/>
    </row>
    <row r="13" spans="1:10" x14ac:dyDescent="0.2">
      <c r="A13" s="4" t="s">
        <v>15</v>
      </c>
      <c r="B13" s="9">
        <v>2021</v>
      </c>
      <c r="C13" s="11">
        <v>319.43</v>
      </c>
      <c r="D13" s="13">
        <v>136.75</v>
      </c>
      <c r="E13" s="13">
        <v>-179.89</v>
      </c>
      <c r="F13" s="7">
        <v>900</v>
      </c>
      <c r="G13" s="7">
        <v>11638</v>
      </c>
      <c r="H13" s="12">
        <v>939</v>
      </c>
      <c r="I13" s="14"/>
      <c r="J13" s="14"/>
    </row>
    <row r="14" spans="1:10" x14ac:dyDescent="0.2">
      <c r="A14" s="4" t="s">
        <v>16</v>
      </c>
      <c r="B14" s="9">
        <v>2021</v>
      </c>
      <c r="C14" s="11">
        <v>307.54000000000002</v>
      </c>
      <c r="D14" s="13">
        <v>141.77000000000001</v>
      </c>
      <c r="E14" s="13">
        <v>-181.2</v>
      </c>
      <c r="F14" s="7">
        <v>973</v>
      </c>
      <c r="G14" s="7">
        <v>12360</v>
      </c>
      <c r="H14" s="12">
        <v>1003</v>
      </c>
      <c r="I14" s="14"/>
      <c r="J14" s="14"/>
    </row>
    <row r="15" spans="1:10" x14ac:dyDescent="0.2">
      <c r="A15" s="2" t="s">
        <v>21</v>
      </c>
      <c r="B15" s="10"/>
      <c r="C15" s="16"/>
      <c r="D15" s="16"/>
      <c r="E15" s="16"/>
      <c r="F15" s="16"/>
      <c r="G15" s="15">
        <f t="shared" ref="G15:H15" si="0">SUM(G3:G14)</f>
        <v>154339</v>
      </c>
      <c r="H15" s="15">
        <f t="shared" si="0"/>
        <v>5034</v>
      </c>
      <c r="I15" s="15">
        <v>38792</v>
      </c>
      <c r="J15" s="15">
        <v>4587</v>
      </c>
    </row>
    <row r="16" spans="1:10" x14ac:dyDescent="0.2">
      <c r="C16" s="6"/>
      <c r="D16" s="6"/>
    </row>
    <row r="17" spans="1:10" x14ac:dyDescent="0.2">
      <c r="C17" s="6"/>
      <c r="D17" s="6"/>
    </row>
    <row r="18" spans="1:10" x14ac:dyDescent="0.2">
      <c r="A18" s="19" t="s">
        <v>31</v>
      </c>
      <c r="B18" s="19"/>
      <c r="C18" s="19"/>
      <c r="D18" s="19"/>
      <c r="E18" s="19"/>
      <c r="F18" s="19"/>
      <c r="G18" s="19"/>
      <c r="H18" s="19"/>
      <c r="I18" s="19"/>
      <c r="J18" s="19"/>
    </row>
    <row r="19" spans="1:10" x14ac:dyDescent="0.2">
      <c r="A19" s="19"/>
      <c r="B19" s="19"/>
      <c r="C19" s="19"/>
      <c r="D19" s="19"/>
      <c r="E19" s="19"/>
      <c r="F19" s="19"/>
      <c r="G19" s="19"/>
      <c r="H19" s="19"/>
      <c r="I19" s="19"/>
      <c r="J19" s="19"/>
    </row>
    <row r="20" spans="1:10" x14ac:dyDescent="0.2">
      <c r="A20" s="2" t="s">
        <v>33</v>
      </c>
    </row>
  </sheetData>
  <mergeCells count="1">
    <mergeCell ref="A18:J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D23" sqref="D23"/>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23</v>
      </c>
    </row>
    <row r="2" spans="1:10" s="1" customFormat="1" ht="51" customHeight="1" x14ac:dyDescent="0.25">
      <c r="A2" s="1" t="s">
        <v>17</v>
      </c>
      <c r="B2" s="1" t="s">
        <v>18</v>
      </c>
      <c r="C2" s="1" t="s">
        <v>26</v>
      </c>
      <c r="D2" s="1" t="s">
        <v>0</v>
      </c>
      <c r="E2" s="1" t="s">
        <v>1</v>
      </c>
      <c r="F2" s="1" t="s">
        <v>2</v>
      </c>
      <c r="G2" s="1" t="s">
        <v>3</v>
      </c>
      <c r="H2" s="1" t="s">
        <v>4</v>
      </c>
      <c r="I2" s="1" t="s">
        <v>25</v>
      </c>
      <c r="J2" s="1" t="s">
        <v>22</v>
      </c>
    </row>
    <row r="3" spans="1:10" x14ac:dyDescent="0.2">
      <c r="A3" s="4" t="s">
        <v>5</v>
      </c>
      <c r="B3" s="9">
        <v>2020</v>
      </c>
      <c r="C3" s="11">
        <v>407.68</v>
      </c>
      <c r="D3" s="11">
        <v>139.30000000000001</v>
      </c>
      <c r="E3" s="11">
        <v>-154.51</v>
      </c>
      <c r="F3" s="7">
        <v>1233</v>
      </c>
      <c r="G3" s="7">
        <v>2063</v>
      </c>
      <c r="H3" s="7">
        <v>0</v>
      </c>
      <c r="I3" s="14"/>
      <c r="J3" s="14"/>
    </row>
    <row r="4" spans="1:10" x14ac:dyDescent="0.2">
      <c r="A4" s="4" t="s">
        <v>6</v>
      </c>
      <c r="B4" s="9">
        <v>2020</v>
      </c>
      <c r="C4" s="11">
        <v>419.72</v>
      </c>
      <c r="D4" s="11">
        <v>158.93</v>
      </c>
      <c r="E4" s="11">
        <v>-154.59</v>
      </c>
      <c r="F4" s="7">
        <v>1337</v>
      </c>
      <c r="G4" s="7">
        <v>2031</v>
      </c>
      <c r="H4" s="7">
        <v>0</v>
      </c>
      <c r="I4" s="14"/>
      <c r="J4" s="14"/>
    </row>
    <row r="5" spans="1:10" x14ac:dyDescent="0.2">
      <c r="A5" s="4" t="s">
        <v>7</v>
      </c>
      <c r="B5" s="9">
        <v>2020</v>
      </c>
      <c r="C5" s="11">
        <v>458.82</v>
      </c>
      <c r="D5" s="11">
        <v>153.21</v>
      </c>
      <c r="E5" s="11">
        <v>-161.75</v>
      </c>
      <c r="F5" s="7">
        <v>1214</v>
      </c>
      <c r="G5" s="7">
        <v>2271</v>
      </c>
      <c r="H5" s="7">
        <v>0</v>
      </c>
      <c r="I5" s="14"/>
      <c r="J5" s="14"/>
    </row>
    <row r="6" spans="1:10" x14ac:dyDescent="0.2">
      <c r="A6" s="4" t="s">
        <v>8</v>
      </c>
      <c r="B6" s="9">
        <v>2020</v>
      </c>
      <c r="C6" s="11">
        <v>449.62</v>
      </c>
      <c r="D6" s="11">
        <v>124.33</v>
      </c>
      <c r="E6" s="11">
        <v>-160.4</v>
      </c>
      <c r="F6" s="7">
        <v>945</v>
      </c>
      <c r="G6" s="7">
        <v>1243</v>
      </c>
      <c r="H6" s="7">
        <v>0</v>
      </c>
      <c r="I6" s="14"/>
      <c r="J6" s="14"/>
    </row>
    <row r="7" spans="1:10" x14ac:dyDescent="0.2">
      <c r="A7" s="4" t="s">
        <v>9</v>
      </c>
      <c r="B7" s="9">
        <v>2020</v>
      </c>
      <c r="C7" s="11">
        <v>456.09</v>
      </c>
      <c r="D7" s="11">
        <v>136.43</v>
      </c>
      <c r="E7" s="11">
        <v>-138.56</v>
      </c>
      <c r="F7" s="7">
        <v>1032</v>
      </c>
      <c r="G7" s="7">
        <v>825</v>
      </c>
      <c r="H7" s="7">
        <v>0</v>
      </c>
      <c r="I7" s="14"/>
      <c r="J7" s="14"/>
    </row>
    <row r="8" spans="1:10" x14ac:dyDescent="0.2">
      <c r="A8" s="4" t="s">
        <v>10</v>
      </c>
      <c r="B8" s="9">
        <v>2020</v>
      </c>
      <c r="C8" s="11">
        <v>570.41999999999996</v>
      </c>
      <c r="D8" s="11">
        <v>207.49</v>
      </c>
      <c r="E8" s="11">
        <v>-171.02</v>
      </c>
      <c r="F8" s="7">
        <v>1677</v>
      </c>
      <c r="G8" s="7">
        <v>1799</v>
      </c>
      <c r="H8" s="7">
        <v>0</v>
      </c>
      <c r="I8" s="14"/>
      <c r="J8" s="14"/>
    </row>
    <row r="9" spans="1:10" x14ac:dyDescent="0.2">
      <c r="A9" s="4" t="s">
        <v>11</v>
      </c>
      <c r="B9" s="9">
        <v>2021</v>
      </c>
      <c r="C9" s="11">
        <v>664.51</v>
      </c>
      <c r="D9" s="11">
        <v>267.86</v>
      </c>
      <c r="E9" s="11">
        <v>-248.72</v>
      </c>
      <c r="F9" s="7">
        <v>2210</v>
      </c>
      <c r="G9" s="7">
        <v>2073</v>
      </c>
      <c r="H9" s="7">
        <v>87</v>
      </c>
      <c r="I9" s="14"/>
      <c r="J9" s="14"/>
    </row>
    <row r="10" spans="1:10" x14ac:dyDescent="0.2">
      <c r="A10" s="4" t="s">
        <v>12</v>
      </c>
      <c r="B10" s="9">
        <v>2021</v>
      </c>
      <c r="C10" s="11">
        <v>668.05</v>
      </c>
      <c r="D10" s="11">
        <v>252.24</v>
      </c>
      <c r="E10" s="11">
        <v>-262.55</v>
      </c>
      <c r="F10" s="7">
        <v>2048</v>
      </c>
      <c r="G10" s="7">
        <v>1857</v>
      </c>
      <c r="H10" s="7">
        <v>25</v>
      </c>
      <c r="I10" s="14"/>
      <c r="J10" s="14"/>
    </row>
    <row r="11" spans="1:10" x14ac:dyDescent="0.2">
      <c r="A11" s="4" t="s">
        <v>13</v>
      </c>
      <c r="B11" s="9">
        <v>2021</v>
      </c>
      <c r="C11" s="11">
        <v>638.41</v>
      </c>
      <c r="D11" s="11">
        <v>212.65</v>
      </c>
      <c r="E11" s="11">
        <v>-269.92</v>
      </c>
      <c r="F11" s="7">
        <v>1761</v>
      </c>
      <c r="G11" s="7">
        <v>1336</v>
      </c>
      <c r="H11" s="7">
        <v>135</v>
      </c>
      <c r="I11" s="14"/>
      <c r="J11" s="14"/>
    </row>
    <row r="12" spans="1:10" x14ac:dyDescent="0.2">
      <c r="A12" s="4" t="s">
        <v>14</v>
      </c>
      <c r="B12" s="9">
        <v>2021</v>
      </c>
      <c r="C12" s="11">
        <v>595.44000000000005</v>
      </c>
      <c r="D12" s="11">
        <v>191.76</v>
      </c>
      <c r="E12" s="11">
        <v>-240.15</v>
      </c>
      <c r="F12" s="7">
        <v>1214</v>
      </c>
      <c r="G12" s="7">
        <v>1733</v>
      </c>
      <c r="H12" s="12">
        <v>118</v>
      </c>
      <c r="I12" s="14"/>
      <c r="J12" s="14"/>
    </row>
    <row r="13" spans="1:10" x14ac:dyDescent="0.2">
      <c r="A13" s="4" t="s">
        <v>15</v>
      </c>
      <c r="B13" s="9">
        <v>2021</v>
      </c>
      <c r="C13" s="11">
        <v>501.24</v>
      </c>
      <c r="D13" s="11">
        <v>161.55000000000001</v>
      </c>
      <c r="E13" s="11">
        <v>-207.49</v>
      </c>
      <c r="F13" s="7">
        <v>1018</v>
      </c>
      <c r="G13" s="7">
        <v>1674</v>
      </c>
      <c r="H13" s="12">
        <v>156</v>
      </c>
      <c r="I13" s="14"/>
      <c r="J13" s="14"/>
    </row>
    <row r="14" spans="1:10" x14ac:dyDescent="0.2">
      <c r="A14" s="4" t="s">
        <v>16</v>
      </c>
      <c r="B14" s="9">
        <v>2021</v>
      </c>
      <c r="C14" s="11">
        <v>455</v>
      </c>
      <c r="D14" s="11">
        <v>160.08000000000001</v>
      </c>
      <c r="E14" s="11">
        <v>-210.38</v>
      </c>
      <c r="F14" s="7">
        <v>1031</v>
      </c>
      <c r="G14" s="7">
        <v>1696</v>
      </c>
      <c r="H14" s="12">
        <v>190</v>
      </c>
      <c r="I14" s="14"/>
      <c r="J14" s="14"/>
    </row>
    <row r="15" spans="1:10" x14ac:dyDescent="0.2">
      <c r="A15" s="2" t="s">
        <v>19</v>
      </c>
      <c r="B15" s="10"/>
      <c r="G15" s="17">
        <f>SUM(G3:G14)</f>
        <v>20601</v>
      </c>
      <c r="H15" s="5">
        <f>SUM(H3:H14)</f>
        <v>711</v>
      </c>
      <c r="I15" s="18">
        <v>4099</v>
      </c>
      <c r="J15" s="18">
        <v>606</v>
      </c>
    </row>
    <row r="16" spans="1:10" x14ac:dyDescent="0.2">
      <c r="I16" s="8"/>
    </row>
    <row r="18" spans="1:10" x14ac:dyDescent="0.2">
      <c r="A18" s="2" t="s">
        <v>28</v>
      </c>
    </row>
    <row r="19" spans="1:10" x14ac:dyDescent="0.2">
      <c r="A19" s="19" t="s">
        <v>24</v>
      </c>
      <c r="B19" s="19"/>
      <c r="C19" s="19"/>
      <c r="D19" s="19"/>
      <c r="E19" s="19"/>
      <c r="F19" s="19"/>
      <c r="G19" s="19"/>
      <c r="H19" s="19"/>
      <c r="I19" s="19"/>
      <c r="J19" s="19"/>
    </row>
    <row r="20" spans="1:10" x14ac:dyDescent="0.2">
      <c r="A20" s="19"/>
      <c r="B20" s="19"/>
      <c r="C20" s="19"/>
      <c r="D20" s="19"/>
      <c r="E20" s="19"/>
      <c r="F20" s="19"/>
      <c r="G20" s="19"/>
      <c r="H20" s="19"/>
      <c r="I20" s="19"/>
      <c r="J20" s="19"/>
    </row>
  </sheetData>
  <mergeCells count="1">
    <mergeCell ref="A19: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8CAA1D73-751D-462F-90AE-FF8DF3FFB76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KPSC A_6</vt:lpstr>
      <vt:lpstr>KPSC A_7</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keywords/>
  <cp:lastModifiedBy>s007506</cp:lastModifiedBy>
  <dcterms:created xsi:type="dcterms:W3CDTF">2020-07-28T14:25:59Z</dcterms:created>
  <dcterms:modified xsi:type="dcterms:W3CDTF">2021-08-12T13:21:43Z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f52acc52-953e-4d30-96c9-809495813700</vt:lpwstr>
  </property>
  <property fmtid="{D5CDD505-2E9C-101B-9397-08002B2CF9AE}" pid="3" name="bjSaver">
    <vt:lpwstr>6A8SrxgYPnHPzBbfLtJelfLhT12u1Hz3</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y fmtid="{D5CDD505-2E9C-101B-9397-08002B2CF9AE}" pid="7" name="bjClsUserRVM">
    <vt:lpwstr>[]</vt:lpwstr>
  </property>
</Properties>
</file>