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Internal\01_Regulatory Services\01_Recurring Filings\01_Annual\HEA Annual Report\2025\Source\A-6\"/>
    </mc:Choice>
  </mc:AlternateContent>
  <xr:revisionPtr revIDLastSave="0" documentId="13_ncr:1_{2985C96E-DA91-42FD-826F-DB77F4827EFF}" xr6:coauthVersionLast="47" xr6:coauthVersionMax="47" xr10:uidLastSave="{00000000-0000-0000-0000-000000000000}"/>
  <bookViews>
    <workbookView xWindow="28680" yWindow="-120" windowWidth="29040" windowHeight="15720" xr2:uid="{00000000-000D-0000-FFFF-FFFF00000000}"/>
  </bookViews>
  <sheets>
    <sheet name="KPSC A_6" sheetId="1" r:id="rId1"/>
    <sheet name="KPSC A_7"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2" l="1"/>
  <c r="G15" i="2"/>
  <c r="G15" i="1" l="1"/>
  <c r="H15" i="1" l="1"/>
</calcChain>
</file>

<file path=xl/sharedStrings.xml><?xml version="1.0" encoding="utf-8"?>
<sst xmlns="http://schemas.openxmlformats.org/spreadsheetml/2006/main" count="51" uniqueCount="32">
  <si>
    <t>b. Average Monthly Bill Amount</t>
  </si>
  <si>
    <t>c. Average Monthly Payment Amount</t>
  </si>
  <si>
    <t>d. Average Monthly Usage</t>
  </si>
  <si>
    <t>e. Terminations Notices Issued</t>
  </si>
  <si>
    <t>f. Service Terminations</t>
  </si>
  <si>
    <t>July</t>
  </si>
  <si>
    <t>August</t>
  </si>
  <si>
    <t>September</t>
  </si>
  <si>
    <t>October</t>
  </si>
  <si>
    <t>November</t>
  </si>
  <si>
    <t>December</t>
  </si>
  <si>
    <t>January</t>
  </si>
  <si>
    <t>February</t>
  </si>
  <si>
    <t>March</t>
  </si>
  <si>
    <t>April</t>
  </si>
  <si>
    <t>May</t>
  </si>
  <si>
    <t>June</t>
  </si>
  <si>
    <t>Month</t>
  </si>
  <si>
    <t>Year</t>
  </si>
  <si>
    <t>Total</t>
  </si>
  <si>
    <t>a. Average Balance Amount</t>
  </si>
  <si>
    <t>Annual</t>
  </si>
  <si>
    <t>h. Unique Service Terminations**</t>
  </si>
  <si>
    <t>HEA Program Participants*</t>
  </si>
  <si>
    <t>** Except for a few extraordinary circumstances, a customer receives a termination notice only once each monthly billing cycle. The number of unique monthly termination notices and total monthly termination notices thus are equal. Similarly, because service can be terminated only following the issuance of a termination notice, the total number of monthly service terminations and unique monthly service terminations are equal.</t>
  </si>
  <si>
    <t>g. Unique Termination Notices**</t>
  </si>
  <si>
    <t>a. Average Balance Amount for HEA Participants</t>
  </si>
  <si>
    <t>All Residential Customers</t>
  </si>
  <si>
    <t>* Includes both HEART and THAW.</t>
  </si>
  <si>
    <t>g. Unique Termination Notices*</t>
  </si>
  <si>
    <t>h. Unique Service Terminations*</t>
  </si>
  <si>
    <t>* Except for a few extraordinary circumstances, a customer receives a termination notice only once each monthly billing cycle. The number of unique monthly termination notices and total monthly termination notices thus are equal. Similarly, because service can be terminated only following the issuance of a termination notice, the total number of monthly service terminations and unique monthly service terminations are equal.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</si>
</sst>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6" x14ac:knownFonts="1">
    <font>
      <sz val="11"/>
      <color theme="1"/>
      <name val="Calibri"/>
      <family val="2"/>
      <scheme val="minor"/>
    </font>
    <font>
      <b/>
      <sz val="10"/>
      <color theme="1"/>
      <name val="Times New Roman"/>
      <family val="1"/>
    </font>
    <font>
      <sz val="10"/>
      <color theme="1"/>
      <name val="Times New Roman"/>
      <family val="1"/>
    </font>
    <font>
      <b/>
      <sz val="10"/>
      <color rgb="FF0066FF"/>
      <name val="Times New Roman"/>
      <family val="1"/>
    </font>
    <font>
      <sz val="11"/>
      <color theme="1"/>
      <name val="Calibri"/>
      <family val="2"/>
      <scheme val="minor"/>
    </font>
    <font>
      <sz val="10"/>
      <color rgb="FFFF0000"/>
      <name val="Times New Roman"/>
      <family val="1"/>
    </font>
  </fonts>
  <fills count="3">
    <fill>
      <patternFill patternType="none"/>
    </fill>
    <fill>
      <patternFill patternType="gray125"/>
    </fill>
    <fill>
      <patternFill patternType="lightUp">
        <bgColor auto="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20">
    <xf numFmtId="0" fontId="0" fillId="0" borderId="0" xfId="0"/>
    <xf numFmtId="0" fontId="1" fillId="0" borderId="0" xfId="0" applyFont="1" applyAlignment="1">
      <alignment horizontal="center" vertical="center" wrapText="1"/>
    </xf>
    <xf numFmtId="0" fontId="2" fillId="0" borderId="0" xfId="0" applyFont="1"/>
    <xf numFmtId="0" fontId="3" fillId="0" borderId="0" xfId="0" applyFont="1"/>
    <xf numFmtId="0" fontId="2" fillId="0" borderId="1" xfId="0" applyFont="1" applyBorder="1"/>
    <xf numFmtId="0" fontId="5" fillId="0" borderId="0" xfId="0" applyFont="1"/>
    <xf numFmtId="9" fontId="2" fillId="0" borderId="0" xfId="3" applyFont="1"/>
    <xf numFmtId="0" fontId="2" fillId="0" borderId="1" xfId="0" applyFont="1" applyFill="1" applyBorder="1" applyAlignment="1">
      <alignment horizontal="center"/>
    </xf>
    <xf numFmtId="0" fontId="2" fillId="0" borderId="0" xfId="0" applyFont="1" applyFill="1"/>
    <xf numFmtId="44" fontId="2" fillId="0" borderId="1" xfId="2" applyFont="1" applyFill="1" applyBorder="1"/>
    <xf numFmtId="0" fontId="2" fillId="2" borderId="1" xfId="0" applyFont="1" applyFill="1" applyBorder="1"/>
    <xf numFmtId="164" fontId="2" fillId="0" borderId="0" xfId="1" applyNumberFormat="1" applyFont="1" applyFill="1" applyAlignment="1">
      <alignment horizontal="right"/>
    </xf>
    <xf numFmtId="44" fontId="2" fillId="0" borderId="0" xfId="0" applyNumberFormat="1" applyFont="1" applyFill="1"/>
    <xf numFmtId="164" fontId="2" fillId="0" borderId="0" xfId="1" applyNumberFormat="1" applyFont="1" applyFill="1"/>
    <xf numFmtId="164" fontId="2" fillId="0" borderId="0" xfId="0" applyNumberFormat="1" applyFont="1" applyFill="1"/>
    <xf numFmtId="164" fontId="2" fillId="0" borderId="0" xfId="1" applyNumberFormat="1" applyFont="1" applyFill="1" applyAlignment="1">
      <alignment horizontal="right"/>
    </xf>
    <xf numFmtId="44" fontId="2" fillId="0" borderId="1" xfId="0" applyNumberFormat="1" applyFont="1" applyFill="1" applyBorder="1"/>
    <xf numFmtId="164" fontId="2" fillId="0" borderId="1" xfId="1" applyNumberFormat="1" applyFont="1" applyFill="1" applyBorder="1"/>
    <xf numFmtId="164" fontId="2" fillId="0" borderId="1" xfId="1" applyNumberFormat="1" applyFont="1" applyFill="1" applyBorder="1" applyAlignment="1">
      <alignment horizontal="right"/>
    </xf>
    <xf numFmtId="0" fontId="2" fillId="0" borderId="0" xfId="0" applyFont="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workbookViewId="0">
      <selection activeCell="H3" sqref="H3:H14"/>
    </sheetView>
  </sheetViews>
  <sheetFormatPr defaultColWidth="9.1796875" defaultRowHeight="13" x14ac:dyDescent="0.3"/>
  <cols>
    <col min="1" max="1" width="10.81640625" style="2" bestFit="1" customWidth="1"/>
    <col min="2" max="2" width="9.1796875" style="2"/>
    <col min="3" max="11" width="24.26953125" style="2" customWidth="1"/>
    <col min="12" max="13" width="8.81640625" style="2" customWidth="1"/>
    <col min="14" max="16384" width="9.1796875" style="2"/>
  </cols>
  <sheetData>
    <row r="1" spans="1:10" x14ac:dyDescent="0.3">
      <c r="A1" s="3" t="s">
        <v>27</v>
      </c>
    </row>
    <row r="2" spans="1:10" s="1" customFormat="1" ht="51" customHeight="1" x14ac:dyDescent="0.35">
      <c r="A2" s="1" t="s">
        <v>17</v>
      </c>
      <c r="B2" s="1" t="s">
        <v>18</v>
      </c>
      <c r="C2" s="1" t="s">
        <v>20</v>
      </c>
      <c r="D2" s="1" t="s">
        <v>0</v>
      </c>
      <c r="E2" s="1" t="s">
        <v>1</v>
      </c>
      <c r="F2" s="1" t="s">
        <v>2</v>
      </c>
      <c r="G2" s="1" t="s">
        <v>3</v>
      </c>
      <c r="H2" s="1" t="s">
        <v>4</v>
      </c>
      <c r="I2" s="1" t="s">
        <v>29</v>
      </c>
      <c r="J2" s="1" t="s">
        <v>30</v>
      </c>
    </row>
    <row r="3" spans="1:10" x14ac:dyDescent="0.3">
      <c r="A3" s="4" t="s">
        <v>5</v>
      </c>
      <c r="B3" s="7">
        <v>2024</v>
      </c>
      <c r="C3" s="9">
        <v>283.32666889449973</v>
      </c>
      <c r="D3" s="16">
        <v>160.4</v>
      </c>
      <c r="E3" s="16">
        <v>-149.63</v>
      </c>
      <c r="F3" s="17">
        <v>1076</v>
      </c>
      <c r="G3" s="17">
        <v>15700</v>
      </c>
      <c r="H3" s="18">
        <v>422</v>
      </c>
      <c r="I3" s="10"/>
      <c r="J3" s="10"/>
    </row>
    <row r="4" spans="1:10" x14ac:dyDescent="0.3">
      <c r="A4" s="4" t="s">
        <v>6</v>
      </c>
      <c r="B4" s="7">
        <v>2024</v>
      </c>
      <c r="C4" s="9">
        <v>299.68298215690885</v>
      </c>
      <c r="D4" s="16">
        <v>164.49</v>
      </c>
      <c r="E4" s="16">
        <v>-155.1</v>
      </c>
      <c r="F4" s="17">
        <v>1032</v>
      </c>
      <c r="G4" s="17">
        <v>16681</v>
      </c>
      <c r="H4" s="18">
        <v>292</v>
      </c>
      <c r="I4" s="10"/>
      <c r="J4" s="10"/>
    </row>
    <row r="5" spans="1:10" x14ac:dyDescent="0.3">
      <c r="A5" s="4" t="s">
        <v>7</v>
      </c>
      <c r="B5" s="7">
        <v>2024</v>
      </c>
      <c r="C5" s="9">
        <v>293.7921628289775</v>
      </c>
      <c r="D5" s="16">
        <v>145.88</v>
      </c>
      <c r="E5" s="16">
        <v>-156.74</v>
      </c>
      <c r="F5" s="17">
        <v>892</v>
      </c>
      <c r="G5" s="17">
        <v>13748</v>
      </c>
      <c r="H5" s="18">
        <v>453</v>
      </c>
      <c r="I5" s="10"/>
      <c r="J5" s="10"/>
    </row>
    <row r="6" spans="1:10" x14ac:dyDescent="0.3">
      <c r="A6" s="4" t="s">
        <v>8</v>
      </c>
      <c r="B6" s="7">
        <v>2024</v>
      </c>
      <c r="C6" s="9">
        <v>249.90862725903401</v>
      </c>
      <c r="D6" s="16">
        <v>119.23</v>
      </c>
      <c r="E6" s="16">
        <v>-151</v>
      </c>
      <c r="F6" s="17">
        <v>733</v>
      </c>
      <c r="G6" s="17">
        <v>16886</v>
      </c>
      <c r="H6" s="18">
        <v>374</v>
      </c>
      <c r="I6" s="10"/>
      <c r="J6" s="10"/>
    </row>
    <row r="7" spans="1:10" x14ac:dyDescent="0.3">
      <c r="A7" s="4" t="s">
        <v>9</v>
      </c>
      <c r="B7" s="7">
        <v>2024</v>
      </c>
      <c r="C7" s="9">
        <v>230.10822997952911</v>
      </c>
      <c r="D7" s="16">
        <v>117.04</v>
      </c>
      <c r="E7" s="16">
        <v>-117.15</v>
      </c>
      <c r="F7" s="17">
        <v>713</v>
      </c>
      <c r="G7" s="17">
        <v>13609</v>
      </c>
      <c r="H7" s="18">
        <v>231</v>
      </c>
      <c r="I7" s="10"/>
      <c r="J7" s="10"/>
    </row>
    <row r="8" spans="1:10" x14ac:dyDescent="0.3">
      <c r="A8" s="4" t="s">
        <v>10</v>
      </c>
      <c r="B8" s="7">
        <v>2024</v>
      </c>
      <c r="C8" s="9">
        <v>322.01330680437405</v>
      </c>
      <c r="D8" s="16">
        <v>187.7</v>
      </c>
      <c r="E8" s="16">
        <v>-144.81</v>
      </c>
      <c r="F8" s="17">
        <v>1217</v>
      </c>
      <c r="G8" s="17">
        <v>14949</v>
      </c>
      <c r="H8" s="18">
        <v>133</v>
      </c>
      <c r="I8" s="10"/>
      <c r="J8" s="10"/>
    </row>
    <row r="9" spans="1:10" x14ac:dyDescent="0.3">
      <c r="A9" s="4" t="s">
        <v>11</v>
      </c>
      <c r="B9" s="7">
        <v>2025</v>
      </c>
      <c r="C9" s="9">
        <v>424.85995375306527</v>
      </c>
      <c r="D9" s="16">
        <v>248.18</v>
      </c>
      <c r="E9" s="16">
        <v>-181.64</v>
      </c>
      <c r="F9" s="17">
        <v>1633</v>
      </c>
      <c r="G9" s="17">
        <v>17592</v>
      </c>
      <c r="H9" s="18">
        <v>39</v>
      </c>
      <c r="I9" s="10"/>
      <c r="J9" s="10"/>
    </row>
    <row r="10" spans="1:10" x14ac:dyDescent="0.3">
      <c r="A10" s="4" t="s">
        <v>12</v>
      </c>
      <c r="B10" s="7">
        <v>2025</v>
      </c>
      <c r="C10" s="9">
        <v>481.53568462931287</v>
      </c>
      <c r="D10" s="16">
        <v>241.67</v>
      </c>
      <c r="E10" s="16">
        <v>-203.45</v>
      </c>
      <c r="F10" s="17">
        <v>1562</v>
      </c>
      <c r="G10" s="17">
        <v>15536</v>
      </c>
      <c r="H10" s="18">
        <v>147</v>
      </c>
      <c r="I10" s="10"/>
      <c r="J10" s="10"/>
    </row>
    <row r="11" spans="1:10" x14ac:dyDescent="0.3">
      <c r="A11" s="4" t="s">
        <v>13</v>
      </c>
      <c r="B11" s="7">
        <v>2025</v>
      </c>
      <c r="C11" s="9">
        <v>461.81878737290873</v>
      </c>
      <c r="D11" s="16">
        <v>201.34</v>
      </c>
      <c r="E11" s="16">
        <v>-211.55</v>
      </c>
      <c r="F11" s="17">
        <v>1208</v>
      </c>
      <c r="G11" s="17">
        <v>16096</v>
      </c>
      <c r="H11" s="18">
        <v>479</v>
      </c>
      <c r="I11" s="10"/>
      <c r="J11" s="10"/>
    </row>
    <row r="12" spans="1:10" x14ac:dyDescent="0.3">
      <c r="A12" s="4" t="s">
        <v>14</v>
      </c>
      <c r="B12" s="7">
        <v>2025</v>
      </c>
      <c r="C12" s="9">
        <v>386.1012033763804</v>
      </c>
      <c r="D12" s="16">
        <v>135.38999999999999</v>
      </c>
      <c r="E12" s="16">
        <v>-170.18</v>
      </c>
      <c r="F12" s="17">
        <v>816</v>
      </c>
      <c r="G12" s="17">
        <v>9868</v>
      </c>
      <c r="H12" s="18">
        <v>276</v>
      </c>
      <c r="I12" s="10"/>
      <c r="J12" s="10"/>
    </row>
    <row r="13" spans="1:10" x14ac:dyDescent="0.3">
      <c r="A13" s="4" t="s">
        <v>15</v>
      </c>
      <c r="B13" s="7">
        <v>2025</v>
      </c>
      <c r="C13" s="9">
        <v>344.67012625151943</v>
      </c>
      <c r="D13" s="16">
        <v>125.74</v>
      </c>
      <c r="E13" s="16">
        <v>-152.12</v>
      </c>
      <c r="F13" s="17">
        <v>694</v>
      </c>
      <c r="G13" s="17">
        <v>15215</v>
      </c>
      <c r="H13" s="18">
        <v>487</v>
      </c>
      <c r="I13" s="10"/>
      <c r="J13" s="10"/>
    </row>
    <row r="14" spans="1:10" x14ac:dyDescent="0.3">
      <c r="A14" s="4" t="s">
        <v>16</v>
      </c>
      <c r="B14" s="7">
        <v>2025</v>
      </c>
      <c r="C14" s="9">
        <v>323.56815455320304</v>
      </c>
      <c r="D14" s="16">
        <v>131.59</v>
      </c>
      <c r="E14" s="16">
        <v>-142.38999999999999</v>
      </c>
      <c r="F14" s="17">
        <v>742</v>
      </c>
      <c r="G14" s="17">
        <v>14871</v>
      </c>
      <c r="H14" s="18">
        <v>341</v>
      </c>
      <c r="I14" s="10"/>
      <c r="J14" s="10"/>
    </row>
    <row r="15" spans="1:10" x14ac:dyDescent="0.3">
      <c r="A15" s="2" t="s">
        <v>21</v>
      </c>
      <c r="B15" s="8"/>
      <c r="C15" s="12"/>
      <c r="D15" s="12"/>
      <c r="E15" s="12"/>
      <c r="F15" s="12"/>
      <c r="G15" s="11">
        <f>SUM(G3:G14)</f>
        <v>180751</v>
      </c>
      <c r="H15" s="11">
        <f>SUM(H3:H14)</f>
        <v>3674</v>
      </c>
      <c r="I15" s="15">
        <v>39871</v>
      </c>
      <c r="J15" s="15">
        <v>3359</v>
      </c>
    </row>
    <row r="16" spans="1:10" x14ac:dyDescent="0.3">
      <c r="C16" s="5"/>
      <c r="D16" s="5"/>
    </row>
    <row r="17" spans="1:10" x14ac:dyDescent="0.3">
      <c r="C17" s="5"/>
      <c r="D17" s="5"/>
    </row>
    <row r="18" spans="1:10" x14ac:dyDescent="0.3">
      <c r="A18" s="19" t="s">
        <v>31</v>
      </c>
      <c r="B18" s="19"/>
      <c r="C18" s="19"/>
      <c r="D18" s="19"/>
      <c r="E18" s="19"/>
      <c r="F18" s="19"/>
      <c r="G18" s="19"/>
      <c r="H18" s="19"/>
      <c r="I18" s="19"/>
      <c r="J18" s="19"/>
    </row>
    <row r="19" spans="1:10" x14ac:dyDescent="0.3">
      <c r="A19" s="19"/>
      <c r="B19" s="19"/>
      <c r="C19" s="19"/>
      <c r="D19" s="19"/>
      <c r="E19" s="19"/>
      <c r="F19" s="19"/>
      <c r="G19" s="19"/>
      <c r="H19" s="19"/>
      <c r="I19" s="19"/>
      <c r="J19" s="19"/>
    </row>
  </sheetData>
  <mergeCells count="1">
    <mergeCell ref="A18:J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workbookViewId="0">
      <selection activeCell="F3" sqref="F3"/>
    </sheetView>
  </sheetViews>
  <sheetFormatPr defaultColWidth="9.1796875" defaultRowHeight="13" x14ac:dyDescent="0.3"/>
  <cols>
    <col min="1" max="1" width="10.81640625" style="2" bestFit="1" customWidth="1"/>
    <col min="2" max="2" width="9.1796875" style="2"/>
    <col min="3" max="11" width="24.26953125" style="2" customWidth="1"/>
    <col min="12" max="13" width="8.81640625" style="2" customWidth="1"/>
    <col min="14" max="16384" width="9.1796875" style="2"/>
  </cols>
  <sheetData>
    <row r="1" spans="1:10" x14ac:dyDescent="0.3">
      <c r="A1" s="3" t="s">
        <v>23</v>
      </c>
    </row>
    <row r="2" spans="1:10" s="1" customFormat="1" ht="51" customHeight="1" x14ac:dyDescent="0.35">
      <c r="A2" s="1" t="s">
        <v>17</v>
      </c>
      <c r="B2" s="1" t="s">
        <v>18</v>
      </c>
      <c r="C2" s="1" t="s">
        <v>26</v>
      </c>
      <c r="D2" s="1" t="s">
        <v>0</v>
      </c>
      <c r="E2" s="1" t="s">
        <v>1</v>
      </c>
      <c r="F2" s="1" t="s">
        <v>2</v>
      </c>
      <c r="G2" s="1" t="s">
        <v>3</v>
      </c>
      <c r="H2" s="1" t="s">
        <v>4</v>
      </c>
      <c r="I2" s="1" t="s">
        <v>25</v>
      </c>
      <c r="J2" s="1" t="s">
        <v>22</v>
      </c>
    </row>
    <row r="3" spans="1:10" x14ac:dyDescent="0.3">
      <c r="A3" s="4" t="s">
        <v>5</v>
      </c>
      <c r="B3" s="7">
        <v>2024</v>
      </c>
      <c r="C3" s="9">
        <v>373.83709836065589</v>
      </c>
      <c r="D3" s="9">
        <v>176.52</v>
      </c>
      <c r="E3" s="9">
        <v>-184.57205813706759</v>
      </c>
      <c r="F3" s="17">
        <v>1175.6744262295083</v>
      </c>
      <c r="G3" s="17">
        <v>1715</v>
      </c>
      <c r="H3" s="17">
        <v>24</v>
      </c>
      <c r="I3" s="10"/>
      <c r="J3" s="10"/>
    </row>
    <row r="4" spans="1:10" x14ac:dyDescent="0.3">
      <c r="A4" s="4" t="s">
        <v>6</v>
      </c>
      <c r="B4" s="7">
        <v>2024</v>
      </c>
      <c r="C4" s="9">
        <v>362.28172095284413</v>
      </c>
      <c r="D4" s="9">
        <v>181.03365256846595</v>
      </c>
      <c r="E4" s="9">
        <v>-187.16624516441038</v>
      </c>
      <c r="F4" s="17">
        <v>1126.9376114081997</v>
      </c>
      <c r="G4" s="17">
        <v>1608</v>
      </c>
      <c r="H4" s="17">
        <v>18</v>
      </c>
      <c r="I4" s="10"/>
      <c r="J4" s="10"/>
    </row>
    <row r="5" spans="1:10" x14ac:dyDescent="0.3">
      <c r="A5" s="4" t="s">
        <v>7</v>
      </c>
      <c r="B5" s="7">
        <v>2024</v>
      </c>
      <c r="C5" s="9">
        <v>373.57102809706271</v>
      </c>
      <c r="D5" s="9">
        <v>161.9055363984674</v>
      </c>
      <c r="E5" s="9">
        <v>-193.14641634330084</v>
      </c>
      <c r="F5" s="17">
        <v>983.01005747126442</v>
      </c>
      <c r="G5" s="17">
        <v>1595</v>
      </c>
      <c r="H5" s="17">
        <v>34</v>
      </c>
      <c r="I5" s="10"/>
      <c r="J5" s="10"/>
    </row>
    <row r="6" spans="1:10" x14ac:dyDescent="0.3">
      <c r="A6" s="4" t="s">
        <v>8</v>
      </c>
      <c r="B6" s="7">
        <v>2024</v>
      </c>
      <c r="C6" s="9">
        <v>366.61198737174288</v>
      </c>
      <c r="D6" s="9">
        <v>139.270183109708</v>
      </c>
      <c r="E6" s="9">
        <v>-195.61737991266344</v>
      </c>
      <c r="F6" s="17">
        <v>857.74822415153903</v>
      </c>
      <c r="G6" s="17">
        <v>1956</v>
      </c>
      <c r="H6" s="17">
        <v>27</v>
      </c>
      <c r="I6" s="10"/>
      <c r="J6" s="10"/>
    </row>
    <row r="7" spans="1:10" x14ac:dyDescent="0.3">
      <c r="A7" s="4" t="s">
        <v>9</v>
      </c>
      <c r="B7" s="7">
        <v>2024</v>
      </c>
      <c r="C7" s="9">
        <v>358.7309395973146</v>
      </c>
      <c r="D7" s="9">
        <v>148.45096144841585</v>
      </c>
      <c r="E7" s="9">
        <v>-165.56887092940335</v>
      </c>
      <c r="F7" s="17">
        <v>919.10722647104728</v>
      </c>
      <c r="G7" s="17">
        <v>1645</v>
      </c>
      <c r="H7" s="17">
        <v>35</v>
      </c>
      <c r="I7" s="10"/>
      <c r="J7" s="10"/>
    </row>
    <row r="8" spans="1:10" x14ac:dyDescent="0.3">
      <c r="A8" s="4" t="s">
        <v>10</v>
      </c>
      <c r="B8" s="7">
        <v>2024</v>
      </c>
      <c r="C8" s="9">
        <v>454.69721354569305</v>
      </c>
      <c r="D8" s="9">
        <v>241.47872583887491</v>
      </c>
      <c r="E8" s="9">
        <v>-170.18054579971565</v>
      </c>
      <c r="F8" s="17">
        <v>1584.9707747023349</v>
      </c>
      <c r="G8" s="17">
        <v>1826</v>
      </c>
      <c r="H8" s="17">
        <v>13</v>
      </c>
      <c r="I8" s="10"/>
      <c r="J8" s="10"/>
    </row>
    <row r="9" spans="1:10" x14ac:dyDescent="0.3">
      <c r="A9" s="4" t="s">
        <v>11</v>
      </c>
      <c r="B9" s="7">
        <v>2025</v>
      </c>
      <c r="C9" s="9">
        <v>585.6448891625613</v>
      </c>
      <c r="D9" s="9">
        <v>310.33952586206794</v>
      </c>
      <c r="E9" s="9">
        <v>-200.21015714642024</v>
      </c>
      <c r="F9" s="17">
        <v>2053.8571428571427</v>
      </c>
      <c r="G9" s="17">
        <v>2307</v>
      </c>
      <c r="H9" s="17">
        <v>1</v>
      </c>
      <c r="I9" s="10"/>
      <c r="J9" s="10"/>
    </row>
    <row r="10" spans="1:10" x14ac:dyDescent="0.3">
      <c r="A10" s="4" t="s">
        <v>12</v>
      </c>
      <c r="B10" s="7">
        <v>2025</v>
      </c>
      <c r="C10" s="9">
        <v>625.65013210445454</v>
      </c>
      <c r="D10" s="9">
        <v>298.50223963133658</v>
      </c>
      <c r="E10" s="9">
        <v>-230.22346214099252</v>
      </c>
      <c r="F10" s="17">
        <v>1939.2033794162826</v>
      </c>
      <c r="G10" s="17">
        <v>1674</v>
      </c>
      <c r="H10" s="17">
        <v>14</v>
      </c>
      <c r="I10" s="10"/>
      <c r="J10" s="10"/>
    </row>
    <row r="11" spans="1:10" x14ac:dyDescent="0.3">
      <c r="A11" s="4" t="s">
        <v>13</v>
      </c>
      <c r="B11" s="7">
        <v>2025</v>
      </c>
      <c r="C11" s="9">
        <v>606.67378603360419</v>
      </c>
      <c r="D11" s="9">
        <v>248.0986927701563</v>
      </c>
      <c r="E11" s="9">
        <v>-245.99730769230797</v>
      </c>
      <c r="F11" s="17">
        <v>1497.8384461230153</v>
      </c>
      <c r="G11" s="17">
        <v>1891</v>
      </c>
      <c r="H11" s="17">
        <v>52</v>
      </c>
      <c r="I11" s="10"/>
      <c r="J11" s="10"/>
    </row>
    <row r="12" spans="1:10" x14ac:dyDescent="0.3">
      <c r="A12" s="4" t="s">
        <v>14</v>
      </c>
      <c r="B12" s="7">
        <v>2025</v>
      </c>
      <c r="C12" s="9">
        <v>487.38890656683901</v>
      </c>
      <c r="D12" s="9">
        <v>168.4553720168465</v>
      </c>
      <c r="E12" s="9">
        <v>-209.07269016227235</v>
      </c>
      <c r="F12" s="17">
        <v>1026.119794103884</v>
      </c>
      <c r="G12" s="17">
        <v>1126</v>
      </c>
      <c r="H12" s="18">
        <v>32</v>
      </c>
      <c r="I12" s="10"/>
      <c r="J12" s="10"/>
    </row>
    <row r="13" spans="1:10" x14ac:dyDescent="0.3">
      <c r="A13" s="4" t="s">
        <v>15</v>
      </c>
      <c r="B13" s="7">
        <v>2025</v>
      </c>
      <c r="C13" s="9">
        <v>443.67440031520823</v>
      </c>
      <c r="D13" s="9">
        <v>150.34287943262379</v>
      </c>
      <c r="E13" s="9">
        <v>-201.22304336259648</v>
      </c>
      <c r="F13" s="17">
        <v>834.15933806146575</v>
      </c>
      <c r="G13" s="17">
        <v>1674</v>
      </c>
      <c r="H13" s="18">
        <v>65</v>
      </c>
      <c r="I13" s="10"/>
      <c r="J13" s="10"/>
    </row>
    <row r="14" spans="1:10" x14ac:dyDescent="0.3">
      <c r="A14" s="4" t="s">
        <v>16</v>
      </c>
      <c r="B14" s="7">
        <v>2025</v>
      </c>
      <c r="C14" s="9">
        <v>427.31628905624069</v>
      </c>
      <c r="D14" s="9">
        <v>152.04471719275722</v>
      </c>
      <c r="E14" s="9">
        <v>-203.72904143784325</v>
      </c>
      <c r="F14" s="17">
        <v>854.75420605672173</v>
      </c>
      <c r="G14" s="17">
        <v>1638</v>
      </c>
      <c r="H14" s="18">
        <v>48</v>
      </c>
      <c r="I14" s="10"/>
      <c r="J14" s="10"/>
    </row>
    <row r="15" spans="1:10" x14ac:dyDescent="0.3">
      <c r="A15" s="2" t="s">
        <v>19</v>
      </c>
      <c r="B15" s="8"/>
      <c r="G15" s="14">
        <f>SUM(G3:G14)</f>
        <v>20655</v>
      </c>
      <c r="H15" s="13">
        <f>SUM(H3:H14)</f>
        <v>363</v>
      </c>
      <c r="I15" s="13">
        <v>3873</v>
      </c>
      <c r="J15" s="13">
        <v>301</v>
      </c>
    </row>
    <row r="16" spans="1:10" x14ac:dyDescent="0.3">
      <c r="I16" s="6"/>
    </row>
    <row r="18" spans="1:10" x14ac:dyDescent="0.3">
      <c r="A18" s="2" t="s">
        <v>28</v>
      </c>
    </row>
    <row r="19" spans="1:10" x14ac:dyDescent="0.3">
      <c r="A19" s="19" t="s">
        <v>24</v>
      </c>
      <c r="B19" s="19"/>
      <c r="C19" s="19"/>
      <c r="D19" s="19"/>
      <c r="E19" s="19"/>
      <c r="F19" s="19"/>
      <c r="G19" s="19"/>
      <c r="H19" s="19"/>
      <c r="I19" s="19"/>
      <c r="J19" s="19"/>
    </row>
    <row r="20" spans="1:10" x14ac:dyDescent="0.3">
      <c r="A20" s="19"/>
      <c r="B20" s="19"/>
      <c r="C20" s="19"/>
      <c r="D20" s="19"/>
      <c r="E20" s="19"/>
      <c r="F20" s="19"/>
      <c r="G20" s="19"/>
      <c r="H20" s="19"/>
      <c r="I20" s="19"/>
      <c r="J20" s="19"/>
    </row>
  </sheetData>
  <mergeCells count="1">
    <mergeCell ref="A19:J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wvc2lzbD48VXNlck5hbWU+Q09SUFxzMDA3NTA2PC9Vc2VyTmFtZT48RGF0ZVRpbWU+OC8xNS8yMDIyIDM6MTY6MDUgUE08L0RhdGVUaW1lPjxMYWJlbFN0cmluZz5VbmNhdGVnb3JpemVkPC9MYWJlbFN0cmluZz48L2l0ZW0+PC9sYWJlbEhpc3Rvcnk+</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7B2864B8-7738-42B7-9BAE-05F75B2BBA5F}">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4C2D4A45-F53F-4592-B8FC-F1E88FB458C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KPSC A_6</vt:lpstr>
      <vt:lpstr>KPSC A_7</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s290792</dc:creator>
  <cp:keywords/>
  <cp:lastModifiedBy>Stevi N Cobern</cp:lastModifiedBy>
  <dcterms:created xsi:type="dcterms:W3CDTF">2020-07-28T14:25:59Z</dcterms:created>
  <dcterms:modified xsi:type="dcterms:W3CDTF">2025-08-07T19:04:34Z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5b5ba237-6b80-4b88-a4fd-0f0ac61a3128</vt:lpwstr>
  </property>
  <property fmtid="{D5CDD505-2E9C-101B-9397-08002B2CF9AE}" pid="3" name="bjSaver">
    <vt:lpwstr>6A8SrxgYPnHPzBbfLtJelfLhT12u1Hz3</vt:lpwstr>
  </property>
  <property fmtid="{D5CDD505-2E9C-101B-9397-08002B2CF9AE}" pid="4" name="bjDocumentSecurityLabel">
    <vt:lpwstr>Uncategorized</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7" name="bjDocumentLabelXML-0">
    <vt:lpwstr>ames.com/2008/01/sie/internal/label"&gt;&lt;element uid="936e22d5-45a7-4cb7-95ab-1aa8c7c88789" value="" /&gt;&lt;/sisl&gt;</vt:lpwstr>
  </property>
  <property fmtid="{D5CDD505-2E9C-101B-9397-08002B2CF9AE}" pid="8" name="MSIP_Label_574d496c-7ac4-4b13-81fd-698eca66b217_SiteId">
    <vt:lpwstr>15f3c881-6b03-4ff6-8559-77bf5177818f</vt:lpwstr>
  </property>
  <property fmtid="{D5CDD505-2E9C-101B-9397-08002B2CF9AE}" pid="9" name="MSIP_Label_574d496c-7ac4-4b13-81fd-698eca66b217_Name">
    <vt:lpwstr>Uncategorized</vt:lpwstr>
  </property>
  <property fmtid="{D5CDD505-2E9C-101B-9397-08002B2CF9AE}" pid="10" name="MSIP_Label_574d496c-7ac4-4b13-81fd-698eca66b217_Enabled">
    <vt:lpwstr>true</vt:lpwstr>
  </property>
  <property fmtid="{D5CDD505-2E9C-101B-9397-08002B2CF9AE}" pid="11" name="bjLabelHistoryID">
    <vt:lpwstr>{7B2864B8-7738-42B7-9BAE-05F75B2BBA5F}</vt:lpwstr>
  </property>
</Properties>
</file>