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Pension Settlement Deferral Authority/Discovery/STAFF 2nd Set Data Requests/"/>
    </mc:Choice>
  </mc:AlternateContent>
  <xr:revisionPtr revIDLastSave="0" documentId="13_ncr:1_{34046D6A-F75E-4566-A35D-849DD06E6B2B}" xr6:coauthVersionLast="41" xr6:coauthVersionMax="41" xr10:uidLastSave="{00000000-0000-0000-0000-000000000000}"/>
  <bookViews>
    <workbookView xWindow="-120" yWindow="-120" windowWidth="25440" windowHeight="15390" xr2:uid="{3B780F9F-692E-4E73-9E69-3D26381D4474}"/>
  </bookViews>
  <sheets>
    <sheet name="2018- Qualified" sheetId="4" r:id="rId1"/>
    <sheet name="2017 - Qualified" sheetId="3" r:id="rId2"/>
    <sheet name="2016 - Qualified" sheetId="2" r:id="rId3"/>
    <sheet name="2015 - Qualified" sheetId="5" r:id="rId4"/>
    <sheet name=" 2014 - Qualified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\P">#REF!</definedName>
    <definedName name="\P2">#REF!</definedName>
    <definedName name="______kim1" localSheetId="4" hidden="1">{#N/A,#N/A,FALSE,"Aging Summary";#N/A,#N/A,FALSE,"Ratio Analysis";#N/A,#N/A,FALSE,"Test 120 Day Accts";#N/A,#N/A,FALSE,"Tickmarks"}</definedName>
    <definedName name="______kim1" localSheetId="3" hidden="1">{#N/A,#N/A,FALSE,"Aging Summary";#N/A,#N/A,FALSE,"Ratio Analysis";#N/A,#N/A,FALSE,"Test 120 Day Accts";#N/A,#N/A,FALSE,"Tickmarks"}</definedName>
    <definedName name="______kim1" hidden="1">{#N/A,#N/A,FALSE,"Aging Summary";#N/A,#N/A,FALSE,"Ratio Analysis";#N/A,#N/A,FALSE,"Test 120 Day Accts";#N/A,#N/A,FALSE,"Tickmarks"}</definedName>
    <definedName name="______kim2" localSheetId="4">' 2014 - Qualified'!______kim2</definedName>
    <definedName name="______kim2" localSheetId="3">'2015 - Qualified'!______kim2</definedName>
    <definedName name="______kim2">[0]!______kim2</definedName>
    <definedName name="______kim6" localSheetId="4" hidden="1">{#N/A,#N/A,FALSE,"Aging Summary";#N/A,#N/A,FALSE,"Ratio Analysis";#N/A,#N/A,FALSE,"Test 120 Day Accts";#N/A,#N/A,FALSE,"Tickmarks"}</definedName>
    <definedName name="______kim6" localSheetId="3" hidden="1">{#N/A,#N/A,FALSE,"Aging Summary";#N/A,#N/A,FALSE,"Ratio Analysis";#N/A,#N/A,FALSE,"Test 120 Day Accts";#N/A,#N/A,FALSE,"Tickmarks"}</definedName>
    <definedName name="______kim6" hidden="1">{#N/A,#N/A,FALSE,"Aging Summary";#N/A,#N/A,FALSE,"Ratio Analysis";#N/A,#N/A,FALSE,"Test 120 Day Accts";#N/A,#N/A,FALSE,"Tickmarks"}</definedName>
    <definedName name="_____kim1" localSheetId="4" hidden="1">{#N/A,#N/A,FALSE,"Aging Summary";#N/A,#N/A,FALSE,"Ratio Analysis";#N/A,#N/A,FALSE,"Test 120 Day Accts";#N/A,#N/A,FALSE,"Tickmarks"}</definedName>
    <definedName name="_____kim1" localSheetId="3" hidden="1">{#N/A,#N/A,FALSE,"Aging Summary";#N/A,#N/A,FALSE,"Ratio Analysis";#N/A,#N/A,FALSE,"Test 120 Day Accts";#N/A,#N/A,FALSE,"Tickmarks"}</definedName>
    <definedName name="_____kim1" hidden="1">{#N/A,#N/A,FALSE,"Aging Summary";#N/A,#N/A,FALSE,"Ratio Analysis";#N/A,#N/A,FALSE,"Test 120 Day Accts";#N/A,#N/A,FALSE,"Tickmarks"}</definedName>
    <definedName name="_____kim2" localSheetId="4">' 2014 - Qualified'!_____kim2</definedName>
    <definedName name="_____kim2" localSheetId="3">'2015 - Qualified'!_____kim2</definedName>
    <definedName name="_____kim2">[0]!_____kim2</definedName>
    <definedName name="_____kim6" localSheetId="4" hidden="1">{#N/A,#N/A,FALSE,"Aging Summary";#N/A,#N/A,FALSE,"Ratio Analysis";#N/A,#N/A,FALSE,"Test 120 Day Accts";#N/A,#N/A,FALSE,"Tickmarks"}</definedName>
    <definedName name="_____kim6" localSheetId="3" hidden="1">{#N/A,#N/A,FALSE,"Aging Summary";#N/A,#N/A,FALSE,"Ratio Analysis";#N/A,#N/A,FALSE,"Test 120 Day Accts";#N/A,#N/A,FALSE,"Tickmarks"}</definedName>
    <definedName name="_____kim6" hidden="1">{#N/A,#N/A,FALSE,"Aging Summary";#N/A,#N/A,FALSE,"Ratio Analysis";#N/A,#N/A,FALSE,"Test 120 Day Accts";#N/A,#N/A,FALSE,"Tickmarks"}</definedName>
    <definedName name="____kim1" localSheetId="4" hidden="1">{#N/A,#N/A,FALSE,"Aging Summary";#N/A,#N/A,FALSE,"Ratio Analysis";#N/A,#N/A,FALSE,"Test 120 Day Accts";#N/A,#N/A,FALSE,"Tickmarks"}</definedName>
    <definedName name="____kim1" localSheetId="3" hidden="1">{#N/A,#N/A,FALSE,"Aging Summary";#N/A,#N/A,FALSE,"Ratio Analysis";#N/A,#N/A,FALSE,"Test 120 Day Accts";#N/A,#N/A,FALSE,"Tickmarks"}</definedName>
    <definedName name="____kim1" hidden="1">{#N/A,#N/A,FALSE,"Aging Summary";#N/A,#N/A,FALSE,"Ratio Analysis";#N/A,#N/A,FALSE,"Test 120 Day Accts";#N/A,#N/A,FALSE,"Tickmarks"}</definedName>
    <definedName name="____kim2" localSheetId="4">' 2014 - Qualified'!____kim2</definedName>
    <definedName name="____kim2" localSheetId="3">'2015 - Qualified'!____kim2</definedName>
    <definedName name="____kim2">[0]!____kim2</definedName>
    <definedName name="____kim6" localSheetId="4" hidden="1">{#N/A,#N/A,FALSE,"Aging Summary";#N/A,#N/A,FALSE,"Ratio Analysis";#N/A,#N/A,FALSE,"Test 120 Day Accts";#N/A,#N/A,FALSE,"Tickmarks"}</definedName>
    <definedName name="____kim6" localSheetId="3" hidden="1">{#N/A,#N/A,FALSE,"Aging Summary";#N/A,#N/A,FALSE,"Ratio Analysis";#N/A,#N/A,FALSE,"Test 120 Day Accts";#N/A,#N/A,FALSE,"Tickmarks"}</definedName>
    <definedName name="____kim6" hidden="1">{#N/A,#N/A,FALSE,"Aging Summary";#N/A,#N/A,FALSE,"Ratio Analysis";#N/A,#N/A,FALSE,"Test 120 Day Accts";#N/A,#N/A,FALSE,"Tickmarks"}</definedName>
    <definedName name="___kim1" localSheetId="4" hidden="1">{#N/A,#N/A,FALSE,"Aging Summary";#N/A,#N/A,FALSE,"Ratio Analysis";#N/A,#N/A,FALSE,"Test 120 Day Accts";#N/A,#N/A,FALSE,"Tickmarks"}</definedName>
    <definedName name="___kim1" localSheetId="3" hidden="1">{#N/A,#N/A,FALSE,"Aging Summary";#N/A,#N/A,FALSE,"Ratio Analysis";#N/A,#N/A,FALSE,"Test 120 Day Accts";#N/A,#N/A,FALSE,"Tickmarks"}</definedName>
    <definedName name="___kim1" hidden="1">{#N/A,#N/A,FALSE,"Aging Summary";#N/A,#N/A,FALSE,"Ratio Analysis";#N/A,#N/A,FALSE,"Test 120 Day Accts";#N/A,#N/A,FALSE,"Tickmarks"}</definedName>
    <definedName name="___kim2" localSheetId="4">' 2014 - Qualified'!___kim2</definedName>
    <definedName name="___kim2" localSheetId="3">'2015 - Qualified'!___kim2</definedName>
    <definedName name="___kim2">[0]!___kim2</definedName>
    <definedName name="___kim6" localSheetId="4" hidden="1">{#N/A,#N/A,FALSE,"Aging Summary";#N/A,#N/A,FALSE,"Ratio Analysis";#N/A,#N/A,FALSE,"Test 120 Day Accts";#N/A,#N/A,FALSE,"Tickmarks"}</definedName>
    <definedName name="___kim6" localSheetId="3" hidden="1">{#N/A,#N/A,FALSE,"Aging Summary";#N/A,#N/A,FALSE,"Ratio Analysis";#N/A,#N/A,FALSE,"Test 120 Day Accts";#N/A,#N/A,FALSE,"Tickmarks"}</definedName>
    <definedName name="___kim6" hidden="1">{#N/A,#N/A,FALSE,"Aging Summary";#N/A,#N/A,FALSE,"Ratio Analysis";#N/A,#N/A,FALSE,"Test 120 Day Accts";#N/A,#N/A,FALSE,"Tickmarks"}</definedName>
    <definedName name="__123Graph_B" hidden="1">[1]Inputs!#REF!</definedName>
    <definedName name="__123Graph_D" hidden="1">[2]Assump!#REF!</definedName>
    <definedName name="__kim1" localSheetId="4" hidden="1">{#N/A,#N/A,FALSE,"Aging Summary";#N/A,#N/A,FALSE,"Ratio Analysis";#N/A,#N/A,FALSE,"Test 120 Day Accts";#N/A,#N/A,FALSE,"Tickmarks"}</definedName>
    <definedName name="__kim1" localSheetId="3" hidden="1">{#N/A,#N/A,FALSE,"Aging Summary";#N/A,#N/A,FALSE,"Ratio Analysis";#N/A,#N/A,FALSE,"Test 120 Day Accts";#N/A,#N/A,FALSE,"Tickmarks"}</definedName>
    <definedName name="__kim1" hidden="1">{#N/A,#N/A,FALSE,"Aging Summary";#N/A,#N/A,FALSE,"Ratio Analysis";#N/A,#N/A,FALSE,"Test 120 Day Accts";#N/A,#N/A,FALSE,"Tickmarks"}</definedName>
    <definedName name="__kim2" localSheetId="4">' 2014 - Qualified'!__kim2</definedName>
    <definedName name="__kim2" localSheetId="3">'2015 - Qualified'!__kim2</definedName>
    <definedName name="__kim2">[0]!__kim2</definedName>
    <definedName name="__kim6" localSheetId="4" hidden="1">{#N/A,#N/A,FALSE,"Aging Summary";#N/A,#N/A,FALSE,"Ratio Analysis";#N/A,#N/A,FALSE,"Test 120 Day Accts";#N/A,#N/A,FALSE,"Tickmarks"}</definedName>
    <definedName name="__kim6" localSheetId="3" hidden="1">{#N/A,#N/A,FALSE,"Aging Summary";#N/A,#N/A,FALSE,"Ratio Analysis";#N/A,#N/A,FALSE,"Test 120 Day Accts";#N/A,#N/A,FALSE,"Tickmarks"}</definedName>
    <definedName name="__kim6" hidden="1">{#N/A,#N/A,FALSE,"Aging Summary";#N/A,#N/A,FALSE,"Ratio Analysis";#N/A,#N/A,FALSE,"Test 120 Day Accts";#N/A,#N/A,FALSE,"Tickmarks"}</definedName>
    <definedName name="_123Graph_D" hidden="1">[3]Assump!#REF!</definedName>
    <definedName name="_CLI1">#REF!</definedName>
    <definedName name="_CLI10">#REF!</definedName>
    <definedName name="_CLI2">#REF!</definedName>
    <definedName name="_Dist_Values" hidden="1">#REF!</definedName>
    <definedName name="_Fill" hidden="1">#REF!</definedName>
    <definedName name="_JE1" localSheetId="4">#REF!</definedName>
    <definedName name="_JE1" localSheetId="3">#REF!</definedName>
    <definedName name="_JE1">#REF!</definedName>
    <definedName name="_JE2" localSheetId="4">#REF!</definedName>
    <definedName name="_JE2" localSheetId="3">#REF!</definedName>
    <definedName name="_JE2">#REF!</definedName>
    <definedName name="_JE3" localSheetId="4">#REF!</definedName>
    <definedName name="_JE3" localSheetId="3">#REF!</definedName>
    <definedName name="_JE3">#REF!</definedName>
    <definedName name="_Key1" hidden="1">'[4]TAX_EQUITY_Field Serv'!$A$10</definedName>
    <definedName name="_kim1" localSheetId="4" hidden="1">{#N/A,#N/A,FALSE,"Aging Summary";#N/A,#N/A,FALSE,"Ratio Analysis";#N/A,#N/A,FALSE,"Test 120 Day Accts";#N/A,#N/A,FALSE,"Tickmarks"}</definedName>
    <definedName name="_kim1" localSheetId="3" hidden="1">{#N/A,#N/A,FALSE,"Aging Summary";#N/A,#N/A,FALSE,"Ratio Analysis";#N/A,#N/A,FALSE,"Test 120 Day Accts";#N/A,#N/A,FALSE,"Tickmarks"}</definedName>
    <definedName name="_kim1" hidden="1">{#N/A,#N/A,FALSE,"Aging Summary";#N/A,#N/A,FALSE,"Ratio Analysis";#N/A,#N/A,FALSE,"Test 120 Day Accts";#N/A,#N/A,FALSE,"Tickmarks"}</definedName>
    <definedName name="_kim2" localSheetId="4">' 2014 - Qualified'!_kim2</definedName>
    <definedName name="_kim2" localSheetId="3">'2015 - Qualified'!_kim2</definedName>
    <definedName name="_kim2">[0]!_kim2</definedName>
    <definedName name="_kim6" localSheetId="4" hidden="1">{#N/A,#N/A,FALSE,"Aging Summary";#N/A,#N/A,FALSE,"Ratio Analysis";#N/A,#N/A,FALSE,"Test 120 Day Accts";#N/A,#N/A,FALSE,"Tickmarks"}</definedName>
    <definedName name="_kim6" localSheetId="3" hidden="1">{#N/A,#N/A,FALSE,"Aging Summary";#N/A,#N/A,FALSE,"Ratio Analysis";#N/A,#N/A,FALSE,"Test 120 Day Accts";#N/A,#N/A,FALSE,"Tickmarks"}</definedName>
    <definedName name="_kim6" hidden="1">{#N/A,#N/A,FALSE,"Aging Summary";#N/A,#N/A,FALSE,"Ratio Analysis";#N/A,#N/A,FALSE,"Test 120 Day Accts";#N/A,#N/A,FALSE,"Tickmarks"}</definedName>
    <definedName name="_Order1" hidden="1">255</definedName>
    <definedName name="_Sort" hidden="1">'[4]TAX_EQUITY_Field Serv'!$A$10:$E$76</definedName>
    <definedName name="Accounts">#REF!</definedName>
    <definedName name="Acct">#REF!</definedName>
    <definedName name="Actual_BP_Range" localSheetId="4">'[5]SWIFT details'!$C$43</definedName>
    <definedName name="Actual_BP_Range" localSheetId="3">'[6]SWIFT details'!$C$43</definedName>
    <definedName name="Actual_BP_Range" localSheetId="1">'[7]SWIFT details'!$C$43</definedName>
    <definedName name="Actual_BP_Range" localSheetId="0">'[7]SWIFT details'!$C$43</definedName>
    <definedName name="Actual_BP_Range">'[8]SWIFT details'!$C$43</definedName>
    <definedName name="Actual_BP_Range_PRW" localSheetId="4">'[5]SWIFT details'!$D$43</definedName>
    <definedName name="Actual_BP_Range_PRW" localSheetId="3">'[6]SWIFT details'!$D$43</definedName>
    <definedName name="Actual_BP_Range_PRW" localSheetId="1">'[7]SWIFT details'!$D$43</definedName>
    <definedName name="Actual_BP_Range_PRW" localSheetId="0">'[7]SWIFT details'!$D$43</definedName>
    <definedName name="Actual_BP_Range_PRW">'[8]SWIFT details'!$D$43</definedName>
    <definedName name="Actual_Contrib_Range" localSheetId="4">'[5]SWIFT details'!$C$45</definedName>
    <definedName name="Actual_Contrib_Range" localSheetId="3">'[9]SWIFT details'!$C$46</definedName>
    <definedName name="Actual_Contrib_Range" localSheetId="2">'[8]SWIFT details'!$C$45</definedName>
    <definedName name="Actual_Contrib_Range" localSheetId="1">'[10]SWIFT details'!$C$46</definedName>
    <definedName name="Actual_Contrib_Range" localSheetId="0">'[7]SWIFT details'!$C$45</definedName>
    <definedName name="Actual_Contrib_Range">'[11]SWIFT details'!$C$46</definedName>
    <definedName name="Actual_Contrib_Range_PRW" localSheetId="4">'[5]SWIFT details'!$D$45</definedName>
    <definedName name="Actual_Contrib_Range_PRW" localSheetId="3">'[6]SWIFT details'!$D$45</definedName>
    <definedName name="Actual_Contrib_Range_PRW" localSheetId="1">'[7]SWIFT details'!$D$45</definedName>
    <definedName name="Actual_Contrib_Range_PRW" localSheetId="0">'[7]SWIFT details'!$D$45</definedName>
    <definedName name="Actual_Contrib_Range_PRW">'[8]SWIFT details'!$D$45</definedName>
    <definedName name="Actual_Expenses_Range" localSheetId="4">'[5]SWIFT details'!$C$44</definedName>
    <definedName name="Actual_Expenses_Range" localSheetId="3">'[6]SWIFT details'!$C$44</definedName>
    <definedName name="Actual_Expenses_Range" localSheetId="1">'[7]SWIFT details'!$C$44</definedName>
    <definedName name="Actual_Expenses_Range" localSheetId="0">'[7]SWIFT details'!$C$44</definedName>
    <definedName name="Actual_Expenses_Range">'[8]SWIFT details'!$C$44</definedName>
    <definedName name="ADJ">[12]Inputs!$B$20</definedName>
    <definedName name="AFS_Pension" localSheetId="4">'[5]SWIFT details'!$C$41</definedName>
    <definedName name="AFS_Pension" localSheetId="3">'[9]SWIFT details'!$C$42</definedName>
    <definedName name="AFS_Pension" localSheetId="2">'[8]SWIFT details'!$C$41</definedName>
    <definedName name="AFS_Pension" localSheetId="1">'[10]SWIFT details'!$C$42</definedName>
    <definedName name="AFS_Pension" localSheetId="0">'[7]SWIFT details'!$C$41</definedName>
    <definedName name="AFS_Pension">'[11]SWIFT details'!$C$42</definedName>
    <definedName name="AFS_Welfare" localSheetId="4">'[5]SWIFT details'!$D$41</definedName>
    <definedName name="AFS_Welfare" localSheetId="3">'[6]SWIFT details'!$D$41</definedName>
    <definedName name="AFS_Welfare" localSheetId="1">'[7]SWIFT details'!$D$41</definedName>
    <definedName name="AFS_Welfare" localSheetId="0">'[7]SWIFT details'!$D$41</definedName>
    <definedName name="AFS_Welfare">'[8]SWIFT details'!$D$41</definedName>
    <definedName name="anscount" hidden="1">1</definedName>
    <definedName name="AS2DocOpenMode" localSheetId="4" hidden="1">"AS2DocumentEdit"</definedName>
    <definedName name="AS2DocOpenMode" localSheetId="3" hidden="1">"AS2DocumentEdit"</definedName>
    <definedName name="AS2DocOpenMode" hidden="1">"AS2DocumentBrowse"</definedName>
    <definedName name="AS2NamedRange" hidden="1">7</definedName>
    <definedName name="AsOfMonthText">[13]Input!$B$6</definedName>
    <definedName name="ASSET">#REF!</definedName>
    <definedName name="ASSUMPT">#REF!</definedName>
    <definedName name="Aug">#REF!</definedName>
    <definedName name="BASIC">#REF!</definedName>
    <definedName name="BCD">[14]Exhibit!$D$8</definedName>
    <definedName name="bFreshStart" localSheetId="4">[15]Inputs!$I$3</definedName>
    <definedName name="bFreshStart" localSheetId="3">[16]Inputs!$I$3</definedName>
    <definedName name="bFreshStart" localSheetId="0">[17]Inputs!$I$3</definedName>
    <definedName name="bFreshStart">[16]Inputs!$I$3</definedName>
    <definedName name="BottomLine" localSheetId="4">#REF!</definedName>
    <definedName name="BottomLine" localSheetId="3">#REF!</definedName>
    <definedName name="BottomLine">#REF!</definedName>
    <definedName name="BUSTAT">'[18]Stat % by BU'!$A$4:$M$218</definedName>
    <definedName name="BusUnit">'[19]Business Unit'!$A$2:$J$620</definedName>
    <definedName name="CExcess_Index" localSheetId="4">[5]Input!$C$12</definedName>
    <definedName name="CExcess_Index" localSheetId="3">[20]Input!$C$13</definedName>
    <definedName name="CExcess_Index" localSheetId="2">[8]Input!$C$12</definedName>
    <definedName name="CExcess_Index" localSheetId="0">[7]Input!$C$12</definedName>
    <definedName name="CExcess_Index">[21]Input!$C$13</definedName>
    <definedName name="CExcess_SWIFT" localSheetId="4">[5]Input!$B$12</definedName>
    <definedName name="CExcess_SWIFT" localSheetId="3">[20]Input!$B$13</definedName>
    <definedName name="CExcess_SWIFT" localSheetId="2">[8]Input!$B$12</definedName>
    <definedName name="CExcess_SWIFT" localSheetId="0">[7]Input!$B$12</definedName>
    <definedName name="CExcess_SWIFT">[21]Input!$B$13</definedName>
    <definedName name="CGEU_Index" localSheetId="4">[5]Input!$C$9</definedName>
    <definedName name="CGEU_Index" localSheetId="3">[20]Input!$C$10</definedName>
    <definedName name="CGEU_Index" localSheetId="2">[8]Input!$C$9</definedName>
    <definedName name="CGEU_Index" localSheetId="0">[7]Input!$C$9</definedName>
    <definedName name="CGEU_Index">[21]Input!$C$10</definedName>
    <definedName name="CGEU_SWIFT" localSheetId="4">[5]Input!$B$9</definedName>
    <definedName name="CGEU_SWIFT" localSheetId="3">[20]Input!$B$10</definedName>
    <definedName name="CGEU_SWIFT" localSheetId="2">[8]Input!$B$9</definedName>
    <definedName name="CGEU_SWIFT" localSheetId="0">[7]Input!$B$9</definedName>
    <definedName name="CGEU_SWIFT">[21]Input!$B$10</definedName>
    <definedName name="CINEA_14">#REF!</definedName>
    <definedName name="CinLife_Index" localSheetId="4">[5]Input!$C$18</definedName>
    <definedName name="CinLife_Index" localSheetId="3">[20]Input!$C$19</definedName>
    <definedName name="CinLife_Index" localSheetId="2">[8]Input!$C$18</definedName>
    <definedName name="CinLife_Index" localSheetId="0">[7]Input!$C$18</definedName>
    <definedName name="CinLife_Index">[21]Input!$C$19</definedName>
    <definedName name="CinLife_SWIFT" localSheetId="4">[5]Input!$B$18</definedName>
    <definedName name="CinLife_SWIFT" localSheetId="3">[20]Input!$B$19</definedName>
    <definedName name="CinLife_SWIFT" localSheetId="2">[8]Input!$B$18</definedName>
    <definedName name="CinLife_SWIFT" localSheetId="0">[7]Input!$B$18</definedName>
    <definedName name="CinLife_SWIFT">[21]Input!$B$19</definedName>
    <definedName name="CinMed_Index" localSheetId="4">[5]Input!$C$17</definedName>
    <definedName name="CinMed_Index" localSheetId="3">[20]Input!$C$18</definedName>
    <definedName name="CinMed_Index" localSheetId="2">[8]Input!$C$17</definedName>
    <definedName name="CinMed_Index" localSheetId="0">[7]Input!$C$17</definedName>
    <definedName name="CinMed_Index">[21]Input!$C$18</definedName>
    <definedName name="CinMed_SWIFT" localSheetId="4">[5]Input!$B$17</definedName>
    <definedName name="CinMed_SWIFT" localSheetId="3">[20]Input!$B$18</definedName>
    <definedName name="CinMed_SWIFT" localSheetId="2">[8]Input!$B$17</definedName>
    <definedName name="CinMed_SWIFT" localSheetId="0">[7]Input!$B$17</definedName>
    <definedName name="CinMed_SWIFT">[21]Input!$B$18</definedName>
    <definedName name="CINPE_A">#REF!</definedName>
    <definedName name="CINPE_D">#REF!</definedName>
    <definedName name="CINPE_N">#REF!</definedName>
    <definedName name="CINPE_O">#REF!</definedName>
    <definedName name="CINPE_S">#REF!</definedName>
    <definedName name="CINPL_A">#REF!</definedName>
    <definedName name="CINPL_D">#REF!</definedName>
    <definedName name="CINPL_N">#REF!</definedName>
    <definedName name="CINPL_O">#REF!</definedName>
    <definedName name="CINQE_A">#REF!</definedName>
    <definedName name="CINQE_D">#REF!</definedName>
    <definedName name="CINQE_N">#REF!</definedName>
    <definedName name="CINQE_O">#REF!</definedName>
    <definedName name="CINQE_S">#REF!</definedName>
    <definedName name="CINQF_A">#REF!</definedName>
    <definedName name="CINQF_D">#REF!</definedName>
    <definedName name="CINQF_N">#REF!</definedName>
    <definedName name="CINQF_O">#REF!</definedName>
    <definedName name="CINQF_S">#REF!</definedName>
    <definedName name="Clemson_Bill" localSheetId="4">#REF!</definedName>
    <definedName name="Clemson_Bill" localSheetId="3">#REF!</definedName>
    <definedName name="Clemson_Bill">#REF!</definedName>
    <definedName name="CLIENT">#REF!</definedName>
    <definedName name="Concord_Del1_Bill" localSheetId="4">#REF!</definedName>
    <definedName name="Concord_Del1_Bill" localSheetId="3">#REF!</definedName>
    <definedName name="Concord_Del1_Bill">#REF!</definedName>
    <definedName name="Concord_Del2_Bill" localSheetId="4">#REF!</definedName>
    <definedName name="Concord_Del2_Bill" localSheetId="3">#REF!</definedName>
    <definedName name="Concord_Del2_Bill">#REF!</definedName>
    <definedName name="constub" localSheetId="4">#REF!</definedName>
    <definedName name="constub" localSheetId="3">#REF!</definedName>
    <definedName name="constub">#REF!</definedName>
    <definedName name="CurrencyRange1">[22]Currency!$A$4:$N$27</definedName>
    <definedName name="CurrencyRange2">[22]Currency!$A$30:$N$53</definedName>
    <definedName name="Current">#REF!</definedName>
    <definedName name="custub" localSheetId="4">#REF!</definedName>
    <definedName name="custub" localSheetId="3">#REF!</definedName>
    <definedName name="custub">#REF!</definedName>
    <definedName name="d" localSheetId="4" hidden="1">{"edcredit",#N/A,FALSE,"edcredit"}</definedName>
    <definedName name="d" localSheetId="3" hidden="1">{"edcredit",#N/A,FALSE,"edcredit"}</definedName>
    <definedName name="d" hidden="1">{"edcredit",#N/A,FALSE,"edcredit"}</definedName>
    <definedName name="Dallas_Bill" localSheetId="4">#REF!</definedName>
    <definedName name="Dallas_Bill">#REF!</definedName>
    <definedName name="dalstub" localSheetId="4">#REF!</definedName>
    <definedName name="dalstub" localSheetId="3">#REF!</definedName>
    <definedName name="dalstub">#REF!</definedName>
    <definedName name="DBSRB_N">#REF!</definedName>
    <definedName name="ddddd" hidden="1">{#N/A,#N/A,FALSE,"Met"}</definedName>
    <definedName name="Dec">#REF!</definedName>
    <definedName name="DisDate" localSheetId="4">[15]Inputs!$C$3</definedName>
    <definedName name="DisDate" localSheetId="3">[23]Inputs!$C$3</definedName>
    <definedName name="DisDate" localSheetId="2">[24]Inputs!$C$3</definedName>
    <definedName name="DisDate" localSheetId="0">[25]Inputs!$C$3</definedName>
    <definedName name="DisDate">[25]Inputs!$C$3</definedName>
    <definedName name="dkdkdk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SP1_D">#REF!</definedName>
    <definedName name="DOT">[14]Exhibit!$D$7</definedName>
    <definedName name="DPHWR_A">#REF!</definedName>
    <definedName name="DPHWR_N">#REF!</definedName>
    <definedName name="DPHWR_O">#REF!</definedName>
    <definedName name="DPSPB_A">#REF!</definedName>
    <definedName name="DPSPB_D">#REF!</definedName>
    <definedName name="DPSPB_N">#REF!</definedName>
    <definedName name="DPSPB_O">#REF!</definedName>
    <definedName name="DPSPE_A">#REF!</definedName>
    <definedName name="DPSPE_D">#REF!</definedName>
    <definedName name="DPSPE_N">#REF!</definedName>
    <definedName name="DPSPE_O">#REF!</definedName>
    <definedName name="DPSPE_S">#REF!</definedName>
    <definedName name="DPSRB_A">#REF!</definedName>
    <definedName name="DPSRB_D">#REF!</definedName>
    <definedName name="DPSRB_O">#REF!</definedName>
    <definedName name="DPSRE_A">#REF!</definedName>
    <definedName name="DPSRE_D">#REF!</definedName>
    <definedName name="DPSRE_N">#REF!</definedName>
    <definedName name="DPSRE_O">#REF!</definedName>
    <definedName name="DR_Range" localSheetId="4">'[5]SWIFT details'!$C$33</definedName>
    <definedName name="DR_Range" localSheetId="3">'[9]SWIFT details'!$C$33</definedName>
    <definedName name="DR_Range" localSheetId="2">'[8]SWIFT details'!$C$33</definedName>
    <definedName name="DR_Range" localSheetId="1">'[10]SWIFT details'!$C$33</definedName>
    <definedName name="DR_Range" localSheetId="0">'[7]SWIFT details'!$C$33</definedName>
    <definedName name="DR_Range">'[11]SWIFT details'!$C$33</definedName>
    <definedName name="DR_RangePRW" localSheetId="4">'[5]SWIFT details'!$D$33</definedName>
    <definedName name="DR_RangePRW" localSheetId="3">'[6]SWIFT details'!$D$33</definedName>
    <definedName name="DR_RangePRW" localSheetId="1">'[7]SWIFT details'!$D$33</definedName>
    <definedName name="DR_RangePRW" localSheetId="0">'[7]SWIFT details'!$D$33</definedName>
    <definedName name="DR_RangePRW">'[8]SWIFT details'!$D$33</definedName>
    <definedName name="Due_West_Bill" localSheetId="4">#REF!</definedName>
    <definedName name="Due_West_Bill" localSheetId="3">#REF!</definedName>
    <definedName name="Due_West_Bill">#REF!</definedName>
    <definedName name="duh" localSheetId="4" hidden="1">{"edcredit",#N/A,FALSE,"edcredit"}</definedName>
    <definedName name="duh" localSheetId="3" hidden="1">{"edcredit",#N/A,FALSE,"edcredit"}</definedName>
    <definedName name="duh" hidden="1">{"edcredit",#N/A,FALSE,"edcredit"}</definedName>
    <definedName name="DukeLife_Index" localSheetId="4">[5]Input!$C$15</definedName>
    <definedName name="DukeLife_Index" localSheetId="3">[20]Input!$C$16</definedName>
    <definedName name="DukeLife_Index" localSheetId="2">[8]Input!$C$15</definedName>
    <definedName name="DukeLife_Index" localSheetId="0">[7]Input!$C$15</definedName>
    <definedName name="DukeLife_Index">[21]Input!$C$16</definedName>
    <definedName name="DukeLife_SWIFT" localSheetId="4">[5]Input!$B$15</definedName>
    <definedName name="DukeLife_SWIFT" localSheetId="3">[20]Input!$B$16</definedName>
    <definedName name="DukeLife_SWIFT" localSheetId="2">[8]Input!$B$15</definedName>
    <definedName name="DukeLife_SWIFT" localSheetId="0">[7]Input!$B$15</definedName>
    <definedName name="DukeLife_SWIFT">[21]Input!$B$16</definedName>
    <definedName name="DukeMed_Index" localSheetId="4">[5]Input!$C$14</definedName>
    <definedName name="DukeMed_Index" localSheetId="3">[20]Input!$C$15</definedName>
    <definedName name="DukeMed_Index" localSheetId="2">[8]Input!$C$14</definedName>
    <definedName name="DukeMed_Index" localSheetId="0">[7]Input!$C$14</definedName>
    <definedName name="DukeMed_Index">[21]Input!$C$15</definedName>
    <definedName name="DukeMed_SWIFT" localSheetId="4">[5]Input!$B$14</definedName>
    <definedName name="DukeMed_SWIFT" localSheetId="3">[20]Input!$B$15</definedName>
    <definedName name="DukeMed_SWIFT" localSheetId="2">[8]Input!$B$14</definedName>
    <definedName name="DukeMed_SWIFT" localSheetId="0">[7]Input!$B$14</definedName>
    <definedName name="DukeMed_SWIFT">[21]Input!$B$15</definedName>
    <definedName name="dwstub" localSheetId="4">#REF!</definedName>
    <definedName name="dwstub" localSheetId="3">#REF!</definedName>
    <definedName name="dwstub">#REF!</definedName>
    <definedName name="ECBP_D">#REF!</definedName>
    <definedName name="ECBP_Index" localSheetId="4">[5]Input!$C$11</definedName>
    <definedName name="ECBP_Index" localSheetId="3">[20]Input!$C$12</definedName>
    <definedName name="ECBP_Index" localSheetId="2">[8]Input!$C$11</definedName>
    <definedName name="ECBP_Index" localSheetId="0">[7]Input!$C$11</definedName>
    <definedName name="ECBP_Index">[21]Input!$C$12</definedName>
    <definedName name="ECBP_SWIFT" localSheetId="4">[5]Input!$B$11</definedName>
    <definedName name="ECBP_SWIFT" localSheetId="3">[20]Input!$B$12</definedName>
    <definedName name="ECBP_SWIFT" localSheetId="2">[8]Input!$B$11</definedName>
    <definedName name="ECBP_SWIFT" localSheetId="0">[7]Input!$B$11</definedName>
    <definedName name="ECBP_SWIFT">[21]Input!$B$12</definedName>
    <definedName name="ECBP1_A">#REF!</definedName>
    <definedName name="ECBP1_D">#REF!</definedName>
    <definedName name="ECBP1_J">#REF!</definedName>
    <definedName name="ECBP1_N">#REF!</definedName>
    <definedName name="ECBP1_O">#REF!</definedName>
    <definedName name="ECBP1_S">#REF!</definedName>
    <definedName name="ECBP2">#REF!</definedName>
    <definedName name="ECBP2_A">#REF!</definedName>
    <definedName name="ECBP2_D">#REF!</definedName>
    <definedName name="ECBP2_N">#REF!</definedName>
    <definedName name="ECBP2_O">#REF!</definedName>
    <definedName name="ECBP2_S">#REF!</definedName>
    <definedName name="ECBPI_N">#REF!</definedName>
    <definedName name="ej" localSheetId="4" hidden="1">{"Page 1",#N/A,FALSE,"Sheet1";"Page 2",#N/A,FALSE,"Sheet1"}</definedName>
    <definedName name="ej" localSheetId="3" hidden="1">{"Page 1",#N/A,FALSE,"Sheet1";"Page 2",#N/A,FALSE,"Sheet1"}</definedName>
    <definedName name="ej" hidden="1">{"Page 1",#N/A,FALSE,"Sheet1";"Page 2",#N/A,FALSE,"Sheet1"}</definedName>
    <definedName name="EROA_Range" localSheetId="4">'[5]SWIFT details'!$C$19</definedName>
    <definedName name="EROA_Range" localSheetId="3">'[9]SWIFT details'!$C$19</definedName>
    <definedName name="EROA_Range" localSheetId="2">'[8]SWIFT details'!$C$19</definedName>
    <definedName name="EROA_Range" localSheetId="1">'[10]SWIFT details'!$C$19</definedName>
    <definedName name="EROA_Range" localSheetId="0">'[7]SWIFT details'!$C$19</definedName>
    <definedName name="EROA_Range">'[11]SWIFT details'!$C$19</definedName>
    <definedName name="EROA_RangePRW" localSheetId="4">'[5]SWIFT details'!$D$19</definedName>
    <definedName name="EROA_RangePRW" localSheetId="3">'[6]SWIFT details'!$D$19</definedName>
    <definedName name="EROA_RangePRW" localSheetId="1">'[7]SWIFT details'!$D$19</definedName>
    <definedName name="EROA_RangePRW" localSheetId="0">'[7]SWIFT details'!$D$19</definedName>
    <definedName name="EROA_RangePRW">'[8]SWIFT details'!$D$19</definedName>
    <definedName name="EssOptions">"A1110000000130000000001100000_0000"</definedName>
    <definedName name="ExpCont_Range" localSheetId="4">'[5]SWIFT details'!$C$28</definedName>
    <definedName name="ExpCont_Range" localSheetId="3">'[9]SWIFT details'!$C$28</definedName>
    <definedName name="ExpCont_Range" localSheetId="2">'[8]SWIFT details'!$C$28</definedName>
    <definedName name="ExpCont_Range" localSheetId="1">'[10]SWIFT details'!$C$28</definedName>
    <definedName name="ExpCont_Range" localSheetId="0">'[7]SWIFT details'!$C$28</definedName>
    <definedName name="ExpCont_Range">'[11]SWIFT details'!$C$28</definedName>
    <definedName name="ExpCont_Range_NQP" localSheetId="4">'[26]SWIFT details'!$E$28</definedName>
    <definedName name="ExpCont_Range_NQP" localSheetId="3">'[9]SWIFT details'!$E$28</definedName>
    <definedName name="ExpCont_Range_NQP" localSheetId="1">'[10]SWIFT details'!$E$28</definedName>
    <definedName name="ExpCont_Range_NQP" localSheetId="0">'[10]SWIFT details'!$E$28</definedName>
    <definedName name="ExpCont_Range_NQP">'[11]SWIFT details'!$E$28</definedName>
    <definedName name="ExpCont_RangePRW" localSheetId="4">'[5]SWIFT details'!$D$28</definedName>
    <definedName name="ExpCont_RangePRW" localSheetId="3">'[6]SWIFT details'!$D$28</definedName>
    <definedName name="ExpCont_RangePRW" localSheetId="1">'[7]SWIFT details'!$D$28</definedName>
    <definedName name="ExpCont_RangePRW" localSheetId="0">'[7]SWIFT details'!$D$28</definedName>
    <definedName name="ExpCont_RangePRW">'[8]SWIFT details'!$D$28</definedName>
    <definedName name="ExpenseMed2011" localSheetId="4">'[27]Budget - Medical - 2011'!$B$24:$K$33</definedName>
    <definedName name="ExpenseMed2011" localSheetId="3">'[28]Budget - Medical - 2011'!$B$24:$K$33</definedName>
    <definedName name="ExpenseMed2011" localSheetId="2">'[29]Budget - Medical - 2011'!$B$24:$K$33</definedName>
    <definedName name="ExpenseMed2011" localSheetId="0">'[30]Budget - Medical - 2011'!$B$24:$K$33</definedName>
    <definedName name="ExpenseMed2011">'[30]Budget - Medical - 2011'!$B$24:$K$33</definedName>
    <definedName name="ExpExpense_Range" localSheetId="4">'[5]SWIFT details'!$C$17</definedName>
    <definedName name="ExpExpense_Range" localSheetId="3">'[9]SWIFT details'!$C$17</definedName>
    <definedName name="ExpExpense_Range" localSheetId="2">'[8]SWIFT details'!$C$17</definedName>
    <definedName name="ExpExpense_Range" localSheetId="1">'[10]SWIFT details'!$C$17</definedName>
    <definedName name="ExpExpense_Range" localSheetId="0">'[7]SWIFT details'!$C$17</definedName>
    <definedName name="ExpExpense_Range">'[11]SWIFT details'!$C$17</definedName>
    <definedName name="ExpReturn_Range" localSheetId="4">'[5]SWIFT details'!$C$35</definedName>
    <definedName name="ExpReturn_Range" localSheetId="3">'[9]SWIFT details'!$C$35</definedName>
    <definedName name="ExpReturn_Range" localSheetId="2">'[8]SWIFT details'!$C$35</definedName>
    <definedName name="ExpReturn_Range" localSheetId="1">'[10]SWIFT details'!$C$35</definedName>
    <definedName name="ExpReturn_Range" localSheetId="0">'[7]SWIFT details'!$C$35</definedName>
    <definedName name="ExpReturn_Range">'[11]SWIFT details'!$C$35</definedName>
    <definedName name="ExpReturn_RangePRW" localSheetId="4">'[5]SWIFT details'!$D$35</definedName>
    <definedName name="ExpReturn_RangePRW" localSheetId="3">'[6]SWIFT details'!$D$35</definedName>
    <definedName name="ExpReturn_RangePRW" localSheetId="1">'[7]SWIFT details'!$D$35</definedName>
    <definedName name="ExpReturn_RangePRW" localSheetId="0">'[7]SWIFT details'!$D$35</definedName>
    <definedName name="ExpReturn_RangePRW">'[8]SWIFT details'!$D$35</definedName>
    <definedName name="f" localSheetId="4" hidden="1">{"edcredit",#N/A,FALSE,"edcredit"}</definedName>
    <definedName name="f" localSheetId="3" hidden="1">{"edcredit",#N/A,FALSE,"edcredit"}</definedName>
    <definedName name="f" hidden="1">{"edcredit",#N/A,FALSE,"edcredit"}</definedName>
    <definedName name="FAS_BASE" localSheetId="4">#REF!</definedName>
    <definedName name="FAS_BASE" localSheetId="3">#REF!</definedName>
    <definedName name="FAS_BASE" localSheetId="2">#REF!</definedName>
    <definedName name="FAS_BASE" localSheetId="1">#REF!</definedName>
    <definedName name="FAS_BASE" localSheetId="0">#REF!</definedName>
    <definedName name="FAS_BASE">#REF!</definedName>
    <definedName name="fcstub" localSheetId="4">#REF!</definedName>
    <definedName name="fcstub" localSheetId="3">#REF!</definedName>
    <definedName name="fcstub">#REF!</definedName>
    <definedName name="Feb">#REF!</definedName>
    <definedName name="Feb_EC1">#REF!</definedName>
    <definedName name="Feb_EFS">#REF!</definedName>
    <definedName name="Feb_FLS">#REF!</definedName>
    <definedName name="Feb_KMD">#REF!</definedName>
    <definedName name="Feb_NQI">#REF!</definedName>
    <definedName name="Feb_Serp">#REF!</definedName>
    <definedName name="Feb_SFPC">#REF!</definedName>
    <definedName name="FileHeader" localSheetId="4">#REF!</definedName>
    <definedName name="FileHeader" localSheetId="3">#REF!</definedName>
    <definedName name="FileHeader">#REF!</definedName>
    <definedName name="FileHeaderEndCol" localSheetId="4">#REF!</definedName>
    <definedName name="FileHeaderEndCol" localSheetId="3">#REF!</definedName>
    <definedName name="FileHeaderEndCol">#REF!</definedName>
    <definedName name="FileHeaderStartCol" localSheetId="4">#REF!</definedName>
    <definedName name="FileHeaderStartCol" localSheetId="3">#REF!</definedName>
    <definedName name="FileHeaderStartCol">#REF!</definedName>
    <definedName name="finance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scalYearStart">[22]Client!$D$8</definedName>
    <definedName name="Forest_City_Del1_Bill" localSheetId="4">#REF!</definedName>
    <definedName name="Forest_City_Del1_Bill" localSheetId="3">#REF!</definedName>
    <definedName name="Forest_City_Del1_Bill">#REF!</definedName>
    <definedName name="Forest_City_Del2_Bill" localSheetId="4">#REF!</definedName>
    <definedName name="Forest_City_Del2_Bill" localSheetId="3">#REF!</definedName>
    <definedName name="Forest_City_Del2_Bill">#REF!</definedName>
    <definedName name="Forest_City_Del3_Bill" localSheetId="4">#REF!</definedName>
    <definedName name="Forest_City_Del3_Bill" localSheetId="3">#REF!</definedName>
    <definedName name="Forest_City_Del3_Bill">#REF!</definedName>
    <definedName name="FormatRow" localSheetId="4">#REF!</definedName>
    <definedName name="FormatRow" localSheetId="3">#REF!</definedName>
    <definedName name="FormatRow">#REF!</definedName>
    <definedName name="FPBargAdjustAmount">'[31]FPBarg Adjustment'!#REF!</definedName>
    <definedName name="freezedata" localSheetId="4">#REF!</definedName>
    <definedName name="freezedata" localSheetId="3">#REF!</definedName>
    <definedName name="freezedata">#REF!</definedName>
    <definedName name="FSPCB_A">#REF!</definedName>
    <definedName name="FSPCB_D">#REF!</definedName>
    <definedName name="FSPCB_N">#REF!</definedName>
    <definedName name="FSPCB_O">#REF!</definedName>
    <definedName name="FSPCB_S">#REF!</definedName>
    <definedName name="FSPPB_A">#REF!</definedName>
    <definedName name="FSPPB_D">#REF!</definedName>
    <definedName name="FSPPB_N">#REF!</definedName>
    <definedName name="FSPPB_O">#REF!</definedName>
    <definedName name="FSPPB_S">#REF!</definedName>
    <definedName name="FSREF_A">#REF!</definedName>
    <definedName name="FSREF_D">#REF!</definedName>
    <definedName name="FSREF_N">#REF!</definedName>
    <definedName name="FSREF_O">#REF!</definedName>
    <definedName name="FSREF_S">#REF!</definedName>
    <definedName name="FSRFP_A">#REF!</definedName>
    <definedName name="FSRFP_D">#REF!</definedName>
    <definedName name="FSRFP_N">#REF!</definedName>
    <definedName name="FSRFP_O">#REF!</definedName>
    <definedName name="FSRFP_S">#REF!</definedName>
    <definedName name="FSRPC_A">#REF!</definedName>
    <definedName name="FSRPC_D">#REF!</definedName>
    <definedName name="FSRPC_N">#REF!</definedName>
    <definedName name="FSRPC_O">#REF!</definedName>
    <definedName name="FSRPC_S">#REF!</definedName>
    <definedName name="FVA_Range" localSheetId="4">'[5]SWIFT details'!$C$7</definedName>
    <definedName name="FVA_Range" localSheetId="3">'[9]SWIFT details'!$C$7</definedName>
    <definedName name="FVA_Range" localSheetId="2">'[8]SWIFT details'!$C$7</definedName>
    <definedName name="FVA_Range" localSheetId="1">'[10]SWIFT details'!$C$7</definedName>
    <definedName name="FVA_Range" localSheetId="0">'[7]SWIFT details'!$C$7</definedName>
    <definedName name="FVA_Range">'[11]SWIFT details'!$C$7</definedName>
    <definedName name="FVA_RangePRW" localSheetId="4">'[5]SWIFT details'!$D$7</definedName>
    <definedName name="FVA_RangePRW" localSheetId="3">'[6]SWIFT details'!$D$7</definedName>
    <definedName name="FVA_RangePRW" localSheetId="1">'[7]SWIFT details'!$D$7</definedName>
    <definedName name="FVA_RangePRW" localSheetId="0">'[7]SWIFT details'!$D$7</definedName>
    <definedName name="FVA_RangePRW">'[8]SWIFT details'!$D$7</definedName>
    <definedName name="FVASheet" localSheetId="4">#REF!</definedName>
    <definedName name="FVASheet">#REF!</definedName>
    <definedName name="FYE">[32]Input1!$B$6</definedName>
    <definedName name="GAM83F" localSheetId="4">'[33]Mortality Tables'!#REF!</definedName>
    <definedName name="GAM83F" localSheetId="3">'[33]Mortality Tables'!#REF!</definedName>
    <definedName name="GAM83F">'[33]Mortality Tables'!#REF!</definedName>
    <definedName name="GAM83M" localSheetId="4">'[33]Mortality Tables'!#REF!</definedName>
    <definedName name="GAM83M" localSheetId="3">'[33]Mortality Tables'!#REF!</definedName>
    <definedName name="GAM83M">'[33]Mortality Tables'!#REF!</definedName>
    <definedName name="GLAmort_Range" localSheetId="4">'[5]SWIFT details'!$C$23</definedName>
    <definedName name="GLAmort_Range" localSheetId="3">'[9]SWIFT details'!$C$23</definedName>
    <definedName name="GLAmort_Range" localSheetId="2">'[8]SWIFT details'!$C$23</definedName>
    <definedName name="GLAmort_Range" localSheetId="1">'[10]SWIFT details'!$C$23</definedName>
    <definedName name="GLAmort_Range" localSheetId="0">'[7]SWIFT details'!$C$23</definedName>
    <definedName name="GLAmort_Range">'[11]SWIFT details'!$C$23</definedName>
    <definedName name="GLAmort_RangePRW" localSheetId="4">'[5]SWIFT details'!$D$23</definedName>
    <definedName name="GLAmort_RangePRW" localSheetId="3">'[6]SWIFT details'!$D$23</definedName>
    <definedName name="GLAmort_RangePRW" localSheetId="1">'[7]SWIFT details'!$D$23</definedName>
    <definedName name="GLAmort_RangePRW" localSheetId="0">'[7]SWIFT details'!$D$23</definedName>
    <definedName name="GLAmort_RangePRW">'[8]SWIFT details'!$D$23</definedName>
    <definedName name="HeaderRow" localSheetId="4">#REF!</definedName>
    <definedName name="HeaderRow" localSheetId="3">#REF!</definedName>
    <definedName name="HeaderRow">#REF!</definedName>
    <definedName name="HostFileNAme" localSheetId="4">#REF!</definedName>
    <definedName name="HostFileNAme" localSheetId="3">#REF!</definedName>
    <definedName name="HostFileNAme">#REF!</definedName>
    <definedName name="IC_Range" localSheetId="4">'[5]SWIFT details'!$C$18</definedName>
    <definedName name="IC_Range" localSheetId="3">'[9]SWIFT details'!$C$18</definedName>
    <definedName name="IC_Range" localSheetId="2">'[8]SWIFT details'!$C$18</definedName>
    <definedName name="IC_Range" localSheetId="1">'[10]SWIFT details'!$C$18</definedName>
    <definedName name="IC_Range" localSheetId="0">'[7]SWIFT details'!$C$18</definedName>
    <definedName name="IC_Range">'[11]SWIFT details'!$C$18</definedName>
    <definedName name="IC_RangePRW" localSheetId="4">'[5]SWIFT details'!$D$18</definedName>
    <definedName name="IC_RangePRW" localSheetId="3">'[6]SWIFT details'!$D$18</definedName>
    <definedName name="IC_RangePRW" localSheetId="1">'[7]SWIFT details'!$D$18</definedName>
    <definedName name="IC_RangePRW" localSheetId="0">'[7]SWIFT details'!$D$18</definedName>
    <definedName name="IC_RangePRW">'[8]SWIFT details'!$D$18</definedName>
    <definedName name="imported_data" localSheetId="4">#REF!</definedName>
    <definedName name="imported_data" localSheetId="3">#REF!</definedName>
    <definedName name="imported_data">#REF!</definedName>
    <definedName name="inputs_manual" localSheetId="4">#REF!</definedName>
    <definedName name="inputs_manual" localSheetId="3">#REF!</definedName>
    <definedName name="inputs_manual">#REF!</definedName>
    <definedName name="InsertLine" localSheetId="4">#REF!</definedName>
    <definedName name="InsertLine" localSheetId="3">#REF!</definedName>
    <definedName name="InsertLine">#REF!</definedName>
    <definedName name="Instructions" localSheetId="4">#REF!</definedName>
    <definedName name="Instructions" localSheetId="3">#REF!</definedName>
    <definedName name="Instructions">#REF!</definedName>
    <definedName name="IntCred_Range" localSheetId="4">'[5]SWIFT details'!$C$34</definedName>
    <definedName name="IntCred_Range" localSheetId="3">'[9]SWIFT details'!$C$34</definedName>
    <definedName name="IntCred_Range" localSheetId="2">'[8]SWIFT details'!$C$34</definedName>
    <definedName name="IntCred_Range" localSheetId="1">'[10]SWIFT details'!$C$34</definedName>
    <definedName name="IntCred_Range" localSheetId="0">'[7]SWIFT details'!$C$34</definedName>
    <definedName name="IntCred_Range">'[11]SWIFT details'!$C$34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EXPENSE_CODE_">"24782 P173968"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40661.3016898148</definedName>
    <definedName name="IQ_NTM" hidden="1">6000</definedName>
    <definedName name="IQ_OPENED55" hidden="1">1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TO_Range" localSheetId="4">'[5]SWIFT details'!$C$9</definedName>
    <definedName name="ITO_Range" localSheetId="3">'[9]SWIFT details'!$C$9</definedName>
    <definedName name="ITO_Range" localSheetId="2">'[8]SWIFT details'!$C$9</definedName>
    <definedName name="ITO_Range" localSheetId="1">'[10]SWIFT details'!$C$9</definedName>
    <definedName name="ITO_Range" localSheetId="0">'[7]SWIFT details'!$C$9</definedName>
    <definedName name="ITO_Range">'[11]SWIFT details'!$C$9</definedName>
    <definedName name="ITO_RangePRW" localSheetId="4">'[5]SWIFT details'!$D$9</definedName>
    <definedName name="ITO_RangePRW" localSheetId="3">'[6]SWIFT details'!$D$9</definedName>
    <definedName name="ITO_RangePRW" localSheetId="1">'[7]SWIFT details'!$D$9</definedName>
    <definedName name="ITO_RangePRW" localSheetId="0">'[7]SWIFT details'!$D$9</definedName>
    <definedName name="ITO_RangePRW">'[8]SWIFT details'!$D$9</definedName>
    <definedName name="ITOAmort_Range" localSheetId="4">'[5]SWIFT details'!$C$21</definedName>
    <definedName name="ITOAmort_Range" localSheetId="3">'[9]SWIFT details'!$C$21</definedName>
    <definedName name="ITOAmort_Range" localSheetId="2">'[8]SWIFT details'!$C$21</definedName>
    <definedName name="ITOAmort_Range" localSheetId="1">'[10]SWIFT details'!$C$21</definedName>
    <definedName name="ITOAmort_Range" localSheetId="0">'[7]SWIFT details'!$C$21</definedName>
    <definedName name="ITOAmort_Range">'[11]SWIFT details'!$C$21</definedName>
    <definedName name="ITOAmort_RangePRW" localSheetId="4">'[5]SWIFT details'!$D$21</definedName>
    <definedName name="ITOAmort_RangePRW" localSheetId="3">'[6]SWIFT details'!$D$21</definedName>
    <definedName name="ITOAmort_RangePRW" localSheetId="1">'[7]SWIFT details'!$D$21</definedName>
    <definedName name="ITOAmort_RangePRW" localSheetId="0">'[7]SWIFT details'!$D$21</definedName>
    <definedName name="ITOAmort_RangePRW">'[8]SWIFT details'!$D$21</definedName>
    <definedName name="ITOSheet" localSheetId="4">#REF!</definedName>
    <definedName name="ITOSheet">#REF!</definedName>
    <definedName name="jebackup" localSheetId="4">#REF!</definedName>
    <definedName name="jebackup" localSheetId="3">#REF!</definedName>
    <definedName name="jebackup">#REF!</definedName>
    <definedName name="jh">36731.3668144675</definedName>
    <definedName name="jj" localSheetId="4" hidden="1">{"Page 1",#N/A,FALSE,"Sheet1";"Page 2",#N/A,FALSE,"Sheet1"}</definedName>
    <definedName name="jj" localSheetId="3" hidden="1">{"Page 1",#N/A,FALSE,"Sheet1";"Page 2",#N/A,FALSE,"Sheet1"}</definedName>
    <definedName name="jj" hidden="1">{"Page 1",#N/A,FALSE,"Sheet1";"Page 2",#N/A,FALSE,"Sheet1"}</definedName>
    <definedName name="Jobname" localSheetId="4">#REF!</definedName>
    <definedName name="Jobname" localSheetId="3">#REF!</definedName>
    <definedName name="Jobname">#REF!</definedName>
    <definedName name="JULY">#REF!</definedName>
    <definedName name="June">#REF!</definedName>
    <definedName name="kim" localSheetId="4">' 2014 - Qualified'!kim</definedName>
    <definedName name="kim" localSheetId="3">'2015 - Qualified'!kim</definedName>
    <definedName name="kim">[0]!kim</definedName>
    <definedName name="KingsMtn_Del2_Bill" localSheetId="4">#REF!</definedName>
    <definedName name="KingsMtn_Del2_Bill" localSheetId="3">#REF!</definedName>
    <definedName name="KingsMtn_Del2_Bill">#REF!</definedName>
    <definedName name="KingsMtn_Del3_Bill" localSheetId="4">#REF!</definedName>
    <definedName name="KingsMtn_Del3_Bill" localSheetId="3">#REF!</definedName>
    <definedName name="KingsMtn_Del3_Bill">#REF!</definedName>
    <definedName name="kjb">36734.3045148148</definedName>
    <definedName name="KMFMB_A">#REF!</definedName>
    <definedName name="KMFMB_D">#REF!</definedName>
    <definedName name="KMFMB_N">#REF!</definedName>
    <definedName name="KMFMB_O">#REF!</definedName>
    <definedName name="KMFMB_S">#REF!</definedName>
    <definedName name="KMFOM_A">#REF!</definedName>
    <definedName name="KMFOM_D">#REF!</definedName>
    <definedName name="KMFOM_N">#REF!</definedName>
    <definedName name="KMFOM_O">#REF!</definedName>
    <definedName name="KMFOM_S">#REF!</definedName>
    <definedName name="kmstub" localSheetId="4">#REF!</definedName>
    <definedName name="kmstub" localSheetId="3">#REF!</definedName>
    <definedName name="kmstub">#REF!</definedName>
    <definedName name="LAST">#REF!</definedName>
    <definedName name="LastLineCol" localSheetId="4">#REF!</definedName>
    <definedName name="LastLineCol" localSheetId="3">#REF!</definedName>
    <definedName name="LastLineCol">#REF!</definedName>
    <definedName name="lkjh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NAME">#REF!</definedName>
    <definedName name="Lockhart_Del1_Bill" localSheetId="4">#REF!</definedName>
    <definedName name="Lockhart_Del1_Bill">#REF!</definedName>
    <definedName name="Lockhart_Del2_Bill" localSheetId="4">#REF!</definedName>
    <definedName name="Lockhart_Del2_Bill" localSheetId="3">#REF!</definedName>
    <definedName name="Lockhart_Del2_Bill">#REF!</definedName>
    <definedName name="Lockhart_Del3_Bill" localSheetId="4">#REF!</definedName>
    <definedName name="Lockhart_Del3_Bill" localSheetId="3">#REF!</definedName>
    <definedName name="Lockhart_Del3_Bill">#REF!</definedName>
    <definedName name="lockstub" localSheetId="4">#REF!</definedName>
    <definedName name="lockstub" localSheetId="3">#REF!</definedName>
    <definedName name="lockstub">#REF!</definedName>
    <definedName name="M4091A4053" localSheetId="4">#REF!</definedName>
    <definedName name="M4091A4053" localSheetId="3">#REF!</definedName>
    <definedName name="M4091A4053">#REF!</definedName>
    <definedName name="MAPRange" localSheetId="4">#REF!</definedName>
    <definedName name="MAPRange" localSheetId="3">#REF!</definedName>
    <definedName name="MAPRange">#REF!</definedName>
    <definedName name="MapVersion" localSheetId="4">#REF!</definedName>
    <definedName name="MapVersion" localSheetId="3">#REF!</definedName>
    <definedName name="MapVersion">#REF!</definedName>
    <definedName name="May1Forecast" localSheetId="4" hidden="1">{"Page 1",#N/A,FALSE,"Sheet1";"Page 2",#N/A,FALSE,"Sheet1"}</definedName>
    <definedName name="May1Forecast" localSheetId="3" hidden="1">{"Page 1",#N/A,FALSE,"Sheet1";"Page 2",#N/A,FALSE,"Sheet1"}</definedName>
    <definedName name="May1Forecast" hidden="1">{"Page 1",#N/A,FALSE,"Sheet1";"Page 2",#N/A,FALSE,"Sheet1"}</definedName>
    <definedName name="MayForecast" localSheetId="4" hidden="1">{"Page 1",#N/A,FALSE,"Sheet1";"Page 2",#N/A,FALSE,"Sheet1"}</definedName>
    <definedName name="MayForecast" localSheetId="3" hidden="1">{"Page 1",#N/A,FALSE,"Sheet1";"Page 2",#N/A,FALSE,"Sheet1"}</definedName>
    <definedName name="MayForecast" hidden="1">{"Page 1",#N/A,FALSE,"Sheet1";"Page 2",#N/A,FALSE,"Sheet1"}</definedName>
    <definedName name="MedTrend_RangePRW" localSheetId="4">'[5]SWIFT details'!$D$37</definedName>
    <definedName name="MedTrend_RangePRW" localSheetId="3">'[6]SWIFT details'!$D$37</definedName>
    <definedName name="MedTrend_RangePRW" localSheetId="1">'[7]SWIFT details'!$D$37</definedName>
    <definedName name="MedTrend_RangePRW" localSheetId="0">'[7]SWIFT details'!$D$37</definedName>
    <definedName name="MedTrend_RangePRW">'[8]SWIFT details'!$D$37</definedName>
    <definedName name="MRV_Range" localSheetId="4">'[5]SWIFT details'!$C$29</definedName>
    <definedName name="MRV_Range" localSheetId="3">'[9]SWIFT details'!$C$29</definedName>
    <definedName name="MRV_Range" localSheetId="2">'[8]SWIFT details'!$C$29</definedName>
    <definedName name="MRV_Range" localSheetId="1">'[10]SWIFT details'!$C$29</definedName>
    <definedName name="MRV_Range" localSheetId="0">'[7]SWIFT details'!$C$29</definedName>
    <definedName name="MRV_Range">'[11]SWIFT details'!$C$29</definedName>
    <definedName name="MRV_RangePRW" localSheetId="4">'[5]SWIFT details'!$D$29</definedName>
    <definedName name="MRV_RangePRW" localSheetId="3">'[6]SWIFT details'!$D$29</definedName>
    <definedName name="MRV_RangePRW" localSheetId="1">'[7]SWIFT details'!$D$29</definedName>
    <definedName name="MRV_RangePRW" localSheetId="0">'[7]SWIFT details'!$D$29</definedName>
    <definedName name="MRV_RangePRW">'[8]SWIFT details'!$D$29</definedName>
    <definedName name="mypassword" hidden="1">"chuck"</definedName>
    <definedName name="NDEFL_A">#REF!</definedName>
    <definedName name="NDEFL_D">#REF!</definedName>
    <definedName name="NDEFL_N">#REF!</definedName>
    <definedName name="NDEFL_O">#REF!</definedName>
    <definedName name="NDFPB_A">#REF!</definedName>
    <definedName name="NDFPB_D">#REF!</definedName>
    <definedName name="NDFPB_N">#REF!</definedName>
    <definedName name="NDFPB_O">#REF!</definedName>
    <definedName name="NDFPC_A">#REF!</definedName>
    <definedName name="NDFPC_D">#REF!</definedName>
    <definedName name="NDFPC_N">#REF!</definedName>
    <definedName name="NDFPC_O">#REF!</definedName>
    <definedName name="NDFPC_S">#REF!</definedName>
    <definedName name="NDFPW_A">#REF!</definedName>
    <definedName name="NDFPW_D">#REF!</definedName>
    <definedName name="NDFPW_N">#REF!</definedName>
    <definedName name="NDFPW_O">#REF!</definedName>
    <definedName name="NDPCB_A">#REF!</definedName>
    <definedName name="NDPCB_D">#REF!</definedName>
    <definedName name="NDPCB_N">#REF!</definedName>
    <definedName name="NDPCB_O">#REF!</definedName>
    <definedName name="NDPCB_S">#REF!</definedName>
    <definedName name="New">[34]RPTX!$C$1:$F$65536</definedName>
    <definedName name="non_cur_assets">"="</definedName>
    <definedName name="NONU_Index" localSheetId="4">[5]Input!$C$8</definedName>
    <definedName name="NONU_Index" localSheetId="3">[20]Input!$C$9</definedName>
    <definedName name="NONU_Index" localSheetId="2">[8]Input!$C$8</definedName>
    <definedName name="NONU_Index" localSheetId="0">[7]Input!$C$8</definedName>
    <definedName name="NONU_Index">[21]Input!$C$9</definedName>
    <definedName name="NONU_SWIFT" localSheetId="4">[5]Input!$B$8</definedName>
    <definedName name="NONU_SWIFT" localSheetId="3">[20]Input!$B$9</definedName>
    <definedName name="NONU_SWIFT" localSheetId="2">[8]Input!$B$8</definedName>
    <definedName name="NONU_SWIFT" localSheetId="0">[7]Input!$B$8</definedName>
    <definedName name="NONU_SWIFT">[21]Input!$B$9</definedName>
    <definedName name="Nov">#REF!</definedName>
    <definedName name="NQINST">#REF!</definedName>
    <definedName name="NvsASD">"V2000-03-31"</definedName>
    <definedName name="NvsAutoDrillOk">"VN"</definedName>
    <definedName name="NvsElapsedTime">0.000165509256476071</definedName>
    <definedName name="NvsEndTime">36633.3071876157</definedName>
    <definedName name="NvsInstSpec">"%"</definedName>
    <definedName name="NvsLayoutType">"M3"</definedName>
    <definedName name="NvsNplSpec">"%,X,RPF..Currency0,CZF.."</definedName>
    <definedName name="NvsPanelEffdt">"V2000-01-01"</definedName>
    <definedName name="NvsPanelSetid">"VDUKEN"</definedName>
    <definedName name="NvsReqBU">"V10008"</definedName>
    <definedName name="NvsReqBUOnly">"VY"</definedName>
    <definedName name="NvsTransLed">"VN"</definedName>
    <definedName name="NvsTreeASD">"V2000-03-31"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FERC_OTHER">"FERC_OTHER_TBL"</definedName>
    <definedName name="NvsValTbl.SCENARIO">"BD_SCENARIO_TBL"</definedName>
    <definedName name="October">#REF!</definedName>
    <definedName name="OhioWeight" localSheetId="4">'[5]NONU Allocation 2012 Final'!$B$49</definedName>
    <definedName name="OhioWeight" localSheetId="3">#REF!</definedName>
    <definedName name="OhioWeight" localSheetId="2">'[8]NONU Allocation 2012 Final'!$B$49</definedName>
    <definedName name="OhioWeight" localSheetId="1">#REF!</definedName>
    <definedName name="OhioWeight" localSheetId="0">'[7]NONU Allocation 2012 Final'!$B$49</definedName>
    <definedName name="OhioWeight">#REF!</definedName>
    <definedName name="PAArate" localSheetId="4">'[35]Summary-All Benefits'!$B$39</definedName>
    <definedName name="PAArate" localSheetId="3">'[36]Summary-All Benefits'!$B$39</definedName>
    <definedName name="PAArate" localSheetId="2">'[37]Summary-All Benefits'!$B$39</definedName>
    <definedName name="PAArate" localSheetId="0">'[38]Summary-All Benefits'!$B$39</definedName>
    <definedName name="PAArate">'[38]Summary-All Benefits'!$B$39</definedName>
    <definedName name="PAGE1" localSheetId="4">#REF!</definedName>
    <definedName name="PAGE1" localSheetId="3">#REF!</definedName>
    <definedName name="PAGE1">#REF!</definedName>
    <definedName name="PAGE2">#REF!</definedName>
    <definedName name="page3">#REF!</definedName>
    <definedName name="PartialBarrier" localSheetId="4">' 2014 - Qualified'!PartialBarrier</definedName>
    <definedName name="PartialBarrier" localSheetId="3">'2015 - Qualified'!PartialBarrier</definedName>
    <definedName name="PartialBarrier">[0]!PartialBarrier</definedName>
    <definedName name="Pass1">#REF!</definedName>
    <definedName name="Pass2">#REF!</definedName>
    <definedName name="Pass3">#REF!</definedName>
    <definedName name="Pass4">#REF!</definedName>
    <definedName name="Pass5">#REF!</definedName>
    <definedName name="Pass6">#REF!</definedName>
    <definedName name="Pass7">#REF!</definedName>
    <definedName name="PBO_Range" localSheetId="4">'[5]SWIFT details'!$C$6</definedName>
    <definedName name="PBO_Range" localSheetId="3">'[9]SWIFT details'!$C$6</definedName>
    <definedName name="PBO_Range" localSheetId="2">'[8]SWIFT details'!$C$6</definedName>
    <definedName name="PBO_Range" localSheetId="1">'[10]SWIFT details'!$C$6</definedName>
    <definedName name="PBO_Range" localSheetId="0">'[7]SWIFT details'!$C$6</definedName>
    <definedName name="PBO_Range">'[11]SWIFT details'!$C$6</definedName>
    <definedName name="PBO_RangePRW" localSheetId="4">'[5]SWIFT details'!$D$6</definedName>
    <definedName name="PBO_RangePRW" localSheetId="3">'[6]SWIFT details'!$D$6</definedName>
    <definedName name="PBO_RangePRW" localSheetId="1">'[7]SWIFT details'!$D$6</definedName>
    <definedName name="PBO_RangePRW" localSheetId="0">'[7]SWIFT details'!$D$6</definedName>
    <definedName name="PBO_RangePRW">'[8]SWIFT details'!$D$6</definedName>
    <definedName name="PBOPrePlanChg_Range" localSheetId="4">'[26]SWIFT details'!$C$40</definedName>
    <definedName name="PBOPrePlanChg_Range" localSheetId="3">'[9]SWIFT details'!$C$40</definedName>
    <definedName name="PBOPrePlanChg_Range" localSheetId="1">'[10]SWIFT details'!$C$40</definedName>
    <definedName name="PBOPrePlanChg_Range" localSheetId="0">'[39]SWIFT details'!$C$40</definedName>
    <definedName name="PBOPrePlanChg_Range">'[11]SWIFT details'!$C$40</definedName>
    <definedName name="PBOPrePlanChg_RangeNQ" localSheetId="4">'[26]SWIFT details'!$E$40</definedName>
    <definedName name="PBOPrePlanChg_RangeNQ" localSheetId="3">'[9]SWIFT details'!$E$40</definedName>
    <definedName name="PBOPrePlanChg_RangeNQ" localSheetId="1">'[10]SWIFT details'!$E$40</definedName>
    <definedName name="PBOPrePlanChg_RangeNQ" localSheetId="0">'[10]SWIFT details'!$E$40</definedName>
    <definedName name="PBOPrePlanChg_RangeNQ">'[11]SWIFT details'!$E$40</definedName>
    <definedName name="PBOSheet" localSheetId="4">#REF!</definedName>
    <definedName name="PBOSheet" localSheetId="3">#REF!</definedName>
    <definedName name="PBOSheet">#REF!</definedName>
    <definedName name="Plan">#REF!</definedName>
    <definedName name="Pre">#REF!</definedName>
    <definedName name="pretire" localSheetId="4">#REF!</definedName>
    <definedName name="pretire" localSheetId="3">#REF!</definedName>
    <definedName name="pretire">#REF!</definedName>
    <definedName name="Prev">#REF!</definedName>
    <definedName name="Previous">#REF!</definedName>
    <definedName name="_xlnm.Print_Area" localSheetId="4">' 2014 - Qualified'!$A$1:$R$37</definedName>
    <definedName name="_xlnm.Print_Area" localSheetId="3">'2015 - Qualified'!$B$1:$Q$37</definedName>
    <definedName name="_xlnm.Print_Area" localSheetId="2">'2016 - Qualified'!$A$1:$O$54</definedName>
    <definedName name="_xlnm.Print_Area" localSheetId="1">'2017 - Qualified'!$A$1:$Q$49</definedName>
    <definedName name="_xlnm.Print_Area" localSheetId="0">'2018- Qualified'!$A$1:$P$50</definedName>
    <definedName name="_xlnm.Print_Titles" localSheetId="4">' 2014 - Qualified'!$A:$B,' 2014 - Qualified'!$1:$8</definedName>
    <definedName name="_xlnm.Print_Titles" localSheetId="3">'2015 - Qualified'!$1:$9</definedName>
    <definedName name="Prosperity_Bill" localSheetId="4">#REF!</definedName>
    <definedName name="Prosperity_Bill" localSheetId="3">#REF!</definedName>
    <definedName name="Prosperity_Bill">#REF!</definedName>
    <definedName name="prospstub" localSheetId="4">#REF!</definedName>
    <definedName name="prospstub" localSheetId="3">#REF!</definedName>
    <definedName name="prospstub">#REF!</definedName>
    <definedName name="PSC_Range" localSheetId="4">'[5]SWIFT details'!$C$10</definedName>
    <definedName name="PSC_Range" localSheetId="3">'[9]SWIFT details'!$C$10</definedName>
    <definedName name="PSC_Range" localSheetId="2">'[8]SWIFT details'!$C$10</definedName>
    <definedName name="PSC_Range" localSheetId="1">'[10]SWIFT details'!$C$10</definedName>
    <definedName name="PSC_Range" localSheetId="0">'[7]SWIFT details'!$C$10</definedName>
    <definedName name="PSC_Range">'[11]SWIFT details'!$C$10</definedName>
    <definedName name="PSC_RangePRW" localSheetId="4">'[5]SWIFT details'!$D$10</definedName>
    <definedName name="PSC_RangePRW" localSheetId="3">'[6]SWIFT details'!$D$10</definedName>
    <definedName name="PSC_RangePRW" localSheetId="1">'[7]SWIFT details'!$D$10</definedName>
    <definedName name="PSC_RangePRW" localSheetId="0">'[7]SWIFT details'!$D$10</definedName>
    <definedName name="PSC_RangePRW">'[8]SWIFT details'!$D$10</definedName>
    <definedName name="PSCAmort_Range" localSheetId="4">'[5]SWIFT details'!$C$22</definedName>
    <definedName name="PSCAmort_Range" localSheetId="3">'[9]SWIFT details'!$C$22</definedName>
    <definedName name="PSCAmort_Range" localSheetId="2">'[8]SWIFT details'!$C$22</definedName>
    <definedName name="PSCAmort_Range" localSheetId="1">'[10]SWIFT details'!$C$22</definedName>
    <definedName name="PSCAmort_Range" localSheetId="0">'[7]SWIFT details'!$C$22</definedName>
    <definedName name="PSCAmort_Range">'[11]SWIFT details'!$C$22</definedName>
    <definedName name="PSCAmort_RangePRW" localSheetId="4">'[5]SWIFT details'!$D$22</definedName>
    <definedName name="PSCAmort_RangePRW" localSheetId="3">'[6]SWIFT details'!$D$22</definedName>
    <definedName name="PSCAmort_RangePRW" localSheetId="1">'[7]SWIFT details'!$D$22</definedName>
    <definedName name="PSCAmort_RangePRW" localSheetId="0">'[7]SWIFT details'!$D$22</definedName>
    <definedName name="PSCAmort_RangePRW">'[8]SWIFT details'!$D$22</definedName>
    <definedName name="PSIU_Index" localSheetId="4">[5]Input!$C$10</definedName>
    <definedName name="PSIU_Index" localSheetId="3">[20]Input!$C$11</definedName>
    <definedName name="PSIU_Index" localSheetId="2">[8]Input!$C$10</definedName>
    <definedName name="PSIU_Index" localSheetId="0">[7]Input!$C$10</definedName>
    <definedName name="PSIU_Index">[21]Input!$C$11</definedName>
    <definedName name="PSIU_SWIFT" localSheetId="4">[5]Input!$B$10</definedName>
    <definedName name="PSIU_SWIFT" localSheetId="3">[20]Input!$B$11</definedName>
    <definedName name="PSIU_SWIFT" localSheetId="2">[8]Input!$B$10</definedName>
    <definedName name="PSIU_SWIFT" localSheetId="0">[7]Input!$B$10</definedName>
    <definedName name="PSIU_SWIFT">[21]Input!$B$11</definedName>
    <definedName name="PSRPB_A">#REF!</definedName>
    <definedName name="PSRPB_D">#REF!</definedName>
    <definedName name="PSRPB_N">#REF!</definedName>
    <definedName name="PSRPB_O">#REF!</definedName>
    <definedName name="PSRPB_S">#REF!</definedName>
    <definedName name="PSRPF_A">#REF!</definedName>
    <definedName name="PSRPF_D">#REF!</definedName>
    <definedName name="PSRPF_N">#REF!</definedName>
    <definedName name="PSRPF_O">#REF!</definedName>
    <definedName name="PSRPF_S">#REF!</definedName>
    <definedName name="qryRevaluationExport" localSheetId="4">#REF!</definedName>
    <definedName name="qryRevaluationExport" localSheetId="3">#REF!</definedName>
    <definedName name="qryRevaluationExport">#REF!</definedName>
    <definedName name="RCBP_Index" localSheetId="4">[5]Input!$C$7</definedName>
    <definedName name="RCBP_Index" localSheetId="3">[20]Input!$C$8</definedName>
    <definedName name="RCBP_Index" localSheetId="2">[8]Input!$C$7</definedName>
    <definedName name="RCBP_Index" localSheetId="0">[7]Input!$C$7</definedName>
    <definedName name="RCBP_Index">[21]Input!$C$8</definedName>
    <definedName name="RCBP_SWIFT" localSheetId="4">[5]Input!$B$7</definedName>
    <definedName name="RCBP_SWIFT" localSheetId="3">[20]Input!$B$8</definedName>
    <definedName name="RCBP_SWIFT" localSheetId="2">[8]Input!$B$7</definedName>
    <definedName name="RCBP_SWIFT" localSheetId="0">[7]Input!$B$7</definedName>
    <definedName name="RCBP_SWIFT">[21]Input!$B$8</definedName>
    <definedName name="RCBPMerge_Index" localSheetId="4">[40]Input!$C$7</definedName>
    <definedName name="RCBPMerge_Index" localSheetId="3">[20]Input!$C$7</definedName>
    <definedName name="RCBPMerge_Index" localSheetId="2">[41]Input!$C$7</definedName>
    <definedName name="RCBPMerge_Index" localSheetId="0">[41]Input!$C$7</definedName>
    <definedName name="RCBPMerge_Index">[21]Input!$C$7</definedName>
    <definedName name="RCBPMerge_SWIFT" localSheetId="4">[40]Input!$B$7</definedName>
    <definedName name="RCBPMerge_SWIFT" localSheetId="3">[20]Input!$B$7</definedName>
    <definedName name="RCBPMerge_SWIFT" localSheetId="2">[41]Input!$B$7</definedName>
    <definedName name="RCBPMerge_SWIFT" localSheetId="0">[41]Input!$B$7</definedName>
    <definedName name="RCBPMerge_SWIFT">[21]Input!$B$7</definedName>
    <definedName name="ReformDestination">[31]Reformat!#REF!</definedName>
    <definedName name="ReformSource">[31]Reformat!#REF!</definedName>
    <definedName name="Results_Table">[42]Inactive_Results!$A$1:$H$88</definedName>
    <definedName name="rngCopyFormulasSource" localSheetId="4" hidden="1">'[43]CIN-14'!#REF!</definedName>
    <definedName name="rngCopyFormulasSource" localSheetId="3" hidden="1">'[43]CIN-14'!#REF!</definedName>
    <definedName name="rngCopyFormulasSource" hidden="1">'[43]CIN-14'!#REF!</definedName>
    <definedName name="ROA_Range" localSheetId="4">'[5]SWIFT details'!$C$31</definedName>
    <definedName name="ROA_Range" localSheetId="3">'[9]SWIFT details'!$C$31</definedName>
    <definedName name="ROA_Range" localSheetId="2">'[8]SWIFT details'!$C$31</definedName>
    <definedName name="ROA_Range" localSheetId="1">'[10]SWIFT details'!$C$31</definedName>
    <definedName name="ROA_Range" localSheetId="0">'[7]SWIFT details'!$C$31</definedName>
    <definedName name="ROA_Range">'[11]SWIFT details'!$C$31</definedName>
    <definedName name="ROA_RangePRW" localSheetId="4">'[5]SWIFT details'!$D$31</definedName>
    <definedName name="ROA_RangePRW" localSheetId="3">'[6]SWIFT details'!$D$31</definedName>
    <definedName name="ROA_RangePRW" localSheetId="1">'[7]SWIFT details'!$D$31</definedName>
    <definedName name="ROA_RangePRW" localSheetId="0">'[7]SWIFT details'!$D$31</definedName>
    <definedName name="ROA_RangePRW">'[8]SWIFT details'!$D$31</definedName>
    <definedName name="RolledAPBO_range" localSheetId="4">'[5]SWIFT details'!$D$39</definedName>
    <definedName name="RolledAPBO_range" localSheetId="3">'[6]SWIFT details'!$D$39</definedName>
    <definedName name="RolledAPBO_range" localSheetId="1">'[7]SWIFT details'!$D$39</definedName>
    <definedName name="RolledAPBO_range" localSheetId="0">'[7]SWIFT details'!$D$39</definedName>
    <definedName name="RolledAPBO_range">'[8]SWIFT details'!$D$39</definedName>
    <definedName name="RolledPBO_range" localSheetId="4">'[5]SWIFT details'!$C$39</definedName>
    <definedName name="RolledPBO_range" localSheetId="3">'[9]SWIFT details'!$C$39</definedName>
    <definedName name="RolledPBO_range" localSheetId="2">'[8]SWIFT details'!$C$39</definedName>
    <definedName name="RolledPBO_range" localSheetId="1">'[10]SWIFT details'!$C$39</definedName>
    <definedName name="RolledPBO_range" localSheetId="0">'[7]SWIFT details'!$C$39</definedName>
    <definedName name="RolledPBO_range">'[11]SWIFT details'!$C$39</definedName>
    <definedName name="RSTFM_A">#REF!</definedName>
    <definedName name="RSTFM_D">#REF!</definedName>
    <definedName name="RSTFM_N">#REF!</definedName>
    <definedName name="RSTFM_O">#REF!</definedName>
    <definedName name="rstfm_S">#REF!</definedName>
    <definedName name="SalScale_Range" localSheetId="4">#REF!</definedName>
    <definedName name="SalScale_Range" localSheetId="3">#REF!</definedName>
    <definedName name="SalScale_Range">#REF!</definedName>
    <definedName name="SalScale_RangePRW" localSheetId="4">#REF!</definedName>
    <definedName name="SalScale_RangePRW" localSheetId="3">#REF!</definedName>
    <definedName name="SalScale_RangePRW">#REF!</definedName>
    <definedName name="SC_Electric_Bill" localSheetId="4">#REF!</definedName>
    <definedName name="SC_Electric_Bill" localSheetId="3">#REF!</definedName>
    <definedName name="SC_Electric_Bill">#REF!</definedName>
    <definedName name="SC_Range" localSheetId="4">'[5]SWIFT details'!$C$16</definedName>
    <definedName name="SC_Range" localSheetId="3">'[9]SWIFT details'!$C$16</definedName>
    <definedName name="SC_Range" localSheetId="2">'[8]SWIFT details'!$C$16</definedName>
    <definedName name="SC_Range" localSheetId="1">'[10]SWIFT details'!$C$16</definedName>
    <definedName name="SC_Range" localSheetId="0">'[7]SWIFT details'!$C$16</definedName>
    <definedName name="SC_Range">'[11]SWIFT details'!$C$16</definedName>
    <definedName name="SC_RangePRW" localSheetId="4">'[5]SWIFT details'!$D$16</definedName>
    <definedName name="SC_RangePRW" localSheetId="3">'[6]SWIFT details'!$D$16</definedName>
    <definedName name="SC_RangePRW" localSheetId="1">'[7]SWIFT details'!$D$16</definedName>
    <definedName name="SC_RangePRW" localSheetId="0">'[7]SWIFT details'!$D$16</definedName>
    <definedName name="SC_RangePRW">'[8]SWIFT details'!$D$16</definedName>
    <definedName name="scegstub" localSheetId="4">#REF!</definedName>
    <definedName name="scegstub" localSheetId="3">#REF!</definedName>
    <definedName name="scegstub">#REF!</definedName>
    <definedName name="sdfg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EPT">#REF!</definedName>
    <definedName name="SimpleData" localSheetId="4">#REF!</definedName>
    <definedName name="SimpleData">#REF!</definedName>
    <definedName name="SIMPLEPLAN" localSheetId="4">#REF!</definedName>
    <definedName name="SIMPLEPLAN" localSheetId="3">#REF!</definedName>
    <definedName name="SIMPLEPLAN" localSheetId="2">#REF!</definedName>
    <definedName name="SIMPLEPLAN" localSheetId="1">#REF!</definedName>
    <definedName name="SIMPLEPLAN" localSheetId="0">#REF!</definedName>
    <definedName name="SIMPLEPLAN">#REF!</definedName>
    <definedName name="spoc" localSheetId="4" hidden="1">{"Page 1",#N/A,FALSE,"Sheet1";"Page 2",#N/A,FALSE,"Sheet1"}</definedName>
    <definedName name="spoc" localSheetId="3" hidden="1">{"Page 1",#N/A,FALSE,"Sheet1";"Page 2",#N/A,FALSE,"Sheet1"}</definedName>
    <definedName name="spoc" hidden="1">{"Page 1",#N/A,FALSE,"Sheet1";"Page 2",#N/A,FALSE,"Sheet1"}</definedName>
    <definedName name="SRP">#REF!</definedName>
    <definedName name="SUMMARYC">#REF!</definedName>
    <definedName name="test1" localSheetId="4" hidden="1">{"Page 1",#N/A,FALSE,"Sheet1";"Page 2",#N/A,FALSE,"Sheet1"}</definedName>
    <definedName name="test1" localSheetId="3" hidden="1">{"Page 1",#N/A,FALSE,"Sheet1";"Page 2",#N/A,FALSE,"Sheet1"}</definedName>
    <definedName name="test1" hidden="1">{"Page 1",#N/A,FALSE,"Sheet1";"Page 2",#N/A,FALSE,"Sheet1"}</definedName>
    <definedName name="test2" localSheetId="4" hidden="1">{"Page 1",#N/A,FALSE,"Sheet1";"Page 2",#N/A,FALSE,"Sheet1"}</definedName>
    <definedName name="test2" localSheetId="3" hidden="1">{"Page 1",#N/A,FALSE,"Sheet1";"Page 2",#N/A,FALSE,"Sheet1"}</definedName>
    <definedName name="test2" hidden="1">{"Page 1",#N/A,FALSE,"Sheet1";"Page 2",#N/A,FALSE,"Sheet1"}</definedName>
    <definedName name="TextFileName" localSheetId="4">#REF!</definedName>
    <definedName name="TextFileName" localSheetId="3">#REF!</definedName>
    <definedName name="TextFileName">#REF!</definedName>
    <definedName name="TITLE">#REF!</definedName>
    <definedName name="TotalAllocp1" localSheetId="4">#REF!</definedName>
    <definedName name="TotalAllocp1" localSheetId="3">#REF!</definedName>
    <definedName name="TotalAllocp1">#REF!</definedName>
    <definedName name="TotalAllocp2" localSheetId="4">#REF!</definedName>
    <definedName name="TotalAllocp2" localSheetId="3">#REF!</definedName>
    <definedName name="TotalAllocp2">#REF!</definedName>
    <definedName name="TP_Footer_Path" hidden="1">"S:\04291\05ret\othsys\team\disclosure\"</definedName>
    <definedName name="TP_Footer_User" hidden="1">"Dylan Moser"</definedName>
    <definedName name="TP_Footer_Version" hidden="1">"v4.00"</definedName>
    <definedName name="UAssetGL1" localSheetId="4">'[5]SWIFT details'!$C$47</definedName>
    <definedName name="UAssetGL1" localSheetId="3">'[6]SWIFT details'!$C$47</definedName>
    <definedName name="UAssetGL1" localSheetId="1">'[7]SWIFT details'!$C$47</definedName>
    <definedName name="UAssetGL1" localSheetId="0">'[7]SWIFT details'!$C$47</definedName>
    <definedName name="UAssetGL1">'[8]SWIFT details'!$C$47</definedName>
    <definedName name="UAssetGL1Welf" localSheetId="4">'[5]SWIFT details'!$D$47</definedName>
    <definedName name="UAssetGL1Welf" localSheetId="3">'[6]SWIFT details'!$D$47</definedName>
    <definedName name="UAssetGL1Welf" localSheetId="1">'[7]SWIFT details'!$D$47</definedName>
    <definedName name="UAssetGL1Welf" localSheetId="0">'[7]SWIFT details'!$D$47</definedName>
    <definedName name="UAssetGL1Welf">'[8]SWIFT details'!$D$47</definedName>
    <definedName name="UAssetGL2" localSheetId="4">'[5]SWIFT details'!$C$48</definedName>
    <definedName name="UAssetGL2" localSheetId="3">'[6]SWIFT details'!$C$48</definedName>
    <definedName name="UAssetGL2" localSheetId="1">'[7]SWIFT details'!$C$48</definedName>
    <definedName name="UAssetGL2" localSheetId="0">'[7]SWIFT details'!$C$48</definedName>
    <definedName name="UAssetGL2">'[8]SWIFT details'!$C$48</definedName>
    <definedName name="UAssetGL2Welf" localSheetId="4">'[5]SWIFT details'!$D$48</definedName>
    <definedName name="UAssetGL2Welf" localSheetId="3">'[6]SWIFT details'!$D$48</definedName>
    <definedName name="UAssetGL2Welf" localSheetId="1">'[7]SWIFT details'!$D$48</definedName>
    <definedName name="UAssetGL2Welf" localSheetId="0">'[7]SWIFT details'!$D$48</definedName>
    <definedName name="UAssetGL2Welf">'[8]SWIFT details'!$D$48</definedName>
    <definedName name="UAssetGL3" localSheetId="4">'[5]SWIFT details'!$C$49</definedName>
    <definedName name="UAssetGL3" localSheetId="3">'[6]SWIFT details'!$C$49</definedName>
    <definedName name="UAssetGL3" localSheetId="1">'[7]SWIFT details'!$C$49</definedName>
    <definedName name="UAssetGL3" localSheetId="0">'[7]SWIFT details'!$C$49</definedName>
    <definedName name="UAssetGL3">'[8]SWIFT details'!$C$49</definedName>
    <definedName name="UAssetGL3Welf" localSheetId="4">'[5]SWIFT details'!$D$49</definedName>
    <definedName name="UAssetGL3Welf" localSheetId="3">'[6]SWIFT details'!$D$49</definedName>
    <definedName name="UAssetGL3Welf" localSheetId="1">'[7]SWIFT details'!$D$49</definedName>
    <definedName name="UAssetGL3Welf" localSheetId="0">'[7]SWIFT details'!$D$49</definedName>
    <definedName name="UAssetGL3Welf">'[8]SWIFT details'!$D$49</definedName>
    <definedName name="UAssetGL4" localSheetId="4">'[5]SWIFT details'!$C$50</definedName>
    <definedName name="UAssetGL4" localSheetId="3">'[6]SWIFT details'!$C$50</definedName>
    <definedName name="UAssetGL4" localSheetId="1">'[7]SWIFT details'!$C$50</definedName>
    <definedName name="UAssetGL4" localSheetId="0">'[7]SWIFT details'!$C$50</definedName>
    <definedName name="UAssetGL4">'[8]SWIFT details'!$C$50</definedName>
    <definedName name="UAssetGL4Welf" localSheetId="4">'[5]SWIFT details'!$D$50</definedName>
    <definedName name="UAssetGL4Welf" localSheetId="3">'[6]SWIFT details'!$D$50</definedName>
    <definedName name="UAssetGL4Welf" localSheetId="1">'[7]SWIFT details'!$D$50</definedName>
    <definedName name="UAssetGL4Welf" localSheetId="0">'[7]SWIFT details'!$D$50</definedName>
    <definedName name="UAssetGL4Welf">'[8]SWIFT details'!$D$50</definedName>
    <definedName name="UGL_Range" localSheetId="4">'[5]SWIFT details'!$C$11</definedName>
    <definedName name="UGL_Range" localSheetId="3">'[9]SWIFT details'!$C$11</definedName>
    <definedName name="UGL_Range" localSheetId="2">'[8]SWIFT details'!$C$11</definedName>
    <definedName name="UGL_Range" localSheetId="1">'[10]SWIFT details'!$C$11</definedName>
    <definedName name="UGL_Range" localSheetId="0">'[7]SWIFT details'!$C$11</definedName>
    <definedName name="UGL_Range">'[11]SWIFT details'!$C$11</definedName>
    <definedName name="UGL_RangePRW" localSheetId="4">'[5]SWIFT details'!$D$11</definedName>
    <definedName name="UGL_RangePRW" localSheetId="3">'[6]SWIFT details'!$D$11</definedName>
    <definedName name="UGL_RangePRW" localSheetId="1">'[7]SWIFT details'!$D$11</definedName>
    <definedName name="UGL_RangePRW" localSheetId="0">'[7]SWIFT details'!$D$11</definedName>
    <definedName name="UGL_RangePRW">'[8]SWIFT details'!$D$11</definedName>
    <definedName name="val_date">[44]Inputs!$B$23</definedName>
    <definedName name="Val_date_text3" localSheetId="4">#REF!</definedName>
    <definedName name="Val_date_text3" localSheetId="3">#REF!</definedName>
    <definedName name="Val_date_text3">#REF!</definedName>
    <definedName name="Val_date3">[45]Inputs!$B$22</definedName>
    <definedName name="ValYear" localSheetId="4">[5]Input!$B$2</definedName>
    <definedName name="ValYear" localSheetId="3">[9]Input!#REF!</definedName>
    <definedName name="ValYear" localSheetId="2">[8]Input!$B$2</definedName>
    <definedName name="ValYear" localSheetId="1">[10]Input!#REF!</definedName>
    <definedName name="ValYear" localSheetId="0">[7]Input!$B$2</definedName>
    <definedName name="ValYear">[11]Input!#REF!</definedName>
    <definedName name="What" localSheetId="4">' 2014 - Qualified'!What</definedName>
    <definedName name="What" localSheetId="3">'2015 - Qualified'!What</definedName>
    <definedName name="What">[0]!What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CGE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edcredit." localSheetId="4" hidden="1">{"edcredit",#N/A,FALSE,"edcredit"}</definedName>
    <definedName name="wrn.edcredit." localSheetId="3" hidden="1">{"edcredit",#N/A,FALSE,"edcredit"}</definedName>
    <definedName name="wrn.edcredit." hidden="1">{"edcredit",#N/A,FALSE,"edcredit"}</definedName>
    <definedName name="wrn.MET._.CLAIMS." hidden="1">{#N/A,#N/A,FALSE,"Met"}</definedName>
    <definedName name="wrn.Page._.1." localSheetId="4" hidden="1">{"Page 1",#N/A,FALSE,"Sheet1";"Page 2",#N/A,FALSE,"Sheet1"}</definedName>
    <definedName name="wrn.Page._.1." localSheetId="3" hidden="1">{"Page 1",#N/A,FALSE,"Sheet1";"Page 2",#N/A,FALSE,"Sheet1"}</definedName>
    <definedName name="wrn.Page._.1." hidden="1">{"Page 1",#N/A,FALSE,"Sheet1";"Page 2",#N/A,FALSE,"Sheet1"}</definedName>
    <definedName name="wrn.STETSON." localSheetId="4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3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Unit._.Financials.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x" localSheetId="4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localSheetId="3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hidden="1">{"edcredit",#N/A,FALSE,"edcredit"}</definedName>
    <definedName name="XBP_Range" localSheetId="4">'[5]SWIFT details'!$C$27</definedName>
    <definedName name="XBP_Range" localSheetId="3">'[9]SWIFT details'!$C$27</definedName>
    <definedName name="XBP_Range" localSheetId="2">'[8]SWIFT details'!$C$27</definedName>
    <definedName name="XBP_Range" localSheetId="1">'[10]SWIFT details'!$C$27</definedName>
    <definedName name="XBP_Range" localSheetId="0">'[7]SWIFT details'!$C$27</definedName>
    <definedName name="XBP_Range">'[11]SWIFT details'!$C$27</definedName>
    <definedName name="XBP_RangePRW" localSheetId="4">'[5]SWIFT details'!$D$27</definedName>
    <definedName name="XBP_RangePRW" localSheetId="3">'[6]SWIFT details'!$D$27</definedName>
    <definedName name="XBP_RangePRW" localSheetId="1">'[7]SWIFT details'!$D$27</definedName>
    <definedName name="XBP_RangePRW" localSheetId="0">'[7]SWIFT details'!$D$27</definedName>
    <definedName name="XBP_RangePRW">'[8]SWIFT details'!$D$27</definedName>
    <definedName name="Xbrl_Tag_02ead093_8098_4561_b1a6_35aad0b3b539" localSheetId="4" hidden="1">'[46]Adj. Income Statement'!#REF!</definedName>
    <definedName name="Xbrl_Tag_02ead093_8098_4561_b1a6_35aad0b3b539" localSheetId="3" hidden="1">'[46]Adj. Income Statement'!#REF!</definedName>
    <definedName name="Xbrl_Tag_02ead093_8098_4561_b1a6_35aad0b3b539" hidden="1">'[46]Adj. Income Statement'!#REF!</definedName>
    <definedName name="Xbrl_Tag_075d33f9_8d44_4b5e_8fc8_85eada4f464a" localSheetId="4" hidden="1">'[46]Adj. Income Statement'!#REF!</definedName>
    <definedName name="Xbrl_Tag_075d33f9_8d44_4b5e_8fc8_85eada4f464a" localSheetId="3" hidden="1">'[46]Adj. Income Statement'!#REF!</definedName>
    <definedName name="Xbrl_Tag_075d33f9_8d44_4b5e_8fc8_85eada4f464a" hidden="1">'[46]Adj. Income Statement'!#REF!</definedName>
    <definedName name="Xbrl_Tag_0a527475_1b41_4c03_bf3e_82e631232d6b" hidden="1">'[46]Adj. Income Statement'!#REF!</definedName>
    <definedName name="Xbrl_Tag_0bc4560b_9d42_4e7c_bfcf_072f8e0e087b" hidden="1">'[46]Adj. Income Statement'!#REF!</definedName>
    <definedName name="Xbrl_Tag_0c54907b_74c4_4d3a_b16d_9d5b6191a8f0" hidden="1">'[46]Adj. Income Statement'!#REF!</definedName>
    <definedName name="Xbrl_Tag_0f074d5a_3373_452d_affc_9e3adc16f0cc" hidden="1">'[46]Adj. Income Statement'!#REF!</definedName>
    <definedName name="Xbrl_Tag_10857a19_f8a4_4178_b6d5_1f56875498d8" hidden="1">'[46]Adj. Income Statement'!#REF!</definedName>
    <definedName name="Xbrl_Tag_157035cb_bd67_4700_bac9_8654f3e0e9d9" hidden="1">'[46]Adj. Income Statement'!#REF!</definedName>
    <definedName name="Xbrl_Tag_1a17ee58_77be_41d6_a839_b459b55e8e50" hidden="1">'[46]Adj. Income Statement'!#REF!</definedName>
    <definedName name="Xbrl_Tag_1d7e0664_9af3_4cfd_93bd_b4acb420ada8" hidden="1">'[46]Adj. Income Statement'!#REF!</definedName>
    <definedName name="Xbrl_Tag_1f22c9c6_d780_4c43_95fb_8b6123261b05" hidden="1">'[46]Adj. Income Statement'!#REF!</definedName>
    <definedName name="Xbrl_Tag_25b41a93_9486_45f9_8873_cc646f7592ac" hidden="1">'[46]Adj. Income Statement'!#REF!</definedName>
    <definedName name="Xbrl_Tag_3389f7d8_f533_46e1_b4e3_fbec1f4d27f5" hidden="1">'[46]Adj. Income Statement'!#REF!</definedName>
    <definedName name="Xbrl_Tag_359d872e_df59_485a_a441_e3067597753f" hidden="1">'[46]Adj. Income Statement'!#REF!</definedName>
    <definedName name="Xbrl_Tag_359eab43_6bae_4f5a_8af7_8f81553cd43d" hidden="1">'[46]Adj. Income Statement'!#REF!</definedName>
    <definedName name="Xbrl_Tag_3a2d5606_5470_4db9_9313_3dc1f43a8b30" hidden="1">'[46]Adj. Income Statement'!#REF!</definedName>
    <definedName name="Xbrl_Tag_3b572db0_b5be_49cb_9497_3be0c26ec438" hidden="1">'[46]Adj. Income Statement'!#REF!</definedName>
    <definedName name="Xbrl_Tag_3e2a4b0f_a9ba_404c_8c83_bbd3862592e4" hidden="1">'[46]Adj. Income Statement'!#REF!</definedName>
    <definedName name="Xbrl_Tag_3f1c33f0_bff2_4296_9181_d7cc1cb508ad" hidden="1">'[46]Adj. Income Statement'!#REF!</definedName>
    <definedName name="Xbrl_Tag_43160aa8_61a0_4559_8ee5_d6da660cfd7b" hidden="1">'[46]Adj. Income Statement'!#REF!</definedName>
    <definedName name="Xbrl_Tag_47e22a59_7971_444b_8e73_01e5291185bb" hidden="1">'[46]Adj. Income Statement'!#REF!</definedName>
    <definedName name="Xbrl_Tag_5225a8bc_9d76_4e4d_8197_37f70d298267" hidden="1">'[46]Adj. Income Statement'!#REF!</definedName>
    <definedName name="Xbrl_Tag_56e27846_9e07_4473_ad08_7bb4a5bf7faa" hidden="1">'[46]Adj. Income Statement'!#REF!</definedName>
    <definedName name="Xbrl_Tag_5b7286ee_d427_4e54_9399_1a836cd32976" hidden="1">'[46]Adj. Income Statement'!#REF!</definedName>
    <definedName name="Xbrl_Tag_5e2f6e4c_effc_4374_9096_f6a66490bc43" hidden="1">'[46]Adj. Income Statement'!#REF!</definedName>
    <definedName name="Xbrl_Tag_5e4ed468_08c0_4e10_b780_063e9fad75bb" hidden="1">'[46]Adj. Income Statement'!#REF!</definedName>
    <definedName name="Xbrl_Tag_5efedf90_6eb4_4d47_8343_cb1307f08d80" hidden="1">'[46]Adj. Income Statement'!#REF!</definedName>
    <definedName name="Xbrl_Tag_60671786_7f0e_4efe_b101_fc89065bbbc4" hidden="1">'[46]Adj. Income Statement'!#REF!</definedName>
    <definedName name="Xbrl_Tag_60802841_ecf0_4e57_a96e_084d65541dcb" hidden="1">'[46]Adj. Income Statement'!#REF!</definedName>
    <definedName name="Xbrl_Tag_6b90dd42_fcd8_4968_8afd_6736492259b1" hidden="1">'[46]Adj. Income Statement'!#REF!</definedName>
    <definedName name="Xbrl_Tag_6e1527a0_8e9b_41c7_b670_b6099df9c72f" hidden="1">'[46]Adj. Income Statement'!#REF!</definedName>
    <definedName name="Xbrl_Tag_7003e101_ef6f_40fd_959a_81c14d2cf88a" hidden="1">'[46]Adj. Income Statement'!#REF!</definedName>
    <definedName name="Xbrl_Tag_7120f3c6_2d5d_417b_9dd0_ecab9471dbc9" hidden="1">'[46]Adj. Income Statement'!#REF!</definedName>
    <definedName name="Xbrl_Tag_717e1b49_4a4d_41a2_8691_a3ef7d067cf1" hidden="1">'[46]Adj. Income Statement'!#REF!</definedName>
    <definedName name="Xbrl_Tag_729b319e_8812_4e23_9b44_cd813ffaf1fe" hidden="1">'[46]Adj. Income Statement'!#REF!</definedName>
    <definedName name="Xbrl_Tag_74e27f18_3a0d_499e_a65b_355cefde250d" hidden="1">'[46]Adj. Income Statement'!#REF!</definedName>
    <definedName name="Xbrl_Tag_76377ee8_44ec_4706_b36c_e475d4a6cffc" hidden="1">'[46]Adj. Income Statement'!#REF!</definedName>
    <definedName name="Xbrl_Tag_7bfd249d_4459_4a20_97f6_779ca44ada3b" hidden="1">'[46]Adj. Income Statement'!#REF!</definedName>
    <definedName name="Xbrl_Tag_848a3bbd_ffb9_4097_93bf_014229938d6a" hidden="1">'[46]Adj. Income Statement'!#REF!</definedName>
    <definedName name="Xbrl_Tag_8d5cd3d4_55e4_4713_bce9_54948c631266" hidden="1">'[46]Adj. Income Statement'!#REF!</definedName>
    <definedName name="Xbrl_Tag_9265a09f_3d1f_4e90_8181_a55f534abcf7" hidden="1">'[46]Adj. Income Statement'!#REF!</definedName>
    <definedName name="Xbrl_Tag_94cf5a67_ea28_42d1_b071_8f24a2864445" hidden="1">'[46]Adj. Income Statement'!#REF!</definedName>
    <definedName name="Xbrl_Tag_95086fc4_6c0f_4a0f_bf5f_c393cf959e9a" hidden="1">'[46]Adj. Income Statement'!#REF!</definedName>
    <definedName name="Xbrl_Tag_99933dd6_f0fc_421a_9b9b_634b2b60dec3" hidden="1">'[46]Adj. Income Statement'!#REF!</definedName>
    <definedName name="Xbrl_Tag_a862d720_9241_4a30_a271_b70e9c381f31" hidden="1">'[46]Adj. Income Statement'!#REF!</definedName>
    <definedName name="Xbrl_Tag_adfbba3c_68ad_4b08_a539_0ed55d3f9d5a" hidden="1">'[46]Adj. Income Statement'!#REF!</definedName>
    <definedName name="Xbrl_Tag_ae50734f_518c_403d_9d12_e2a921b026bb" hidden="1">'[46]Adj. Income Statement'!#REF!</definedName>
    <definedName name="Xbrl_Tag_b0241925_c1ae_46bf_a767_386c3caff01d" hidden="1">'[46]Adj. Income Statement'!#REF!</definedName>
    <definedName name="Xbrl_Tag_b5d40829_0fdd_433d_a950_71e472d9ef83" hidden="1">'[46]Adj. Income Statement'!#REF!</definedName>
    <definedName name="Xbrl_Tag_b649d62e_a6bc_4241_a6b7_068087ca85f4" hidden="1">'[46]Adj. Income Statement'!#REF!</definedName>
    <definedName name="Xbrl_Tag_b8bf6112_e4b6_49dc_ba78_da6302bc43e7" hidden="1">'[46]Adj. Income Statement'!#REF!</definedName>
    <definedName name="Xbrl_Tag_bae390fc_4591_4996_aba5_07899907ff02" hidden="1">'[46]Adj. Income Statement'!#REF!</definedName>
    <definedName name="Xbrl_Tag_c251f426_b699_40b7_ba72_06cdc2336bb3" hidden="1">'[46]Adj. Income Statement'!#REF!</definedName>
    <definedName name="Xbrl_Tag_c9749016_30d3_4a1c_a478_72760a5958e3" hidden="1">'[46]Adj. Income Statement'!#REF!</definedName>
    <definedName name="Xbrl_Tag_c9f670e1_f64d_4c34_a82b_5400bfb21c56" hidden="1">'[46]Adj. Income Statement'!#REF!</definedName>
    <definedName name="Xbrl_Tag_cd60a268_2a82_4c24_ac15_f0f7ad874107" hidden="1">'[46]Adj. Income Statement'!#REF!</definedName>
    <definedName name="Xbrl_Tag_cedeaf5a_67a1_461e_8505_b0f9b2659e01" hidden="1">'[46]Adj. Income Statement'!#REF!</definedName>
    <definedName name="Xbrl_Tag_d4afa79e_d64b_4386_af66_81110932cac7" hidden="1">'[46]Adj. Income Statement'!#REF!</definedName>
    <definedName name="Xbrl_Tag_d646885a_13e7_48b6_a22b_b23dd67119ff" hidden="1">'[46]Adj. Income Statement'!#REF!</definedName>
    <definedName name="Xbrl_Tag_d9ae9ca8_593c_41e1_a638_114bebca7596" hidden="1">'[46]Adj. Income Statement'!#REF!</definedName>
    <definedName name="Xbrl_Tag_e18ec5c4_a090_4244_ac37_0dcecc7c81d8" hidden="1">'[46]Adj. Income Statement'!#REF!</definedName>
    <definedName name="Xbrl_Tag_e1ea8c88_b797_4407_a87d_9da2892362e4" hidden="1">'[46]Adj. Income Statement'!#REF!</definedName>
    <definedName name="Xbrl_Tag_e75da760_6958_4085_aa7d_1b3c5e32dd34" hidden="1">'[46]Adj. Income Statement'!#REF!</definedName>
    <definedName name="Xbrl_Tag_e8bfc542_785c_45ec_9dbe_3b93db69332e" hidden="1">'[46]Adj. Income Statement'!#REF!</definedName>
    <definedName name="Xbrl_Tag_eade47b0_2243_4d32_861b_8c3268e26cf3" hidden="1">'[46]Adj. Income Statement'!#REF!</definedName>
    <definedName name="Xbrl_Tag_ed34a669_2210_43e3_8d94_63f3a7a48c96" hidden="1">'[46]Adj. Income Statement'!#REF!</definedName>
    <definedName name="Xbrl_Tag_ee7a2416_a975_4201_9277_8290d8908ccf" hidden="1">'[46]Adj. Income Statement'!#REF!</definedName>
    <definedName name="Xbrl_Tag_ee8a51a9_161a_4f09_82e8_d18efd1119a1" hidden="1">'[46]Adj. Income Statement'!#REF!</definedName>
    <definedName name="Xbrl_Tag_efa044fd_a1b2_40a5_b1f9_72090c947b21" hidden="1">'[46]Adj. Income Statement'!#REF!</definedName>
    <definedName name="Xbrl_Tag_f5d3fddf_4f85_4525_871f_f5d116e6ca67" hidden="1">'[46]Adj. Income Statement'!#REF!</definedName>
    <definedName name="Xbrl_Tag_f80d63c5_ffff_4f9e_a25e_9c37480fc1ae" hidden="1">'[46]Adj. Income Statement'!#REF!</definedName>
    <definedName name="Xbrl_Tag_f91e44a0_2671_4cea_8dec_43ad8dbe440f" hidden="1">'[46]Adj. Income Statement'!#REF!</definedName>
    <definedName name="Xbrl_Tag_fab5f0e9_4198_47ff_9b56_c2280e7e2d27" hidden="1">'[46]Adj. Income Statement'!#REF!</definedName>
    <definedName name="Xbrl_Tag_fc82f321_49fd_456c_a7a3_9e9b572f9fad" hidden="1">'[46]Adj. Income Statement'!#REF!</definedName>
    <definedName name="Xbrl_Tag_fd0762ba_faef_48ae_8f93_3b1682db973d" hidden="1">'[46]Adj. Income Statement'!#REF!</definedName>
    <definedName name="Xbrl_Tag_fdbfb964_4eb0_44bd_ba7a_9dfdfb13f3a4" hidden="1">'[46]Adj. Income Statement'!#REF!</definedName>
    <definedName name="XCont_Range" localSheetId="4">#REF!</definedName>
    <definedName name="XCont_Range" localSheetId="3">#REF!</definedName>
    <definedName name="XCont_Range">#REF!</definedName>
    <definedName name="Year6to10XBP" localSheetId="4">'[5]SWIFT details'!$C$52</definedName>
    <definedName name="Year6to10XBP" localSheetId="3">'[6]SWIFT details'!$C$52</definedName>
    <definedName name="Year6to10XBP" localSheetId="1">'[7]SWIFT details'!$C$52</definedName>
    <definedName name="Year6to10XBP" localSheetId="0">'[7]SWIFT details'!$C$52</definedName>
    <definedName name="Year6to10XBP">'[8]SWIFT details'!$C$52</definedName>
    <definedName name="Year6to10XBP_PRW" localSheetId="4">'[5]SWIFT details'!$D$52</definedName>
    <definedName name="Year6to10XBP_PRW" localSheetId="3">'[6]SWIFT details'!$D$52</definedName>
    <definedName name="Year6to10XBP_PRW" localSheetId="1">'[7]SWIFT details'!$D$52</definedName>
    <definedName name="Year6to10XBP_PRW" localSheetId="0">'[7]SWIFT details'!$D$52</definedName>
    <definedName name="Year6to10XBP_PRW">'[8]SWIFT details'!$D$52</definedName>
    <definedName name="z" localSheetId="4" hidden="1">{"edcredit",#N/A,FALSE,"edcredit"}</definedName>
    <definedName name="z" localSheetId="3" hidden="1">{"edcredit",#N/A,FALSE,"edcredit"}</definedName>
    <definedName name="z" hidden="1">{"edcredit",#N/A,FALSE,"edcredit"}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2" i="4" l="1"/>
</calcChain>
</file>

<file path=xl/sharedStrings.xml><?xml version="1.0" encoding="utf-8"?>
<sst xmlns="http://schemas.openxmlformats.org/spreadsheetml/2006/main" count="433" uniqueCount="131">
  <si>
    <t>Section 2:</t>
  </si>
  <si>
    <t>Duke Energy - All Legacy Qualified Plans</t>
  </si>
  <si>
    <t>Fiscal 2016 Net Periodic Benefit Cost</t>
  </si>
  <si>
    <t>Duke Energy</t>
  </si>
  <si>
    <t>Business</t>
  </si>
  <si>
    <t>Commercial</t>
  </si>
  <si>
    <t>Discontinued</t>
  </si>
  <si>
    <t>Florida Progress</t>
  </si>
  <si>
    <t>Carolinas</t>
  </si>
  <si>
    <t>Services</t>
  </si>
  <si>
    <t>Enterprises, Inc.</t>
  </si>
  <si>
    <t>Ohio</t>
  </si>
  <si>
    <t>Indiana</t>
  </si>
  <si>
    <t>Kentucky</t>
  </si>
  <si>
    <t>International</t>
  </si>
  <si>
    <t>Operations</t>
  </si>
  <si>
    <t>Progress</t>
  </si>
  <si>
    <t>Florida</t>
  </si>
  <si>
    <t>Corp and Progress</t>
  </si>
  <si>
    <t>DSC</t>
  </si>
  <si>
    <t>Fuels Corporation</t>
  </si>
  <si>
    <t>Plan Total</t>
  </si>
  <si>
    <t>Funded Status, 1/1/2016</t>
  </si>
  <si>
    <t>Benefit Obligation</t>
  </si>
  <si>
    <t>Fair Value of Assets</t>
  </si>
  <si>
    <t>Funded Status</t>
  </si>
  <si>
    <t>Unrecognized Items:</t>
  </si>
  <si>
    <t xml:space="preserve">   Transition (Asset)/Liability</t>
  </si>
  <si>
    <t xml:space="preserve">   Prior Service (Credit)/Cost</t>
  </si>
  <si>
    <t xml:space="preserve">   Unrecognized (Gain)/Loss</t>
  </si>
  <si>
    <t>Total Amount Unrecognized</t>
  </si>
  <si>
    <t>Components of Benefit Cost, Fiscal 2016</t>
  </si>
  <si>
    <t>Service Cost</t>
  </si>
  <si>
    <t>Expected Administrative Expenses</t>
  </si>
  <si>
    <t>Interest Cost</t>
  </si>
  <si>
    <t>Expected Return on Assets</t>
  </si>
  <si>
    <t>Amortization of:</t>
  </si>
  <si>
    <t xml:space="preserve"> - Transition (Asset)/Obligation</t>
  </si>
  <si>
    <t xml:space="preserve"> - Prior Service (Credit)/Cost</t>
  </si>
  <si>
    <t xml:space="preserve"> - Unrecognized (Gain)/Loss</t>
  </si>
  <si>
    <t>Cost of curtailments</t>
  </si>
  <si>
    <t>Cost of settlements</t>
  </si>
  <si>
    <t>Cost of special/contractual termination benefits</t>
  </si>
  <si>
    <t>Net Periodic Benefit Cost - Before Purchase Accounting Adjustment</t>
  </si>
  <si>
    <t>Purchase Accounting Adjustment</t>
  </si>
  <si>
    <t>Net Periodic Benefit Cost - After Purchase Accounting Adjustment</t>
  </si>
  <si>
    <t>Key Assumptions</t>
  </si>
  <si>
    <t>Measurement Date</t>
  </si>
  <si>
    <t>Discount Rate</t>
  </si>
  <si>
    <t>Interest Crediting Rate</t>
  </si>
  <si>
    <t>4.25%/4.00%</t>
  </si>
  <si>
    <t>Long Term Rate of Return on Assets - 401(h) only</t>
  </si>
  <si>
    <t>N/A</t>
  </si>
  <si>
    <t>Long Term Rate of Return on Assets - VEBA only</t>
  </si>
  <si>
    <t>Long Term Rate of Return on Assets</t>
  </si>
  <si>
    <t>Salary Scale</t>
  </si>
  <si>
    <t>11.50% to 3.50%</t>
  </si>
  <si>
    <t>Medical/Prescription Drug Trend</t>
  </si>
  <si>
    <t>Dental Trend</t>
  </si>
  <si>
    <t>Expected Contributions</t>
  </si>
  <si>
    <t>Other Information</t>
  </si>
  <si>
    <t>Expected (Net) Benefit Payments</t>
  </si>
  <si>
    <t>Market-Related Value of Assets (MRVA)</t>
  </si>
  <si>
    <t>Sum of Service Cost, Admin Expenses, Interest Cost and EROA</t>
  </si>
  <si>
    <t>Sum of Amortization Payments</t>
  </si>
  <si>
    <t>Fiscal 2017 Net Periodic Benefit Cost</t>
  </si>
  <si>
    <t>Piedmont</t>
  </si>
  <si>
    <t>Natural</t>
  </si>
  <si>
    <t>Progress Fuels</t>
  </si>
  <si>
    <t>Gas Company</t>
  </si>
  <si>
    <t>Corporation</t>
  </si>
  <si>
    <t>PNG</t>
  </si>
  <si>
    <t>Funded Status, 1/1/2017</t>
  </si>
  <si>
    <t>Components of Benefit Cost, Fiscal 2017</t>
  </si>
  <si>
    <t>6.50%/6.75%</t>
  </si>
  <si>
    <t>Fiscal 2018 Net Periodic Benefit Cost</t>
  </si>
  <si>
    <t>Funded Status, 1/1/2018</t>
  </si>
  <si>
    <t>Components of Benefit Cost, Fiscal 2018</t>
  </si>
  <si>
    <t>4.00%/4.00%</t>
  </si>
  <si>
    <t>Expected Contributions, Jan. 2018</t>
  </si>
  <si>
    <t>Expected Contributions, Dec. 2018</t>
  </si>
  <si>
    <t>Fiscal 2015 Net Periodic Benefit Cost</t>
  </si>
  <si>
    <t>Carolina</t>
  </si>
  <si>
    <t xml:space="preserve">Electric </t>
  </si>
  <si>
    <t>Power and Light</t>
  </si>
  <si>
    <t>Power</t>
  </si>
  <si>
    <t>Fuels</t>
  </si>
  <si>
    <t>Payco:</t>
  </si>
  <si>
    <t>Funded Status, 1/1/2015</t>
  </si>
  <si>
    <t>Components of Benefit Cost, Fiscal 2015</t>
  </si>
  <si>
    <t>Expected Contributions - February 2, 2015</t>
  </si>
  <si>
    <t>Expected Contributions - December 31, 2015</t>
  </si>
  <si>
    <t>Amortization Period for Gains/Losses</t>
  </si>
  <si>
    <t>Total Qualified Plans</t>
  </si>
  <si>
    <t>Fiscal 2014 Net Periodic Benefit Cost</t>
  </si>
  <si>
    <t>Ventures</t>
  </si>
  <si>
    <t>Funded Status, 1/1/2014</t>
  </si>
  <si>
    <t>Components of Benefit Cost, Fiscal 2014</t>
  </si>
  <si>
    <t>Net Periodic Benefit Cost - Excluding Purchase Accounting Adjustment</t>
  </si>
  <si>
    <t>Net Periodic Benefit Cost - Including Purchase Accounting Adjustment</t>
  </si>
  <si>
    <t>Development of Market-Related Value of Assets</t>
  </si>
  <si>
    <t>Fiscal 2013</t>
  </si>
  <si>
    <t>Fiscal 2012</t>
  </si>
  <si>
    <t>Fiscal 2011</t>
  </si>
  <si>
    <t>Fiscal 2010</t>
  </si>
  <si>
    <t>Deferred Asset (Gain)/Loss, 1/1/2014</t>
  </si>
  <si>
    <t>Fair Value of Assets (FVA), 1/1/2014</t>
  </si>
  <si>
    <t>Market-Related Value of Assets (MRVA), 1/1/2014</t>
  </si>
  <si>
    <t>Amortization of Unrecognized (Gain)/Loss</t>
  </si>
  <si>
    <t>Unrecognized (Gain)/Loss, 1/1/2014</t>
  </si>
  <si>
    <t>Deferred Asset Gain/(Loss),1/1/2014</t>
  </si>
  <si>
    <t>Net (Gain)/Loss for expense</t>
  </si>
  <si>
    <t>Corridor (10% of greater of MRVA and PBO)</t>
  </si>
  <si>
    <t>(Gain)/Loss Subject to Amortization</t>
  </si>
  <si>
    <t>Amortization Period</t>
  </si>
  <si>
    <t>Annual Amortization</t>
  </si>
  <si>
    <t>Prior Service Cost</t>
  </si>
  <si>
    <t>PC #1</t>
  </si>
  <si>
    <t>Interest Cred rate from variable to fixed 4%</t>
  </si>
  <si>
    <t>3+3 Window, EGTRRA Sunset, Three Year Vesting</t>
  </si>
  <si>
    <t>Minimum Formula, Adoption of Duke Formula, Plan Choice</t>
  </si>
  <si>
    <t>Plan Change</t>
  </si>
  <si>
    <t>Three Year Vesting</t>
  </si>
  <si>
    <t>Minimum Formula</t>
  </si>
  <si>
    <t>New PSC base</t>
  </si>
  <si>
    <t>Choice Base</t>
  </si>
  <si>
    <t>Plan Amendment 1/1/2014</t>
  </si>
  <si>
    <t>Total unamortized balance</t>
  </si>
  <si>
    <t>Amortization</t>
  </si>
  <si>
    <t>Total amortization</t>
  </si>
  <si>
    <t>Years remaining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</si>
</sst>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0&quot;_);_(@_)"/>
    <numFmt numFmtId="166" formatCode="_(* #,##0_);_(* \(#,##0\);_(* &quot;0&quot;_);_(@_)"/>
    <numFmt numFmtId="167" formatCode="[$-409]mmmm\ d\,\ yyyy;@"/>
    <numFmt numFmtId="168" formatCode="_(* #,##0.0000000_);_(* \(#,##0.0000000\);_(* &quot;-&quot;??_);_(@_)"/>
    <numFmt numFmtId="169" formatCode="0.00000%"/>
    <numFmt numFmtId="170" formatCode="_(* #,##0.000_);_(* \(#,##0.000\);_(* &quot;-&quot;??_);_(@_)"/>
    <numFmt numFmtId="171" formatCode="_(&quot;$&quot;* #,##0_);_(&quot;$&quot;* \(#,##0\);_(&quot;$&quot;* &quot;-&quot;??_);_(@_)"/>
    <numFmt numFmtId="172" formatCode="#,##0.000_);\(#,##0.000\)"/>
    <numFmt numFmtId="173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u val="singleAccounting"/>
      <sz val="8"/>
      <name val="Arial"/>
      <family val="2"/>
    </font>
    <font>
      <u/>
      <sz val="8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0000FF"/>
      <name val="Arial"/>
      <family val="2"/>
    </font>
    <font>
      <b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6">
    <xf numFmtId="0" fontId="0" fillId="0" borderId="0"/>
    <xf numFmtId="0" fontId="1" fillId="0" borderId="0"/>
    <xf numFmtId="9" fontId="3" fillId="0" borderId="0" applyFont="0" applyFill="0" applyBorder="0" applyAlignment="0" applyProtection="0"/>
    <xf numFmtId="0" fontId="8" fillId="0" borderId="0"/>
    <xf numFmtId="0" fontId="4" fillId="0" borderId="0"/>
    <xf numFmtId="43" fontId="3" fillId="0" borderId="0" applyFont="0" applyFill="0" applyBorder="0" applyAlignment="0" applyProtection="0"/>
    <xf numFmtId="0" fontId="1" fillId="0" borderId="0"/>
    <xf numFmtId="0" fontId="8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Font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1" fillId="0" borderId="0" xfId="1" applyFill="1" applyAlignment="1">
      <alignment horizontal="centerContinuous"/>
    </xf>
    <xf numFmtId="0" fontId="1" fillId="0" borderId="0" xfId="1" applyAlignment="1">
      <alignment horizontal="centerContinuous"/>
    </xf>
    <xf numFmtId="9" fontId="0" fillId="0" borderId="0" xfId="2" applyFont="1"/>
    <xf numFmtId="164" fontId="4" fillId="0" borderId="0" xfId="1" applyNumberFormat="1" applyFont="1" applyFill="1"/>
    <xf numFmtId="5" fontId="4" fillId="0" borderId="0" xfId="1" applyNumberFormat="1" applyFont="1" applyFill="1"/>
    <xf numFmtId="0" fontId="5" fillId="0" borderId="0" xfId="1" applyFont="1" applyFill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0" xfId="1" applyFont="1" applyAlignment="1">
      <alignment horizontal="center"/>
    </xf>
    <xf numFmtId="10" fontId="6" fillId="0" borderId="0" xfId="2" applyNumberFormat="1" applyFont="1"/>
    <xf numFmtId="0" fontId="1" fillId="0" borderId="0" xfId="1" applyFill="1"/>
    <xf numFmtId="0" fontId="7" fillId="0" borderId="0" xfId="1" applyFont="1"/>
    <xf numFmtId="5" fontId="1" fillId="0" borderId="0" xfId="1" applyNumberFormat="1"/>
    <xf numFmtId="0" fontId="5" fillId="0" borderId="0" xfId="1" applyFont="1"/>
    <xf numFmtId="165" fontId="5" fillId="0" borderId="0" xfId="3" applyNumberFormat="1" applyFont="1" applyAlignment="1">
      <alignment vertical="center"/>
    </xf>
    <xf numFmtId="166" fontId="9" fillId="0" borderId="0" xfId="4" applyNumberFormat="1" applyFont="1" applyFill="1" applyBorder="1"/>
    <xf numFmtId="164" fontId="5" fillId="0" borderId="0" xfId="5" applyNumberFormat="1" applyFont="1"/>
    <xf numFmtId="37" fontId="5" fillId="0" borderId="0" xfId="1" applyNumberFormat="1" applyFont="1" applyFill="1"/>
    <xf numFmtId="166" fontId="4" fillId="0" borderId="0" xfId="4" applyNumberFormat="1" applyFont="1" applyFill="1" applyBorder="1"/>
    <xf numFmtId="0" fontId="5" fillId="0" borderId="0" xfId="1" applyFont="1" applyFill="1"/>
    <xf numFmtId="6" fontId="5" fillId="0" borderId="0" xfId="1" applyNumberFormat="1" applyFont="1" applyFill="1"/>
    <xf numFmtId="5" fontId="5" fillId="0" borderId="0" xfId="1" applyNumberFormat="1" applyFont="1" applyFill="1"/>
    <xf numFmtId="6" fontId="5" fillId="0" borderId="0" xfId="1" applyNumberFormat="1" applyFont="1"/>
    <xf numFmtId="5" fontId="5" fillId="0" borderId="0" xfId="1" applyNumberFormat="1" applyFont="1"/>
    <xf numFmtId="0" fontId="4" fillId="0" borderId="0" xfId="1" applyFont="1"/>
    <xf numFmtId="164" fontId="4" fillId="0" borderId="0" xfId="5" applyNumberFormat="1" applyFont="1"/>
    <xf numFmtId="37" fontId="4" fillId="0" borderId="0" xfId="1" applyNumberFormat="1" applyFont="1"/>
    <xf numFmtId="0" fontId="10" fillId="0" borderId="0" xfId="1" applyFont="1" applyFill="1"/>
    <xf numFmtId="0" fontId="4" fillId="0" borderId="0" xfId="1" applyFont="1" applyFill="1"/>
    <xf numFmtId="167" fontId="5" fillId="0" borderId="0" xfId="1" applyNumberFormat="1" applyFont="1" applyFill="1"/>
    <xf numFmtId="10" fontId="4" fillId="0" borderId="0" xfId="2" applyNumberFormat="1" applyFont="1" applyFill="1"/>
    <xf numFmtId="168" fontId="5" fillId="0" borderId="0" xfId="5" applyNumberFormat="1" applyFont="1" applyFill="1"/>
    <xf numFmtId="10" fontId="4" fillId="0" borderId="0" xfId="2" applyNumberFormat="1" applyFont="1" applyFill="1" applyAlignment="1">
      <alignment horizontal="right"/>
    </xf>
    <xf numFmtId="164" fontId="4" fillId="0" borderId="0" xfId="5" applyNumberFormat="1" applyFont="1" applyFill="1" applyAlignment="1">
      <alignment horizontal="right"/>
    </xf>
    <xf numFmtId="168" fontId="5" fillId="0" borderId="0" xfId="5" applyNumberFormat="1" applyFont="1"/>
    <xf numFmtId="0" fontId="5" fillId="0" borderId="0" xfId="1" applyFont="1" applyFill="1" applyAlignment="1">
      <alignment horizontal="right"/>
    </xf>
    <xf numFmtId="169" fontId="4" fillId="0" borderId="0" xfId="2" applyNumberFormat="1" applyFont="1" applyFill="1"/>
    <xf numFmtId="165" fontId="5" fillId="0" borderId="0" xfId="3" applyNumberFormat="1" applyFont="1" applyFill="1" applyAlignment="1">
      <alignment vertical="center"/>
    </xf>
    <xf numFmtId="170" fontId="0" fillId="0" borderId="0" xfId="5" applyNumberFormat="1" applyFont="1" applyFill="1"/>
    <xf numFmtId="170" fontId="1" fillId="0" borderId="0" xfId="1" applyNumberFormat="1" applyFill="1"/>
    <xf numFmtId="0" fontId="11" fillId="0" borderId="0" xfId="1" applyFont="1" applyFill="1" applyAlignment="1">
      <alignment horizontal="center"/>
    </xf>
    <xf numFmtId="0" fontId="11" fillId="0" borderId="0" xfId="1" applyFont="1" applyAlignment="1">
      <alignment horizontal="center"/>
    </xf>
    <xf numFmtId="0" fontId="7" fillId="0" borderId="0" xfId="1" applyFont="1" applyFill="1" applyAlignment="1">
      <alignment horizontal="center"/>
    </xf>
    <xf numFmtId="0" fontId="11" fillId="0" borderId="0" xfId="1" applyFont="1" applyFill="1"/>
    <xf numFmtId="0" fontId="7" fillId="0" borderId="0" xfId="1" applyFont="1" applyAlignment="1">
      <alignment horizontal="center"/>
    </xf>
    <xf numFmtId="0" fontId="2" fillId="0" borderId="0" xfId="6" applyFont="1" applyFill="1"/>
    <xf numFmtId="0" fontId="1" fillId="0" borderId="0" xfId="6" applyFill="1"/>
    <xf numFmtId="0" fontId="2" fillId="0" borderId="0" xfId="6" applyFont="1" applyFill="1" applyAlignment="1">
      <alignment horizontal="centerContinuous"/>
    </xf>
    <xf numFmtId="0" fontId="1" fillId="0" borderId="0" xfId="6" applyFill="1" applyAlignment="1">
      <alignment horizontal="centerContinuous"/>
    </xf>
    <xf numFmtId="9" fontId="0" fillId="0" borderId="0" xfId="2" applyFont="1" applyFill="1"/>
    <xf numFmtId="164" fontId="4" fillId="0" borderId="0" xfId="6" applyNumberFormat="1" applyFont="1" applyFill="1"/>
    <xf numFmtId="5" fontId="4" fillId="0" borderId="0" xfId="6" applyNumberFormat="1" applyFont="1" applyFill="1"/>
    <xf numFmtId="0" fontId="11" fillId="0" borderId="0" xfId="6" applyFont="1" applyFill="1" applyAlignment="1">
      <alignment horizontal="center"/>
    </xf>
    <xf numFmtId="0" fontId="7" fillId="0" borderId="0" xfId="6" applyFont="1" applyFill="1" applyAlignment="1">
      <alignment horizontal="center"/>
    </xf>
    <xf numFmtId="0" fontId="11" fillId="0" borderId="0" xfId="6" applyFont="1" applyFill="1"/>
    <xf numFmtId="10" fontId="6" fillId="0" borderId="0" xfId="2" applyNumberFormat="1" applyFont="1" applyFill="1"/>
    <xf numFmtId="0" fontId="7" fillId="0" borderId="0" xfId="6" applyFont="1" applyFill="1"/>
    <xf numFmtId="5" fontId="1" fillId="0" borderId="0" xfId="6" applyNumberFormat="1" applyFill="1"/>
    <xf numFmtId="0" fontId="5" fillId="0" borderId="0" xfId="6" applyFont="1" applyFill="1"/>
    <xf numFmtId="165" fontId="5" fillId="0" borderId="0" xfId="7" applyNumberFormat="1" applyFont="1" applyFill="1" applyAlignment="1">
      <alignment vertical="center"/>
    </xf>
    <xf numFmtId="41" fontId="1" fillId="0" borderId="0" xfId="6" applyNumberFormat="1" applyFill="1"/>
    <xf numFmtId="164" fontId="5" fillId="0" borderId="0" xfId="5" applyNumberFormat="1" applyFont="1" applyFill="1"/>
    <xf numFmtId="37" fontId="5" fillId="0" borderId="0" xfId="6" applyNumberFormat="1" applyFont="1" applyFill="1"/>
    <xf numFmtId="6" fontId="5" fillId="0" borderId="0" xfId="6" applyNumberFormat="1" applyFont="1" applyFill="1"/>
    <xf numFmtId="5" fontId="5" fillId="0" borderId="0" xfId="6" applyNumberFormat="1" applyFont="1" applyFill="1"/>
    <xf numFmtId="0" fontId="4" fillId="0" borderId="0" xfId="6" applyFont="1" applyFill="1"/>
    <xf numFmtId="164" fontId="4" fillId="0" borderId="0" xfId="5" applyNumberFormat="1" applyFont="1" applyFill="1"/>
    <xf numFmtId="37" fontId="4" fillId="0" borderId="0" xfId="6" applyNumberFormat="1" applyFont="1" applyFill="1"/>
    <xf numFmtId="0" fontId="10" fillId="0" borderId="0" xfId="6" applyFont="1" applyFill="1"/>
    <xf numFmtId="167" fontId="5" fillId="0" borderId="0" xfId="6" applyNumberFormat="1" applyFont="1" applyFill="1" applyAlignment="1">
      <alignment horizontal="right"/>
    </xf>
    <xf numFmtId="165" fontId="1" fillId="0" borderId="0" xfId="6" applyNumberFormat="1" applyFill="1"/>
    <xf numFmtId="10" fontId="5" fillId="0" borderId="0" xfId="8" applyNumberFormat="1" applyFont="1" applyFill="1" applyAlignment="1">
      <alignment horizontal="right"/>
    </xf>
    <xf numFmtId="166" fontId="1" fillId="0" borderId="0" xfId="6" applyNumberFormat="1" applyFill="1"/>
    <xf numFmtId="165" fontId="5" fillId="2" borderId="0" xfId="7" applyNumberFormat="1" applyFont="1" applyFill="1" applyAlignment="1">
      <alignment vertical="center"/>
    </xf>
    <xf numFmtId="165" fontId="5" fillId="2" borderId="0" xfId="3" applyNumberFormat="1" applyFont="1" applyFill="1" applyAlignment="1">
      <alignment vertical="center"/>
    </xf>
    <xf numFmtId="0" fontId="2" fillId="0" borderId="0" xfId="9" applyFont="1" applyFill="1"/>
    <xf numFmtId="0" fontId="12" fillId="0" borderId="0" xfId="9" applyFont="1" applyFill="1" applyAlignment="1">
      <alignment horizontal="center"/>
    </xf>
    <xf numFmtId="0" fontId="4" fillId="0" borderId="0" xfId="9" applyFill="1" applyAlignment="1">
      <alignment horizontal="centerContinuous"/>
    </xf>
    <xf numFmtId="0" fontId="4" fillId="0" borderId="0" xfId="9" applyFill="1"/>
    <xf numFmtId="164" fontId="12" fillId="0" borderId="0" xfId="5" applyNumberFormat="1" applyFont="1" applyFill="1"/>
    <xf numFmtId="164" fontId="0" fillId="0" borderId="0" xfId="5" applyNumberFormat="1" applyFont="1" applyFill="1"/>
    <xf numFmtId="164" fontId="4" fillId="0" borderId="0" xfId="9" applyNumberFormat="1" applyFont="1" applyFill="1"/>
    <xf numFmtId="164" fontId="13" fillId="0" borderId="0" xfId="5" applyNumberFormat="1" applyFont="1" applyFill="1" applyAlignment="1">
      <alignment horizontal="center"/>
    </xf>
    <xf numFmtId="5" fontId="4" fillId="0" borderId="0" xfId="9" applyNumberFormat="1" applyFont="1" applyFill="1"/>
    <xf numFmtId="0" fontId="4" fillId="0" borderId="0" xfId="9" applyFill="1" applyAlignment="1">
      <alignment horizontal="center"/>
    </xf>
    <xf numFmtId="0" fontId="4" fillId="0" borderId="0" xfId="10" applyFont="1" applyFill="1" applyAlignment="1">
      <alignment horizontal="center"/>
    </xf>
    <xf numFmtId="0" fontId="4" fillId="0" borderId="0" xfId="10" applyFill="1"/>
    <xf numFmtId="0" fontId="4" fillId="0" borderId="0" xfId="9" applyFont="1" applyFill="1" applyAlignment="1">
      <alignment horizontal="center"/>
    </xf>
    <xf numFmtId="0" fontId="4" fillId="0" borderId="0" xfId="10" applyFill="1" applyAlignment="1">
      <alignment horizontal="center"/>
    </xf>
    <xf numFmtId="0" fontId="12" fillId="0" borderId="0" xfId="10" applyFont="1" applyFill="1" applyAlignment="1">
      <alignment horizontal="center"/>
    </xf>
    <xf numFmtId="0" fontId="4" fillId="0" borderId="0" xfId="9" applyFill="1" applyAlignment="1">
      <alignment horizontal="right"/>
    </xf>
    <xf numFmtId="10" fontId="12" fillId="0" borderId="0" xfId="2" applyNumberFormat="1" applyFont="1" applyFill="1" applyAlignment="1">
      <alignment horizontal="center"/>
    </xf>
    <xf numFmtId="0" fontId="7" fillId="0" borderId="0" xfId="9" applyFont="1" applyFill="1"/>
    <xf numFmtId="0" fontId="14" fillId="0" borderId="0" xfId="9" applyFont="1" applyFill="1"/>
    <xf numFmtId="5" fontId="4" fillId="0" borderId="0" xfId="9" applyNumberFormat="1" applyFill="1"/>
    <xf numFmtId="37" fontId="4" fillId="0" borderId="0" xfId="9" applyNumberFormat="1" applyFill="1"/>
    <xf numFmtId="6" fontId="4" fillId="0" borderId="0" xfId="9" applyNumberFormat="1" applyFill="1"/>
    <xf numFmtId="0" fontId="4" fillId="0" borderId="0" xfId="9" applyFont="1" applyFill="1"/>
    <xf numFmtId="0" fontId="5" fillId="0" borderId="0" xfId="11" applyFont="1" applyFill="1"/>
    <xf numFmtId="0" fontId="5" fillId="0" borderId="0" xfId="11" quotePrefix="1" applyFont="1" applyFill="1"/>
    <xf numFmtId="167" fontId="4" fillId="0" borderId="0" xfId="9" applyNumberFormat="1" applyFill="1" applyAlignment="1">
      <alignment horizontal="right"/>
    </xf>
    <xf numFmtId="168" fontId="0" fillId="0" borderId="0" xfId="5" applyNumberFormat="1" applyFont="1" applyFill="1"/>
    <xf numFmtId="0" fontId="2" fillId="0" borderId="0" xfId="10" applyFont="1" applyFill="1"/>
    <xf numFmtId="0" fontId="15" fillId="0" borderId="0" xfId="10" applyFont="1" applyFill="1" applyAlignment="1">
      <alignment horizontal="centerContinuous"/>
    </xf>
    <xf numFmtId="0" fontId="4" fillId="0" borderId="0" xfId="10" applyFill="1" applyAlignment="1">
      <alignment horizontal="centerContinuous"/>
    </xf>
    <xf numFmtId="0" fontId="2" fillId="0" borderId="0" xfId="10" applyFont="1" applyFill="1" applyAlignment="1">
      <alignment horizontal="centerContinuous"/>
    </xf>
    <xf numFmtId="164" fontId="4" fillId="0" borderId="0" xfId="10" applyNumberFormat="1" applyFont="1" applyFill="1"/>
    <xf numFmtId="5" fontId="4" fillId="0" borderId="0" xfId="10" applyNumberFormat="1" applyFont="1" applyFill="1"/>
    <xf numFmtId="0" fontId="4" fillId="0" borderId="0" xfId="10" applyFont="1" applyFill="1"/>
    <xf numFmtId="0" fontId="7" fillId="0" borderId="0" xfId="10" applyFont="1" applyFill="1"/>
    <xf numFmtId="0" fontId="14" fillId="0" borderId="0" xfId="10" applyFont="1" applyFill="1"/>
    <xf numFmtId="5" fontId="4" fillId="0" borderId="0" xfId="10" applyNumberFormat="1" applyFill="1"/>
    <xf numFmtId="5" fontId="0" fillId="0" borderId="0" xfId="14" applyNumberFormat="1" applyFont="1" applyFill="1"/>
    <xf numFmtId="37" fontId="4" fillId="0" borderId="0" xfId="10" applyNumberFormat="1" applyFill="1"/>
    <xf numFmtId="6" fontId="4" fillId="0" borderId="0" xfId="10" applyNumberFormat="1" applyFill="1"/>
    <xf numFmtId="37" fontId="4" fillId="0" borderId="0" xfId="10" applyNumberFormat="1" applyFont="1" applyFill="1"/>
    <xf numFmtId="0" fontId="10" fillId="0" borderId="0" xfId="10" applyFont="1" applyFill="1"/>
    <xf numFmtId="43" fontId="4" fillId="0" borderId="0" xfId="15" applyFont="1" applyFill="1"/>
    <xf numFmtId="165" fontId="4" fillId="0" borderId="0" xfId="10" applyNumberFormat="1" applyFont="1" applyFill="1"/>
    <xf numFmtId="165" fontId="4" fillId="0" borderId="0" xfId="10" applyNumberFormat="1" applyFill="1" applyAlignment="1">
      <alignment horizontal="right"/>
    </xf>
    <xf numFmtId="43" fontId="4" fillId="0" borderId="0" xfId="15" applyFont="1" applyFill="1" applyAlignment="1">
      <alignment horizontal="right"/>
    </xf>
    <xf numFmtId="7" fontId="4" fillId="0" borderId="0" xfId="10" applyNumberFormat="1" applyFill="1"/>
    <xf numFmtId="6" fontId="4" fillId="0" borderId="0" xfId="10" applyNumberFormat="1" applyFont="1" applyFill="1"/>
    <xf numFmtId="170" fontId="5" fillId="0" borderId="0" xfId="5" applyNumberFormat="1" applyFont="1" applyFill="1"/>
    <xf numFmtId="170" fontId="4" fillId="0" borderId="0" xfId="10" applyNumberFormat="1" applyFont="1" applyFill="1"/>
    <xf numFmtId="0" fontId="7" fillId="0" borderId="0" xfId="10" applyFont="1"/>
    <xf numFmtId="0" fontId="4" fillId="0" borderId="0" xfId="10"/>
    <xf numFmtId="164" fontId="0" fillId="0" borderId="0" xfId="5" applyNumberFormat="1" applyFont="1"/>
    <xf numFmtId="9" fontId="4" fillId="0" borderId="0" xfId="10" applyNumberFormat="1" applyFill="1" applyAlignment="1">
      <alignment horizontal="center"/>
    </xf>
    <xf numFmtId="164" fontId="9" fillId="0" borderId="0" xfId="5" applyNumberFormat="1" applyFont="1" applyFill="1"/>
    <xf numFmtId="37" fontId="4" fillId="0" borderId="0" xfId="10" applyNumberFormat="1"/>
    <xf numFmtId="37" fontId="0" fillId="0" borderId="0" xfId="5" applyNumberFormat="1" applyFont="1"/>
    <xf numFmtId="0" fontId="4" fillId="0" borderId="0" xfId="10" applyAlignment="1">
      <alignment vertical="center"/>
    </xf>
    <xf numFmtId="0" fontId="4" fillId="0" borderId="0" xfId="10" applyFont="1" applyAlignment="1">
      <alignment vertical="center"/>
    </xf>
    <xf numFmtId="172" fontId="5" fillId="0" borderId="0" xfId="5" applyNumberFormat="1" applyFont="1" applyFill="1"/>
    <xf numFmtId="37" fontId="4" fillId="0" borderId="0" xfId="10" applyNumberFormat="1" applyFill="1" applyAlignment="1">
      <alignment wrapText="1"/>
    </xf>
    <xf numFmtId="43" fontId="4" fillId="0" borderId="0" xfId="10" applyNumberFormat="1"/>
    <xf numFmtId="171" fontId="5" fillId="0" borderId="0" xfId="14" applyNumberFormat="1" applyFont="1"/>
    <xf numFmtId="43" fontId="4" fillId="0" borderId="0" xfId="10" applyNumberFormat="1" applyFont="1"/>
    <xf numFmtId="37" fontId="4" fillId="0" borderId="0" xfId="10" applyNumberFormat="1" applyFont="1"/>
    <xf numFmtId="37" fontId="4" fillId="0" borderId="0" xfId="5" applyNumberFormat="1" applyFont="1"/>
    <xf numFmtId="37" fontId="5" fillId="0" borderId="0" xfId="5" applyNumberFormat="1" applyFont="1"/>
    <xf numFmtId="37" fontId="9" fillId="0" borderId="0" xfId="5" applyNumberFormat="1" applyFont="1"/>
    <xf numFmtId="37" fontId="9" fillId="0" borderId="0" xfId="10" applyNumberFormat="1" applyFont="1" applyBorder="1"/>
    <xf numFmtId="37" fontId="5" fillId="0" borderId="0" xfId="14" applyNumberFormat="1" applyFont="1"/>
    <xf numFmtId="37" fontId="9" fillId="0" borderId="0" xfId="10" applyNumberFormat="1" applyFont="1"/>
    <xf numFmtId="0" fontId="4" fillId="0" borderId="0" xfId="10" applyFont="1"/>
    <xf numFmtId="173" fontId="4" fillId="0" borderId="0" xfId="10" applyNumberFormat="1" applyFont="1"/>
    <xf numFmtId="0" fontId="2" fillId="0" borderId="0" xfId="9" applyFont="1" applyFill="1" applyAlignment="1">
      <alignment horizontal="center"/>
    </xf>
  </cellXfs>
  <cellStyles count="16">
    <cellStyle name="Comma 10" xfId="13" xr:uid="{B2C835DF-22D5-41D0-9111-887B14A69536}"/>
    <cellStyle name="Comma 2 2" xfId="5" xr:uid="{9B363EBF-9F54-4D10-9883-4A921AFCC98B}"/>
    <cellStyle name="Comma 9" xfId="15" xr:uid="{93E3F88C-41E8-4625-9D73-47A9E993D532}"/>
    <cellStyle name="Currency 2" xfId="12" xr:uid="{18AE663D-03D3-4B3A-9C70-36E4A4A20EB1}"/>
    <cellStyle name="Currency 2 3" xfId="14" xr:uid="{1874F084-2A35-458B-B719-D9C6F618FB43}"/>
    <cellStyle name="Normal" xfId="0" builtinId="0"/>
    <cellStyle name="Normal 2" xfId="6" xr:uid="{706703A8-42E1-4E04-8CA0-19BDCE5FBB47}"/>
    <cellStyle name="Normal 2 2" xfId="9" xr:uid="{C35D471D-B943-4CD9-8039-D3882BE74F7A}"/>
    <cellStyle name="Normal 2 2 2 3" xfId="7" xr:uid="{6EA47703-4E9D-4AC4-8506-3BD1350E7B07}"/>
    <cellStyle name="Normal 2 2 2 4" xfId="3" xr:uid="{0D343610-6010-420B-ADE2-8596710502AB}"/>
    <cellStyle name="Normal 2 4" xfId="10" xr:uid="{62774B8D-48B0-4126-80C6-7929FFAE5F36}"/>
    <cellStyle name="Normal 2 4 2" xfId="11" xr:uid="{5B7B6D27-23E5-4953-8D4F-C7FA226E8D7E}"/>
    <cellStyle name="Normal 4" xfId="1" xr:uid="{510F7467-E80C-44FA-BD16-243D17FC90B0}"/>
    <cellStyle name="Normal 6" xfId="4" xr:uid="{D66E7864-C6AF-4BFA-BDED-3A3B8E59225D}"/>
    <cellStyle name="Percent 2" xfId="8" xr:uid="{452721BA-C6C8-4DFC-8BA8-65D51958A2CA}"/>
    <cellStyle name="Percent 2 2" xfId="2" xr:uid="{01F79EF0-2656-48FC-98DB-EF1F8E0CC9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externalLink" Target="externalLinks/externalLink36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theme" Target="theme/theme1.xml"/><Relationship Id="rId58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calcChain" Target="calcChain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502765%20GM\2005\WD05_Capital\NQ05_M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atl2-03\atl01\Duke%20Energy%20Corporation%20-%20109878\15\RET\Year%20End%20Disclosure\analysis\Output%20&amp;%20Summary%20Tools\2013%20Disclosure%20Tool%20NQP_Patricks%20working%20copy%20v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uke%20Energy%20Corporation%20-%20109878\15\RET\Year%20End%20Disclosure\analysis\Output%20&amp;%20Summary%20Tools\2013%20Disclosure%20Tool%20NQP_Patricks%20working%20copy%20v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bbuckl\Local%20Settings\Temporary%20Internet%20Files\Content.Outlook\Y6OZR0HX\Copy%20of%20Emissions%20Pricing%209%2030%2011%20DRAFT%2011%202%2011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mapp-na1-02.towers.com:8901/00270/2000mlob/othsys/team/p8001w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uke%20Energy%20Corporation%20-%20109878\13\RET\Year-End%20Disclosure\analysis\Disclosure%20Tool\Mohler\Mohler%20liability%20for%2012312013%20disclosur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l01\ATL01\CLIENT\Duke%20Energy%20Corporation%20-%20109878\12\RET\Year-End%20Disclosure\PGN\Progress%20Allocation%20tool\PGN%20SSERP%20Inactive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atltpnas01\atl01\ATL01\CLIENT\Duke%20Energy%20Corporation%20-%20109878\12\RET\Year-End%20Disclosure\PGN\Progress%20Allocation%20tool\PGN%20SSERP%20Inactive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atl2-03\atl01\atl01\ATL01\CLIENT\Duke%20Energy%20Corporation%20-%20109878\12\RET\Year-End%20Disclosure\PGN\Progress%20Allocation%20tool\PGN%20SSERP%20Inactives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Benefits%20BEN/2013%20Benefit%20Files/DRD/SFAS%20158%20entries/DEBS%20Labor%20Alloc%2012-1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BELL~1.VIN\LOCALS~1\Temp\BftProj%202000%20All%20Ret%20@A65%20Re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ang.Li\Local%20Settings\Temporary%20Internet%20Files\OLK35\NQ04_M0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AVID587/Desktop/duke%20temp%2004%2030%202013/DCS%20updated%20tools/Allocation_05%2017%202013_all%20Duke%20plan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atl2-03\atl01\DAVID587\Desktop\duke%20temp%2004%2030%202013\DCS%20updated%20tools\Allocation_05%2017%202013_all%20Duke%20plan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L01\ATL01\CLIENT\Duke%20Energy%20Corporation%20-%20109878\12\RET\PGN%20Purchase%20Accounting\Expense%202013\Updates%20at%203.90%25\SWIFT-%20PGN%20Purchase%20Accounting%20(Pooling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ATL01/Duke%20Energy%20Corporation%20-%20109878/12/RET/Year-End%20Disclosure/PGN/Progress%20Allocation%20tool/12%20month/PGN%20SSERP%20Inactives-12%20month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ATL01\Duke%20Energy%20Corporation%20-%20109878\12\RET\Year-End%20Disclosure\PGN\Progress%20Allocation%20tool\12%20month\PGN%20SSERP%20Inactives-12%20month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atl2-03\atl01\ATL01\Duke%20Energy%20Corporation%20-%20109878\12\RET\Year-End%20Disclosure\PGN\Progress%20Allocation%20tool\12%20month\PGN%20SSERP%20Inactives-12%20month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ke%20Energy%20Corporation%20-%20109878\13\RET\Year-End%20Disclosure\analysis\Disclosure%20Tool\Output%20and%20Summary%20Tools\2013%20Disclosure%20Tool%20NQP_Patricks%20working%20copy%20v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L01\D5911\XL123\2010%20Work\Retiree%20Welfare\Budgets%20FY2011%20and%20Later\Duke\2011-%202015%20Duke%20FAS%20106%20Butget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ATL01/D5911/XL123/2010%20Work/Retiree%20Welfare/Budgets%20FY2011%20and%20Later/Duke/2011-%202015%20Duke%20FAS%20106%20Butget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ATL01\D5911\XL123\2010%20Work\Retiree%20Welfare\Budgets%20FY2011%20and%20Later\Duke\2011-%202015%20Duke%20FAS%20106%20Butge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ret01\projects\Documents%20and%20Settings\Yang.Li\Local%20Settings\Temporary%20Internet%20Files\OLK35\NQ04_M0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atl2-03\atl01\ATL01\D5911\XL123\2010%20Work\Retiree%20Welfare\Budgets%20FY2011%20and%20Later\Duke\2011-%202015%20Duke%20FAS%20106%20Butget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atl2-03\atl01\Duke%20Energy%20Corporation%20-%20109878\14\RET\Year-end%20Disclosure\analysis\Disclosure%20Tool\HAS\The%20New%20HAS%20-%20Pension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mapp-na1-02.towers.com:8901/Documents%20and%20Settings/judar/Local%20Settings/Temp/C.NOTEDATA/fastoo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jordan\LOCALS~1\Temp\C.Documents%20and%20Settings.All%20Users.LNotes.kjordan\Duke%20Benefit%20Projections%202004%20(Budget%20Projections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a78635\Desktop\Duke%20Non-Qual\NQ%20Funding\10.01.2013\RPTX%2008162013%20TOTALS_SS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L01\Duke%20Energy%20Corporation%20-%20109878\10\RET\SWIFT%20Forecasts%20and%20Allocations\Financial%20Reports%20and%20Correspondence\2011%20Budgets%20and%20Forecasts%20(by%20business%20unit)\Legacy%20Cinergy%20All%20Plan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ATL01/Duke%20Energy%20Corporation%20-%20109878/10/RET/SWIFT%20Forecasts%20and%20Allocations/Financial%20Reports%20and%20Correspondence/2011%20Budgets%20and%20Forecasts%20(by%20business%20unit)/Legacy%20Cinergy%20All%20Plan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ATL01\Duke%20Energy%20Corporation%20-%20109878\10\RET\SWIFT%20Forecasts%20and%20Allocations\Financial%20Reports%20and%20Correspondence\2011%20Budgets%20and%20Forecasts%20(by%20business%20unit)\Legacy%20Cinergy%20All%20Plan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atl2-03\atl01\ATL01\Duke%20Energy%20Corporation%20-%20109878\10\RET\SWIFT%20Forecasts%20and%20Allocations\Financial%20Reports%20and%20Correspondence\2011%20Budgets%20and%20Forecasts%20(by%20business%20unit)\Legacy%20Cinergy%20All%20Plan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atl2-03\atl01\ATL01\CLIENT\Duke%20Energy%20Corporation%20-%20109878\17\RET\Disclosure%20Tool\Analysis\2017%20Disclosure%20Tool%20Q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PT\FinRpt\Needs%20-%20%20Data%20Request\Quarterly%20Data%20Request\Energy%20Services\EnSer_QData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VID587\Desktop\duke%20temp%2004%2030%202013\DCS%20updated%20tools\Allocation_05%2017%202013_all%20Duke%20plan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uke%20Energy%20Corporation%20-%20109878\12\RET\Year-End%20Disclosure\Swift%20and%20Allocation\FY13%20Cost\Allocation_12_31_2012_Disclosure%20with%20merged%20QPs%202.6.1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70476\12\Worksheets\Valuation\Liability%20Summaries\TOTAL_04%20LS%20Rates_Alloc_v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Energy%20Port%20Strat%20&amp;%20Mgmt/Asset%20Valuation/Market/Models/DOCUME~1/santamej/LOCALS~1/Temp/RatingAgencyBU12-05%20Cin%20Curve%20Base%20Case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rpt\Reporting\Progress%20merger\S-4%20and%208-K%20Pro%20Forma%20Financial%20Statements\2012.03.31%20Stock%20Price%20Update%20(Q1%202012%2010-Q%20Acq%20FN)\Progress%20Data%20Requests%20Q1%202012\PGN%20Debt%20Fair%20Value%20Info%203.31.12%20-%20from%20PWC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VSiehr\My%20Documents\CARG%20Issues\Merger\S-4\June%2030%20Valuation%20Date\PGN%20Data%20Requests\PwC_PGN%20Debt%20info%206.30.11%20DRAFT%20unlinked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NVSiehr\LOCALS~1\Temp\Temporary%20Directory%201%20for%20Pro%20forma%20financials%20-%20March%2031%202011_v2%201_xlsx.zip\Progress_reclassed_financials%203.31.11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dye\AppData\Local\Microsoft\Windows\INetCache\Content.Outlook\V1CIBGCC\Section%202%20-%202018%20Benefit%20Cost%20(00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L01\ATL01\CLIENT\Duke%20Energy%20Corporation%20-%20109878\12\RET\Updated%20SWIFT%20for%20channel\October%202013%20budget%20update\Allocations%2010_24%2020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TL01/ATL01/CLIENT/Duke%20Energy%20Corporation%20-%20109878/12/RET/Year-End%20Disclosure/Swift%20and%20Allocation/Allocation_12_31_2012_Disclosure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atl2-03\atl01\ATL01\ATL01\CLIENT\Duke%20Energy%20Corporation%20-%20109878\12\RET\Year-End%20Disclosure\Swift%20and%20Allocation\Allocation_12_31_2012_Disclosure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ATL01\ATL01\CLIENT\Duke%20Energy%20Corporation%20-%20109878\12\RET\Year-End%20Disclosure\Swift%20and%20Allocation\Allocation_12_31_2012_Disclosure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uke%20Energy%20Corporation%20-%20109878/14/RET/Year-end%20Disclosure/analysis/Disclosure%20Tool/Output%20&amp;%20Summary%20Tools/2013%20Disclosure%20Tool%20NQP_Patricks%20working%20copy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xpense"/>
      <sheetName val="Results"/>
      <sheetName val="BalSheet"/>
      <sheetName val="Not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hanges Log"/>
      <sheetName val="Input"/>
      <sheetName val="SWIFT details"/>
      <sheetName val="Summary - Before"/>
      <sheetName val="Summary - After"/>
      <sheetName val="Pre Plan Change Results - Duke"/>
      <sheetName val="Post Plan Change Results - Duke"/>
      <sheetName val="Pre Plan Change Results - PGN"/>
      <sheetName val="Post Plan Change Results - PGN"/>
      <sheetName val="Restoration 2013"/>
      <sheetName val="Disc - Restoration 2013"/>
      <sheetName val="Restoration 2014"/>
      <sheetName val="Restoration 2015"/>
      <sheetName val="Restoration 2016"/>
      <sheetName val="Restoration 2017"/>
      <sheetName val="Restoration 2018"/>
      <sheetName val="SSERP 2013"/>
      <sheetName val="Disc - SSERP 2013"/>
      <sheetName val="SSERP 2014"/>
      <sheetName val="SSERP 2015"/>
      <sheetName val="SSERP 2016"/>
      <sheetName val="SSERP 2017"/>
      <sheetName val="SSERP 2018"/>
      <sheetName val="Florida SERP 2013"/>
      <sheetName val="Disc - Florida SERP 2013"/>
      <sheetName val="Florida SERP 2014"/>
      <sheetName val="Florida SERP 2015"/>
      <sheetName val="Florida SERP 2016"/>
      <sheetName val="Florida SERP 2017"/>
      <sheetName val="Florida SERP 2018"/>
      <sheetName val="Florida SERP 2015-1"/>
      <sheetName val="Florida SERP 2016-1"/>
      <sheetName val="Florida SERP 2017-1"/>
      <sheetName val="Florida SERP 2018-1"/>
      <sheetName val="Nondis 2013"/>
      <sheetName val="Disc - Nondis 2013"/>
      <sheetName val="Nondis 2014"/>
      <sheetName val="Nondis 2015"/>
      <sheetName val="Nondis 2016"/>
      <sheetName val="Nondis 2017"/>
      <sheetName val="Nondis 2018"/>
      <sheetName val="Merged ECBP 2014"/>
      <sheetName val="ECBP 2013"/>
      <sheetName val="Disc - ECBP 2013"/>
      <sheetName val="ECBP 2014"/>
      <sheetName val="ECBP 2015"/>
      <sheetName val="ECBP 2016"/>
      <sheetName val="ECBP 2017"/>
      <sheetName val="ECBP 2018"/>
      <sheetName val="CExcess 2013"/>
      <sheetName val="Disc - CExcess 2013"/>
      <sheetName val="CExcess 2014"/>
      <sheetName val="CExcess 2015"/>
      <sheetName val="CExcess 2016"/>
      <sheetName val="CExcess 2017"/>
      <sheetName val="CExcess 2018"/>
    </sheetNames>
    <sheetDataSet>
      <sheetData sheetId="0"/>
      <sheetData sheetId="1"/>
      <sheetData sheetId="2"/>
      <sheetData sheetId="3">
        <row r="6">
          <cell r="C6" t="str">
            <v>F117:Q117</v>
          </cell>
        </row>
        <row r="7">
          <cell r="C7" t="str">
            <v>F120:Q120</v>
          </cell>
        </row>
        <row r="9">
          <cell r="C9" t="str">
            <v>F144:Q144</v>
          </cell>
        </row>
        <row r="10">
          <cell r="C10" t="str">
            <v>F145:Q145</v>
          </cell>
        </row>
        <row r="11">
          <cell r="C11" t="str">
            <v>F146:Q146</v>
          </cell>
        </row>
        <row r="16">
          <cell r="C16" t="str">
            <v>F150:Q150</v>
          </cell>
        </row>
        <row r="17">
          <cell r="C17" t="str">
            <v>F151:Q151</v>
          </cell>
        </row>
        <row r="18">
          <cell r="C18" t="str">
            <v>F153:Q153</v>
          </cell>
        </row>
        <row r="19">
          <cell r="C19" t="str">
            <v>F157:Q157</v>
          </cell>
        </row>
        <row r="21">
          <cell r="C21" t="str">
            <v>F164:Q164</v>
          </cell>
        </row>
        <row r="22">
          <cell r="C22" t="str">
            <v>F165:Q165</v>
          </cell>
        </row>
        <row r="23">
          <cell r="C23" t="str">
            <v>F190:Q190</v>
          </cell>
        </row>
        <row r="27">
          <cell r="C27" t="str">
            <v>F9:Q9</v>
          </cell>
        </row>
        <row r="28">
          <cell r="C28" t="str">
            <v>F24:Q24</v>
          </cell>
          <cell r="E28" t="str">
            <v>F23:Q23</v>
          </cell>
        </row>
        <row r="29">
          <cell r="C29" t="str">
            <v>F228:Q228</v>
          </cell>
        </row>
        <row r="31">
          <cell r="C31" t="str">
            <v>D46:O46</v>
          </cell>
        </row>
        <row r="33">
          <cell r="C33" t="str">
            <v>D4:O4</v>
          </cell>
        </row>
        <row r="34">
          <cell r="C34" t="str">
            <v>D6:O6</v>
          </cell>
        </row>
        <row r="35">
          <cell r="C35" t="str">
            <v>D8:O8</v>
          </cell>
        </row>
        <row r="39">
          <cell r="C39" t="str">
            <v>F123:P123</v>
          </cell>
        </row>
        <row r="40">
          <cell r="C40" t="str">
            <v>F5:Q5</v>
          </cell>
          <cell r="E40" t="str">
            <v>F5:Q5</v>
          </cell>
        </row>
        <row r="42">
          <cell r="C42" t="str">
            <v>F64:Q64</v>
          </cell>
        </row>
        <row r="46">
          <cell r="C46" t="str">
            <v>F214:Q214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hanges Log"/>
      <sheetName val="Input"/>
      <sheetName val="SWIFT details"/>
      <sheetName val="Summary - Before"/>
      <sheetName val="Summary - After"/>
      <sheetName val="Pre Plan Change Results - Duke"/>
      <sheetName val="Post Plan Change Results - Duke"/>
      <sheetName val="Pre Plan Change Results - PGN"/>
      <sheetName val="Post Plan Change Results - PGN"/>
      <sheetName val="Restoration 2013"/>
      <sheetName val="Disc - Restoration 2013"/>
      <sheetName val="Restoration 2014"/>
      <sheetName val="Restoration 2015"/>
      <sheetName val="Restoration 2016"/>
      <sheetName val="Restoration 2017"/>
      <sheetName val="Restoration 2018"/>
      <sheetName val="SSERP 2013"/>
      <sheetName val="Disc - SSERP 2013"/>
      <sheetName val="SSERP 2014"/>
      <sheetName val="SSERP 2015"/>
      <sheetName val="SSERP 2016"/>
      <sheetName val="SSERP 2017"/>
      <sheetName val="SSERP 2018"/>
      <sheetName val="Florida SERP 2013"/>
      <sheetName val="Disc - Florida SERP 2013"/>
      <sheetName val="Florida SERP 2014"/>
      <sheetName val="Florida SERP 2015"/>
      <sheetName val="Florida SERP 2016"/>
      <sheetName val="Florida SERP 2017"/>
      <sheetName val="Florida SERP 2018"/>
      <sheetName val="Florida SERP 2015-1"/>
      <sheetName val="Florida SERP 2016-1"/>
      <sheetName val="Florida SERP 2017-1"/>
      <sheetName val="Florida SERP 2018-1"/>
      <sheetName val="Nondis 2013"/>
      <sheetName val="Disc - Nondis 2013"/>
      <sheetName val="Nondis 2014"/>
      <sheetName val="Nondis 2015"/>
      <sheetName val="Nondis 2016"/>
      <sheetName val="Nondis 2017"/>
      <sheetName val="Nondis 2018"/>
      <sheetName val="Merged ECBP 2014"/>
      <sheetName val="ECBP 2013"/>
      <sheetName val="Disc - ECBP 2013"/>
      <sheetName val="ECBP 2014"/>
      <sheetName val="ECBP 2015"/>
      <sheetName val="ECBP 2016"/>
      <sheetName val="ECBP 2017"/>
      <sheetName val="ECBP 2018"/>
      <sheetName val="CExcess 2013"/>
      <sheetName val="Disc - CExcess 2013"/>
      <sheetName val="CExcess 2014"/>
      <sheetName val="CExcess 2015"/>
      <sheetName val="CExcess 2016"/>
      <sheetName val="CExcess 2017"/>
      <sheetName val="CExcess 2018"/>
    </sheetNames>
    <sheetDataSet>
      <sheetData sheetId="0"/>
      <sheetData sheetId="1"/>
      <sheetData sheetId="2"/>
      <sheetData sheetId="3">
        <row r="6">
          <cell r="C6" t="str">
            <v>F117:Q117</v>
          </cell>
        </row>
        <row r="7">
          <cell r="C7" t="str">
            <v>F120:Q120</v>
          </cell>
        </row>
        <row r="9">
          <cell r="C9" t="str">
            <v>F144:Q144</v>
          </cell>
        </row>
        <row r="10">
          <cell r="C10" t="str">
            <v>F145:Q145</v>
          </cell>
        </row>
        <row r="11">
          <cell r="C11" t="str">
            <v>F146:Q146</v>
          </cell>
        </row>
        <row r="16">
          <cell r="C16" t="str">
            <v>F150:Q150</v>
          </cell>
        </row>
        <row r="17">
          <cell r="C17" t="str">
            <v>F151:Q151</v>
          </cell>
        </row>
        <row r="18">
          <cell r="C18" t="str">
            <v>F153:Q153</v>
          </cell>
        </row>
        <row r="19">
          <cell r="C19" t="str">
            <v>F157:Q157</v>
          </cell>
        </row>
        <row r="21">
          <cell r="C21" t="str">
            <v>F164:Q164</v>
          </cell>
        </row>
        <row r="22">
          <cell r="C22" t="str">
            <v>F165:Q165</v>
          </cell>
        </row>
        <row r="23">
          <cell r="C23" t="str">
            <v>F190:Q190</v>
          </cell>
        </row>
        <row r="27">
          <cell r="C27" t="str">
            <v>F9:Q9</v>
          </cell>
        </row>
        <row r="28">
          <cell r="C28" t="str">
            <v>F24:Q24</v>
          </cell>
          <cell r="E28" t="str">
            <v>F23:Q23</v>
          </cell>
        </row>
        <row r="29">
          <cell r="C29" t="str">
            <v>F228:Q228</v>
          </cell>
        </row>
        <row r="31">
          <cell r="C31" t="str">
            <v>D46:O46</v>
          </cell>
        </row>
        <row r="33">
          <cell r="C33" t="str">
            <v>D4:O4</v>
          </cell>
        </row>
        <row r="34">
          <cell r="C34" t="str">
            <v>D6:O6</v>
          </cell>
        </row>
        <row r="35">
          <cell r="C35" t="str">
            <v>D8:O8</v>
          </cell>
        </row>
        <row r="39">
          <cell r="C39" t="str">
            <v>F123:P123</v>
          </cell>
        </row>
        <row r="40">
          <cell r="C40" t="str">
            <v>F5:Q5</v>
          </cell>
          <cell r="E40" t="str">
            <v>F5:Q5</v>
          </cell>
        </row>
        <row r="42">
          <cell r="C42" t="str">
            <v>F64:Q64</v>
          </cell>
        </row>
        <row r="46">
          <cell r="C46" t="str">
            <v>F214:Q214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missions Allowances &amp; RECs"/>
      <sheetName val="REC Valuation"/>
      <sheetName val="Pricing (Sorted)"/>
      <sheetName val="Pricing (Raw)"/>
      <sheetName val="PEC-R"/>
      <sheetName val="PEF-R"/>
      <sheetName val="SB3 Compliance RECS"/>
      <sheetName val="Hydro RECs"/>
      <sheetName val="RECs Duke Program"/>
      <sheetName val="Not Used --&gt;"/>
      <sheetName val="PEF"/>
      <sheetName val="PEC EA"/>
      <sheetName val="PEF EA"/>
    </sheetNames>
    <sheetDataSet>
      <sheetData sheetId="0">
        <row r="10">
          <cell r="B10" t="str">
            <v>Duke Energy Corporation</v>
          </cell>
        </row>
        <row r="20">
          <cell r="B20">
            <v>1000</v>
          </cell>
        </row>
      </sheetData>
      <sheetData sheetId="1" refreshError="1"/>
      <sheetData sheetId="2" refreshError="1"/>
      <sheetData sheetId="3">
        <row r="15">
          <cell r="AU15">
            <v>6</v>
          </cell>
        </row>
      </sheetData>
      <sheetData sheetId="4" refreshError="1"/>
      <sheetData sheetId="5">
        <row r="82">
          <cell r="B82">
            <v>6319</v>
          </cell>
        </row>
      </sheetData>
      <sheetData sheetId="6">
        <row r="89">
          <cell r="B89">
            <v>24660</v>
          </cell>
        </row>
      </sheetData>
      <sheetData sheetId="7">
        <row r="13">
          <cell r="B13">
            <v>48752</v>
          </cell>
        </row>
      </sheetData>
      <sheetData sheetId="8">
        <row r="14">
          <cell r="C14">
            <v>200282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us"/>
      <sheetName val="FAS132CY"/>
      <sheetName val="FAS132PY"/>
      <sheetName val="Summary"/>
      <sheetName val="FAS106 CY"/>
      <sheetName val="FAS106 PY"/>
      <sheetName val="FAS106 PY2"/>
    </sheetNames>
    <sheetDataSet>
      <sheetData sheetId="0" refreshError="1">
        <row r="6">
          <cell r="B6" t="str">
            <v>December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O for disclosure"/>
      <sheetName val="Exhibit"/>
      <sheetName val="Monthly Pay"/>
      <sheetName val="Cash Balance Benefits"/>
    </sheetNames>
    <sheetDataSet>
      <sheetData sheetId="0"/>
      <sheetData sheetId="1">
        <row r="7">
          <cell r="D7">
            <v>42551</v>
          </cell>
        </row>
        <row r="8">
          <cell r="D8">
            <v>42552</v>
          </cell>
        </row>
      </sheetData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Deliverable-Sect 1"/>
      <sheetName val="Deliverable-Sect 2"/>
      <sheetName val="Expense Calc"/>
      <sheetName val="Summary - After (SSERP)"/>
      <sheetName val="2012 Expense"/>
      <sheetName val="SWIFT-FAS4"/>
      <sheetName val="PGN Exp. BPs_Discl Tool"/>
      <sheetName val="Checking Log"/>
    </sheetNames>
    <sheetDataSet>
      <sheetData sheetId="0">
        <row r="1">
          <cell r="A1" t="str">
            <v>Progress Energy Supplemental SERP (Inactives Only)</v>
          </cell>
        </row>
        <row r="3">
          <cell r="C3">
            <v>41274</v>
          </cell>
          <cell r="I3" t="b">
            <v>1</v>
          </cell>
        </row>
      </sheetData>
      <sheetData sheetId="1"/>
      <sheetData sheetId="2" refreshError="1"/>
      <sheetData sheetId="3">
        <row r="9">
          <cell r="B9">
            <v>-25451954</v>
          </cell>
        </row>
      </sheetData>
      <sheetData sheetId="4" refreshError="1"/>
      <sheetData sheetId="5">
        <row r="7">
          <cell r="B7">
            <v>-25046107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Deliverable-Sect 1"/>
      <sheetName val="Deliverable-Sect 2"/>
      <sheetName val="Expense Calc"/>
      <sheetName val="Summary - After (SSERP)"/>
      <sheetName val="2012 Expense"/>
      <sheetName val="SWIFT-FAS4"/>
      <sheetName val="PGN Exp. BPs_Discl Tool"/>
      <sheetName val="Checking Log"/>
    </sheetNames>
    <sheetDataSet>
      <sheetData sheetId="0">
        <row r="1">
          <cell r="A1" t="str">
            <v>Progress Energy Supplemental SERP (Inactives Only)</v>
          </cell>
        </row>
        <row r="3">
          <cell r="I3" t="b">
            <v>1</v>
          </cell>
        </row>
      </sheetData>
      <sheetData sheetId="1"/>
      <sheetData sheetId="2" refreshError="1"/>
      <sheetData sheetId="3">
        <row r="9">
          <cell r="B9">
            <v>-25451954</v>
          </cell>
        </row>
      </sheetData>
      <sheetData sheetId="4" refreshError="1"/>
      <sheetData sheetId="5">
        <row r="7">
          <cell r="B7">
            <v>-25046107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Deliverable-Sect 1"/>
      <sheetName val="Deliverable-Sect 2"/>
      <sheetName val="Expense Calc"/>
      <sheetName val="Summary - After (SSERP)"/>
      <sheetName val="2012 Expense"/>
      <sheetName val="SWIFT-FAS4"/>
      <sheetName val="PGN Exp. BPs_Discl Tool"/>
      <sheetName val="Checking Log"/>
    </sheetNames>
    <sheetDataSet>
      <sheetData sheetId="0">
        <row r="1">
          <cell r="A1" t="str">
            <v>Progress Energy Supplemental SERP (Inactives Only)</v>
          </cell>
        </row>
        <row r="3">
          <cell r="I3" t="b">
            <v>1</v>
          </cell>
        </row>
      </sheetData>
      <sheetData sheetId="1"/>
      <sheetData sheetId="2" refreshError="1"/>
      <sheetData sheetId="3">
        <row r="9">
          <cell r="B9">
            <v>-25451954</v>
          </cell>
        </row>
      </sheetData>
      <sheetData sheetId="4" refreshError="1"/>
      <sheetData sheetId="5">
        <row r="7">
          <cell r="B7">
            <v>-25046107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 % by BU"/>
      <sheetName val="BEN direct"/>
      <sheetName val="20013 BEN"/>
      <sheetName val="summary"/>
      <sheetName val="summary (DRD)"/>
      <sheetName val="data"/>
      <sheetName val="Ben alloc"/>
    </sheetNames>
    <sheetDataSet>
      <sheetData sheetId="0">
        <row r="4">
          <cell r="A4" t="str">
            <v>OU</v>
          </cell>
          <cell r="B4" t="str">
            <v>Alloc Pool</v>
          </cell>
          <cell r="C4" t="str">
            <v>Stat Code</v>
          </cell>
        </row>
        <row r="5">
          <cell r="A5" t="str">
            <v>CGRR</v>
          </cell>
          <cell r="B5" t="str">
            <v>GOVEMPROR</v>
          </cell>
          <cell r="C5" t="str">
            <v>CG1</v>
          </cell>
          <cell r="D5">
            <v>58</v>
          </cell>
          <cell r="E5">
            <v>6.9999999999999991</v>
          </cell>
          <cell r="F5">
            <v>2.4</v>
          </cell>
          <cell r="G5">
            <v>16.510000000000002</v>
          </cell>
          <cell r="H5">
            <v>10.690000000000001</v>
          </cell>
          <cell r="I5">
            <v>5.31</v>
          </cell>
          <cell r="J5">
            <v>9.0000000000000011E-2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DGSC</v>
          </cell>
          <cell r="B6" t="str">
            <v>GOV3FFSTK</v>
          </cell>
          <cell r="C6" t="str">
            <v>CG1</v>
          </cell>
          <cell r="D6">
            <v>58</v>
          </cell>
          <cell r="E6">
            <v>6.9999999999999991</v>
          </cell>
          <cell r="F6">
            <v>2.4</v>
          </cell>
          <cell r="G6">
            <v>16.510000000000002</v>
          </cell>
          <cell r="H6">
            <v>10.690000000000001</v>
          </cell>
          <cell r="I6">
            <v>5.31</v>
          </cell>
          <cell r="J6">
            <v>9.0000000000000011E-2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DLEE</v>
          </cell>
          <cell r="B7" t="str">
            <v>DGOV3FFLEG</v>
          </cell>
          <cell r="C7" t="str">
            <v>CG1</v>
          </cell>
          <cell r="D7">
            <v>58</v>
          </cell>
          <cell r="E7">
            <v>6.9999999999999991</v>
          </cell>
          <cell r="F7">
            <v>2.4</v>
          </cell>
          <cell r="G7">
            <v>16.510000000000002</v>
          </cell>
          <cell r="H7">
            <v>10.690000000000001</v>
          </cell>
          <cell r="I7">
            <v>5.31</v>
          </cell>
          <cell r="J7">
            <v>9.0000000000000011E-2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CGPP</v>
          </cell>
          <cell r="B8" t="str">
            <v>GOV3FFPPO</v>
          </cell>
          <cell r="C8" t="str">
            <v>CG1</v>
          </cell>
          <cell r="D8">
            <v>58</v>
          </cell>
          <cell r="E8">
            <v>6.9999999999999991</v>
          </cell>
          <cell r="F8">
            <v>2.4</v>
          </cell>
          <cell r="G8">
            <v>16.510000000000002</v>
          </cell>
          <cell r="H8">
            <v>10.690000000000001</v>
          </cell>
          <cell r="I8">
            <v>5.31</v>
          </cell>
          <cell r="J8">
            <v>9.0000000000000011E-2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CGPS</v>
          </cell>
          <cell r="B9" t="str">
            <v>GOV3FFPLN</v>
          </cell>
          <cell r="C9" t="str">
            <v>CG1</v>
          </cell>
          <cell r="D9">
            <v>58</v>
          </cell>
          <cell r="E9">
            <v>6.9999999999999991</v>
          </cell>
          <cell r="F9">
            <v>2.4</v>
          </cell>
          <cell r="G9">
            <v>16.510000000000002</v>
          </cell>
          <cell r="H9">
            <v>10.690000000000001</v>
          </cell>
          <cell r="I9">
            <v>5.31</v>
          </cell>
          <cell r="J9">
            <v>9.0000000000000011E-2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CGIR</v>
          </cell>
          <cell r="B10" t="str">
            <v>GOV3FFINV</v>
          </cell>
          <cell r="C10" t="str">
            <v>CG1</v>
          </cell>
          <cell r="D10">
            <v>58</v>
          </cell>
          <cell r="E10">
            <v>6.9999999999999991</v>
          </cell>
          <cell r="F10">
            <v>2.4</v>
          </cell>
          <cell r="G10">
            <v>16.510000000000002</v>
          </cell>
          <cell r="H10">
            <v>10.690000000000001</v>
          </cell>
          <cell r="I10">
            <v>5.31</v>
          </cell>
          <cell r="J10">
            <v>9.0000000000000011E-2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CGPA</v>
          </cell>
          <cell r="B11" t="str">
            <v>GOV3FFPAF</v>
          </cell>
          <cell r="C11" t="str">
            <v>CG1</v>
          </cell>
          <cell r="D11">
            <v>58</v>
          </cell>
          <cell r="E11">
            <v>6.9999999999999991</v>
          </cell>
          <cell r="F11">
            <v>2.4</v>
          </cell>
          <cell r="G11">
            <v>16.510000000000002</v>
          </cell>
          <cell r="H11">
            <v>10.690000000000001</v>
          </cell>
          <cell r="I11">
            <v>5.31</v>
          </cell>
          <cell r="J11">
            <v>9.0000000000000011E-2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CGIA</v>
          </cell>
          <cell r="B12" t="str">
            <v>GOV3FFIAU</v>
          </cell>
          <cell r="C12" t="str">
            <v>CG1</v>
          </cell>
          <cell r="D12">
            <v>58</v>
          </cell>
          <cell r="E12">
            <v>6.9999999999999991</v>
          </cell>
          <cell r="F12">
            <v>2.4</v>
          </cell>
          <cell r="G12">
            <v>16.510000000000002</v>
          </cell>
          <cell r="H12">
            <v>10.690000000000001</v>
          </cell>
          <cell r="I12">
            <v>5.31</v>
          </cell>
          <cell r="J12">
            <v>9.0000000000000011E-2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CGFI</v>
          </cell>
          <cell r="B13" t="str">
            <v>GOV3FFFIN</v>
          </cell>
          <cell r="C13" t="str">
            <v>CG1</v>
          </cell>
          <cell r="D13">
            <v>58</v>
          </cell>
          <cell r="E13">
            <v>6.9999999999999991</v>
          </cell>
          <cell r="F13">
            <v>2.4</v>
          </cell>
          <cell r="G13">
            <v>16.510000000000002</v>
          </cell>
          <cell r="H13">
            <v>10.690000000000001</v>
          </cell>
          <cell r="I13">
            <v>5.31</v>
          </cell>
          <cell r="J13">
            <v>9.0000000000000011E-2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CGEX</v>
          </cell>
          <cell r="B14" t="str">
            <v>GOV3FFEXC</v>
          </cell>
          <cell r="C14" t="str">
            <v>CG1</v>
          </cell>
          <cell r="D14">
            <v>58</v>
          </cell>
          <cell r="E14">
            <v>6.9999999999999991</v>
          </cell>
          <cell r="F14">
            <v>2.4</v>
          </cell>
          <cell r="G14">
            <v>16.510000000000002</v>
          </cell>
          <cell r="H14">
            <v>10.690000000000001</v>
          </cell>
          <cell r="I14">
            <v>5.31</v>
          </cell>
          <cell r="J14">
            <v>9.0000000000000011E-2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CGEA</v>
          </cell>
          <cell r="B15" t="str">
            <v>GOV3FFENV</v>
          </cell>
          <cell r="C15" t="str">
            <v>CG1</v>
          </cell>
          <cell r="D15">
            <v>58</v>
          </cell>
          <cell r="E15">
            <v>6.9999999999999991</v>
          </cell>
          <cell r="F15">
            <v>2.4</v>
          </cell>
          <cell r="G15">
            <v>16.510000000000002</v>
          </cell>
          <cell r="H15">
            <v>10.690000000000001</v>
          </cell>
          <cell r="I15">
            <v>5.31</v>
          </cell>
          <cell r="J15">
            <v>9.0000000000000011E-2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CGCT</v>
          </cell>
          <cell r="B16" t="str">
            <v>GOV3FFCTA</v>
          </cell>
          <cell r="C16" t="str">
            <v>CG1</v>
          </cell>
          <cell r="D16">
            <v>58</v>
          </cell>
          <cell r="E16">
            <v>6.9999999999999991</v>
          </cell>
          <cell r="F16">
            <v>2.4</v>
          </cell>
          <cell r="G16">
            <v>16.510000000000002</v>
          </cell>
          <cell r="H16">
            <v>10.690000000000001</v>
          </cell>
          <cell r="I16">
            <v>5.31</v>
          </cell>
          <cell r="J16">
            <v>9.0000000000000011E-2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CGCD</v>
          </cell>
          <cell r="B17" t="str">
            <v>GOV3FFCDO</v>
          </cell>
          <cell r="C17" t="str">
            <v>CG1</v>
          </cell>
          <cell r="D17">
            <v>58</v>
          </cell>
          <cell r="E17">
            <v>6.9999999999999991</v>
          </cell>
          <cell r="F17">
            <v>2.4</v>
          </cell>
          <cell r="G17">
            <v>16.510000000000002</v>
          </cell>
          <cell r="H17">
            <v>10.690000000000001</v>
          </cell>
          <cell r="I17">
            <v>5.31</v>
          </cell>
          <cell r="J17">
            <v>9.0000000000000011E-2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DPTA</v>
          </cell>
          <cell r="B18" t="str">
            <v>GOV3FFCAP</v>
          </cell>
          <cell r="C18" t="str">
            <v>CG1</v>
          </cell>
          <cell r="D18">
            <v>58</v>
          </cell>
          <cell r="E18">
            <v>6.9999999999999991</v>
          </cell>
          <cell r="F18">
            <v>2.4</v>
          </cell>
          <cell r="G18">
            <v>16.510000000000002</v>
          </cell>
          <cell r="H18">
            <v>10.690000000000001</v>
          </cell>
          <cell r="I18">
            <v>5.31</v>
          </cell>
          <cell r="J18">
            <v>9.0000000000000011E-2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CGAV</v>
          </cell>
          <cell r="B19" t="str">
            <v>GOV3FFAVI</v>
          </cell>
          <cell r="C19" t="str">
            <v>CG1</v>
          </cell>
          <cell r="D19">
            <v>58</v>
          </cell>
          <cell r="E19">
            <v>6.9999999999999991</v>
          </cell>
          <cell r="F19">
            <v>2.4</v>
          </cell>
          <cell r="G19">
            <v>16.510000000000002</v>
          </cell>
          <cell r="H19">
            <v>10.690000000000001</v>
          </cell>
          <cell r="I19">
            <v>5.31</v>
          </cell>
          <cell r="J19">
            <v>9.0000000000000011E-2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CGAC</v>
          </cell>
          <cell r="B20" t="str">
            <v>GOV3FFACT</v>
          </cell>
          <cell r="C20" t="str">
            <v>CG1</v>
          </cell>
          <cell r="D20">
            <v>58</v>
          </cell>
          <cell r="E20">
            <v>6.9999999999999991</v>
          </cell>
          <cell r="F20">
            <v>2.4</v>
          </cell>
          <cell r="G20">
            <v>16.510000000000002</v>
          </cell>
          <cell r="H20">
            <v>10.690000000000001</v>
          </cell>
          <cell r="I20">
            <v>5.31</v>
          </cell>
          <cell r="J20">
            <v>9.0000000000000011E-2</v>
          </cell>
          <cell r="K20">
            <v>0</v>
          </cell>
          <cell r="L20">
            <v>0</v>
          </cell>
          <cell r="M20">
            <v>0</v>
          </cell>
        </row>
        <row r="21">
          <cell r="A21" t="str">
            <v>CGHR</v>
          </cell>
          <cell r="B21" t="str">
            <v>GOVEMPHRS</v>
          </cell>
          <cell r="C21" t="str">
            <v>CG2</v>
          </cell>
          <cell r="D21">
            <v>68.819999999999993</v>
          </cell>
          <cell r="E21">
            <v>3.7399999999999998</v>
          </cell>
          <cell r="F21">
            <v>1.45</v>
          </cell>
          <cell r="G21">
            <v>11.28</v>
          </cell>
          <cell r="H21">
            <v>5.13</v>
          </cell>
          <cell r="I21">
            <v>9.58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 t="str">
            <v>DPNL</v>
          </cell>
          <cell r="B22" t="str">
            <v>DGOV3FFDPN</v>
          </cell>
          <cell r="C22" t="str">
            <v>CG3</v>
          </cell>
          <cell r="D22">
            <v>61.7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30.7</v>
          </cell>
          <cell r="M22">
            <v>7.6</v>
          </cell>
        </row>
        <row r="23">
          <cell r="A23" t="str">
            <v>DPDC</v>
          </cell>
          <cell r="B23" t="str">
            <v>GOV3FFDEPP</v>
          </cell>
          <cell r="C23" t="str">
            <v>CG4</v>
          </cell>
          <cell r="D23">
            <v>58</v>
          </cell>
          <cell r="E23">
            <v>6.9999999999999991</v>
          </cell>
          <cell r="F23">
            <v>2.4</v>
          </cell>
          <cell r="G23">
            <v>16.510000000000002</v>
          </cell>
          <cell r="H23">
            <v>10.690000000000001</v>
          </cell>
          <cell r="I23">
            <v>5.31</v>
          </cell>
          <cell r="J23">
            <v>9.0000000000000011E-2</v>
          </cell>
          <cell r="K23">
            <v>0</v>
          </cell>
          <cell r="L23">
            <v>0</v>
          </cell>
          <cell r="M23">
            <v>0</v>
          </cell>
        </row>
        <row r="24">
          <cell r="A24" t="str">
            <v>DEAC</v>
          </cell>
          <cell r="B24" t="str">
            <v>DENT3FFACT</v>
          </cell>
          <cell r="C24" t="str">
            <v>D03</v>
          </cell>
          <cell r="D24">
            <v>36.619999999999997</v>
          </cell>
          <cell r="E24">
            <v>4.68</v>
          </cell>
          <cell r="F24">
            <v>1.5699999999999998</v>
          </cell>
          <cell r="G24">
            <v>10.89</v>
          </cell>
          <cell r="H24">
            <v>7.1499999999999995</v>
          </cell>
          <cell r="I24">
            <v>0.06</v>
          </cell>
          <cell r="J24">
            <v>0.04</v>
          </cell>
          <cell r="K24">
            <v>0</v>
          </cell>
          <cell r="L24">
            <v>22.16</v>
          </cell>
          <cell r="M24">
            <v>16.829999999999998</v>
          </cell>
        </row>
        <row r="25">
          <cell r="A25" t="str">
            <v>DEAV</v>
          </cell>
          <cell r="B25" t="str">
            <v>DENT3FFAVI</v>
          </cell>
          <cell r="C25" t="str">
            <v>D03</v>
          </cell>
          <cell r="D25">
            <v>36.619999999999997</v>
          </cell>
          <cell r="E25">
            <v>4.68</v>
          </cell>
          <cell r="F25">
            <v>1.5699999999999998</v>
          </cell>
          <cell r="G25">
            <v>10.89</v>
          </cell>
          <cell r="H25">
            <v>7.1499999999999995</v>
          </cell>
          <cell r="I25">
            <v>0.06</v>
          </cell>
          <cell r="J25">
            <v>0.04</v>
          </cell>
          <cell r="K25">
            <v>0</v>
          </cell>
          <cell r="L25">
            <v>22.16</v>
          </cell>
          <cell r="M25">
            <v>16.829999999999998</v>
          </cell>
        </row>
        <row r="26">
          <cell r="A26" t="str">
            <v>DEFI</v>
          </cell>
          <cell r="B26" t="str">
            <v>DENT3FFFIN</v>
          </cell>
          <cell r="C26" t="str">
            <v>D03</v>
          </cell>
          <cell r="D26">
            <v>36.619999999999997</v>
          </cell>
          <cell r="E26">
            <v>4.68</v>
          </cell>
          <cell r="F26">
            <v>1.5699999999999998</v>
          </cell>
          <cell r="G26">
            <v>10.89</v>
          </cell>
          <cell r="H26">
            <v>7.1499999999999995</v>
          </cell>
          <cell r="I26">
            <v>0.06</v>
          </cell>
          <cell r="J26">
            <v>0.04</v>
          </cell>
          <cell r="K26">
            <v>0</v>
          </cell>
          <cell r="L26">
            <v>22.16</v>
          </cell>
          <cell r="M26">
            <v>16.829999999999998</v>
          </cell>
        </row>
        <row r="27">
          <cell r="A27" t="str">
            <v>DEPS</v>
          </cell>
          <cell r="B27" t="str">
            <v>DENT3FFPLN</v>
          </cell>
          <cell r="C27" t="str">
            <v>D03</v>
          </cell>
          <cell r="D27">
            <v>36.619999999999997</v>
          </cell>
          <cell r="E27">
            <v>4.68</v>
          </cell>
          <cell r="F27">
            <v>1.5699999999999998</v>
          </cell>
          <cell r="G27">
            <v>10.89</v>
          </cell>
          <cell r="H27">
            <v>7.1499999999999995</v>
          </cell>
          <cell r="I27">
            <v>0.06</v>
          </cell>
          <cell r="J27">
            <v>0.04</v>
          </cell>
          <cell r="K27">
            <v>0</v>
          </cell>
          <cell r="L27">
            <v>22.16</v>
          </cell>
          <cell r="M27">
            <v>16.829999999999998</v>
          </cell>
        </row>
        <row r="28">
          <cell r="A28" t="str">
            <v>DHRE</v>
          </cell>
          <cell r="B28" t="str">
            <v>DENTEMPHRS</v>
          </cell>
          <cell r="C28" t="str">
            <v>D04</v>
          </cell>
          <cell r="D28">
            <v>42.08</v>
          </cell>
          <cell r="E28">
            <v>2.29</v>
          </cell>
          <cell r="F28">
            <v>0.88</v>
          </cell>
          <cell r="G28">
            <v>6.9</v>
          </cell>
          <cell r="H28">
            <v>3.13</v>
          </cell>
          <cell r="I28">
            <v>0.1</v>
          </cell>
          <cell r="J28">
            <v>0</v>
          </cell>
          <cell r="K28">
            <v>0</v>
          </cell>
          <cell r="L28">
            <v>26.37</v>
          </cell>
          <cell r="M28">
            <v>18.25</v>
          </cell>
        </row>
        <row r="29">
          <cell r="A29" t="str">
            <v>DEMF</v>
          </cell>
          <cell r="B29" t="str">
            <v>DENTCPUMFR</v>
          </cell>
          <cell r="C29" t="str">
            <v>D05</v>
          </cell>
          <cell r="D29">
            <v>34.28</v>
          </cell>
          <cell r="E29">
            <v>15.719999999999999</v>
          </cell>
          <cell r="F29">
            <v>3.2800000000000002</v>
          </cell>
          <cell r="G29">
            <v>11.16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21.28</v>
          </cell>
          <cell r="M29">
            <v>14.28</v>
          </cell>
        </row>
        <row r="30">
          <cell r="A30" t="str">
            <v>DWSE</v>
          </cell>
          <cell r="B30" t="str">
            <v>DENTWKSWKS</v>
          </cell>
          <cell r="C30" t="str">
            <v>D06</v>
          </cell>
          <cell r="D30">
            <v>57.56</v>
          </cell>
          <cell r="E30">
            <v>2.86</v>
          </cell>
          <cell r="F30">
            <v>0.62000000000000011</v>
          </cell>
          <cell r="G30">
            <v>4.9300000000000006</v>
          </cell>
          <cell r="H30">
            <v>3.48</v>
          </cell>
          <cell r="I30">
            <v>0.25</v>
          </cell>
          <cell r="J30">
            <v>0.92</v>
          </cell>
          <cell r="K30">
            <v>0.79</v>
          </cell>
          <cell r="L30">
            <v>13.6</v>
          </cell>
          <cell r="M30">
            <v>14.99</v>
          </cell>
        </row>
        <row r="31">
          <cell r="A31" t="str">
            <v>DESS</v>
          </cell>
          <cell r="B31" t="str">
            <v>DENTSYSSVR</v>
          </cell>
          <cell r="C31" t="str">
            <v>D07</v>
          </cell>
          <cell r="D31">
            <v>34.840000000000003</v>
          </cell>
          <cell r="E31">
            <v>13.44</v>
          </cell>
          <cell r="F31">
            <v>3.9899999999999998</v>
          </cell>
          <cell r="G31">
            <v>16.740000000000002</v>
          </cell>
          <cell r="H31">
            <v>13.84</v>
          </cell>
          <cell r="I31">
            <v>0</v>
          </cell>
          <cell r="J31">
            <v>0</v>
          </cell>
          <cell r="K31">
            <v>1.28</v>
          </cell>
          <cell r="L31">
            <v>11.21</v>
          </cell>
          <cell r="M31">
            <v>4.66</v>
          </cell>
        </row>
        <row r="32">
          <cell r="A32" t="str">
            <v>DESC</v>
          </cell>
          <cell r="B32" t="str">
            <v>DENTPROSPC</v>
          </cell>
          <cell r="C32" t="str">
            <v>D08</v>
          </cell>
          <cell r="D32">
            <v>29.91</v>
          </cell>
          <cell r="E32">
            <v>5.35</v>
          </cell>
          <cell r="F32">
            <v>1.48</v>
          </cell>
          <cell r="G32">
            <v>12.120000000000001</v>
          </cell>
          <cell r="H32">
            <v>14.649999999999999</v>
          </cell>
          <cell r="I32">
            <v>0.05</v>
          </cell>
          <cell r="J32">
            <v>0.17</v>
          </cell>
          <cell r="K32">
            <v>0</v>
          </cell>
          <cell r="L32">
            <v>22.93</v>
          </cell>
          <cell r="M32">
            <v>13.34</v>
          </cell>
        </row>
        <row r="33">
          <cell r="A33" t="str">
            <v>DUIA</v>
          </cell>
          <cell r="B33" t="str">
            <v>DUTI3FFIAU</v>
          </cell>
          <cell r="C33" t="str">
            <v>D09</v>
          </cell>
          <cell r="D33">
            <v>39.51</v>
          </cell>
          <cell r="E33">
            <v>5.09</v>
          </cell>
          <cell r="F33">
            <v>1.7</v>
          </cell>
          <cell r="G33">
            <v>11.83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23.76</v>
          </cell>
          <cell r="M33">
            <v>18.11</v>
          </cell>
        </row>
        <row r="34">
          <cell r="A34" t="str">
            <v>DUPS</v>
          </cell>
          <cell r="B34" t="str">
            <v>DUTI3FFPLN</v>
          </cell>
          <cell r="C34" t="str">
            <v>D09</v>
          </cell>
          <cell r="D34">
            <v>39.51</v>
          </cell>
          <cell r="E34">
            <v>5.09</v>
          </cell>
          <cell r="F34">
            <v>1.7</v>
          </cell>
          <cell r="G34">
            <v>11.83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23.76</v>
          </cell>
          <cell r="M34">
            <v>18.11</v>
          </cell>
        </row>
        <row r="35">
          <cell r="A35" t="str">
            <v>DUVE</v>
          </cell>
          <cell r="B35" t="str">
            <v>DUTIEMPVEH</v>
          </cell>
          <cell r="C35" t="str">
            <v>D10</v>
          </cell>
          <cell r="D35">
            <v>43.49</v>
          </cell>
          <cell r="E35">
            <v>2.36</v>
          </cell>
          <cell r="F35">
            <v>0.91</v>
          </cell>
          <cell r="G35">
            <v>7.13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27.25</v>
          </cell>
          <cell r="M35">
            <v>18.86</v>
          </cell>
        </row>
        <row r="36">
          <cell r="A36" t="str">
            <v>DEMS</v>
          </cell>
          <cell r="B36" t="str">
            <v>DUTICUSMTR</v>
          </cell>
          <cell r="C36" t="str">
            <v>D14</v>
          </cell>
          <cell r="D36">
            <v>31.53</v>
          </cell>
          <cell r="E36">
            <v>14.46</v>
          </cell>
          <cell r="F36">
            <v>3.0300000000000002</v>
          </cell>
          <cell r="G36">
            <v>10.27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19.05</v>
          </cell>
          <cell r="M36">
            <v>21.66</v>
          </cell>
        </row>
        <row r="37">
          <cell r="A37" t="str">
            <v>DUSC</v>
          </cell>
          <cell r="B37" t="str">
            <v>DUTIPROSPC</v>
          </cell>
          <cell r="C37" t="str">
            <v>D19</v>
          </cell>
          <cell r="D37">
            <v>33.480000000000004</v>
          </cell>
          <cell r="E37">
            <v>5.98</v>
          </cell>
          <cell r="F37">
            <v>1.67</v>
          </cell>
          <cell r="G37">
            <v>13.549999999999999</v>
          </cell>
          <cell r="H37">
            <v>4.7299999999999995</v>
          </cell>
          <cell r="I37">
            <v>0</v>
          </cell>
          <cell r="J37">
            <v>0</v>
          </cell>
          <cell r="K37">
            <v>0</v>
          </cell>
          <cell r="L37">
            <v>25.66</v>
          </cell>
          <cell r="M37">
            <v>14.93</v>
          </cell>
        </row>
        <row r="38">
          <cell r="A38" t="str">
            <v>DETS</v>
          </cell>
          <cell r="B38" t="str">
            <v>DENTEMPTEL</v>
          </cell>
          <cell r="C38" t="str">
            <v>D33</v>
          </cell>
          <cell r="D38">
            <v>41.56</v>
          </cell>
          <cell r="E38">
            <v>2.2399999999999998</v>
          </cell>
          <cell r="F38">
            <v>0.88</v>
          </cell>
          <cell r="G38">
            <v>6.85</v>
          </cell>
          <cell r="H38">
            <v>3.1399999999999997</v>
          </cell>
          <cell r="I38">
            <v>0.1</v>
          </cell>
          <cell r="J38">
            <v>0</v>
          </cell>
          <cell r="K38">
            <v>0.61</v>
          </cell>
          <cell r="L38">
            <v>26.37</v>
          </cell>
          <cell r="M38">
            <v>18.25</v>
          </cell>
        </row>
        <row r="39">
          <cell r="A39" t="str">
            <v>DEHD</v>
          </cell>
          <cell r="B39" t="str">
            <v>DENTEMPHLP</v>
          </cell>
          <cell r="C39" t="str">
            <v>D33</v>
          </cell>
          <cell r="D39">
            <v>41.56</v>
          </cell>
          <cell r="E39">
            <v>2.2399999999999998</v>
          </cell>
          <cell r="F39">
            <v>0.88</v>
          </cell>
          <cell r="G39">
            <v>6.85</v>
          </cell>
          <cell r="H39">
            <v>3.1399999999999997</v>
          </cell>
          <cell r="I39">
            <v>0.1</v>
          </cell>
          <cell r="J39">
            <v>0</v>
          </cell>
          <cell r="K39">
            <v>0.61</v>
          </cell>
          <cell r="L39">
            <v>26.37</v>
          </cell>
          <cell r="M39">
            <v>18.25</v>
          </cell>
        </row>
        <row r="40">
          <cell r="A40" t="str">
            <v>DEMA</v>
          </cell>
          <cell r="B40" t="str">
            <v>DENT3FFITM</v>
          </cell>
          <cell r="C40" t="str">
            <v>D35</v>
          </cell>
          <cell r="D40">
            <v>36.380000000000003</v>
          </cell>
          <cell r="E40">
            <v>4.6399999999999997</v>
          </cell>
          <cell r="F40">
            <v>1.5300000000000002</v>
          </cell>
          <cell r="G40">
            <v>10.8</v>
          </cell>
          <cell r="H40">
            <v>7.16</v>
          </cell>
          <cell r="I40">
            <v>0.06</v>
          </cell>
          <cell r="J40">
            <v>0.05</v>
          </cell>
          <cell r="K40">
            <v>0.39</v>
          </cell>
          <cell r="L40">
            <v>22.16</v>
          </cell>
          <cell r="M40">
            <v>16.829999999999998</v>
          </cell>
        </row>
        <row r="41">
          <cell r="A41" t="str">
            <v>DUMA</v>
          </cell>
          <cell r="B41" t="str">
            <v>DUTI3FFITM</v>
          </cell>
          <cell r="C41" t="str">
            <v>D36</v>
          </cell>
          <cell r="D41">
            <v>36.410000000000004</v>
          </cell>
          <cell r="E41">
            <v>4.6500000000000004</v>
          </cell>
          <cell r="F41">
            <v>1.5300000000000002</v>
          </cell>
          <cell r="G41">
            <v>10.81</v>
          </cell>
          <cell r="H41">
            <v>7.17</v>
          </cell>
          <cell r="I41">
            <v>0</v>
          </cell>
          <cell r="J41">
            <v>0</v>
          </cell>
          <cell r="K41">
            <v>0.39</v>
          </cell>
          <cell r="L41">
            <v>22.19</v>
          </cell>
          <cell r="M41">
            <v>16.850000000000001</v>
          </cell>
        </row>
        <row r="42">
          <cell r="A42" t="str">
            <v>DUMR</v>
          </cell>
          <cell r="B42" t="str">
            <v>DUTICUSPMT</v>
          </cell>
          <cell r="C42" t="str">
            <v>D37</v>
          </cell>
          <cell r="D42">
            <v>31.53</v>
          </cell>
          <cell r="E42">
            <v>14.46</v>
          </cell>
          <cell r="F42">
            <v>3.0300000000000002</v>
          </cell>
          <cell r="G42">
            <v>10.27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19.05</v>
          </cell>
          <cell r="M42">
            <v>21.66</v>
          </cell>
        </row>
        <row r="43">
          <cell r="A43" t="str">
            <v>DERE</v>
          </cell>
          <cell r="B43" t="str">
            <v>DENT3FFFAC</v>
          </cell>
          <cell r="C43" t="str">
            <v>D39</v>
          </cell>
          <cell r="D43">
            <v>42.08</v>
          </cell>
          <cell r="E43">
            <v>2.29</v>
          </cell>
          <cell r="F43">
            <v>0.88</v>
          </cell>
          <cell r="G43">
            <v>6.9</v>
          </cell>
          <cell r="H43">
            <v>3.13</v>
          </cell>
          <cell r="I43">
            <v>0.1</v>
          </cell>
          <cell r="J43">
            <v>0</v>
          </cell>
          <cell r="K43">
            <v>0</v>
          </cell>
          <cell r="L43">
            <v>26.37</v>
          </cell>
          <cell r="M43">
            <v>18.25</v>
          </cell>
        </row>
        <row r="44">
          <cell r="A44" t="str">
            <v>DDEP</v>
          </cell>
          <cell r="B44" t="str">
            <v>DENT3FFDEP</v>
          </cell>
          <cell r="C44" t="str">
            <v>D49</v>
          </cell>
          <cell r="D44">
            <v>36.619999999999997</v>
          </cell>
          <cell r="E44">
            <v>4.68</v>
          </cell>
          <cell r="F44">
            <v>1.5699999999999998</v>
          </cell>
          <cell r="G44">
            <v>10.89</v>
          </cell>
          <cell r="H44">
            <v>7.1499999999999995</v>
          </cell>
          <cell r="I44">
            <v>0.06</v>
          </cell>
          <cell r="J44">
            <v>0.04</v>
          </cell>
          <cell r="K44">
            <v>0</v>
          </cell>
          <cell r="L44">
            <v>22.16</v>
          </cell>
          <cell r="M44">
            <v>16.829999999999998</v>
          </cell>
        </row>
        <row r="45">
          <cell r="A45" t="str">
            <v>DEAI</v>
          </cell>
          <cell r="B45" t="str">
            <v>DENTINTACT</v>
          </cell>
          <cell r="C45" t="str">
            <v>D52</v>
          </cell>
          <cell r="D45">
            <v>42.29</v>
          </cell>
          <cell r="E45">
            <v>13.3</v>
          </cell>
          <cell r="F45">
            <v>3.58</v>
          </cell>
          <cell r="G45">
            <v>17.54</v>
          </cell>
          <cell r="H45">
            <v>6.6899999999999995</v>
          </cell>
          <cell r="I45">
            <v>0.75</v>
          </cell>
          <cell r="J45">
            <v>0.13</v>
          </cell>
          <cell r="K45">
            <v>0</v>
          </cell>
          <cell r="L45">
            <v>8.83</v>
          </cell>
          <cell r="M45">
            <v>6.89</v>
          </cell>
        </row>
        <row r="46">
          <cell r="A46" t="str">
            <v>DTNT</v>
          </cell>
          <cell r="B46" t="str">
            <v>DUTICUSMCR</v>
          </cell>
          <cell r="C46" t="str">
            <v>D75</v>
          </cell>
          <cell r="D46">
            <v>33.79</v>
          </cell>
          <cell r="E46">
            <v>9.64</v>
          </cell>
          <cell r="F46">
            <v>1.91</v>
          </cell>
          <cell r="G46">
            <v>11.01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20.43</v>
          </cell>
          <cell r="M46">
            <v>23.22</v>
          </cell>
        </row>
        <row r="47">
          <cell r="A47" t="str">
            <v>DGAC</v>
          </cell>
          <cell r="B47" t="str">
            <v>DGOV3FFACT</v>
          </cell>
          <cell r="C47" t="str">
            <v>DG1</v>
          </cell>
          <cell r="D47">
            <v>35.340000000000003</v>
          </cell>
          <cell r="E47">
            <v>4.4799999999999995</v>
          </cell>
          <cell r="F47">
            <v>1.5099999999999998</v>
          </cell>
          <cell r="G47">
            <v>10.45</v>
          </cell>
          <cell r="H47">
            <v>6.86</v>
          </cell>
          <cell r="I47">
            <v>3.54</v>
          </cell>
          <cell r="J47">
            <v>0.05</v>
          </cell>
          <cell r="K47">
            <v>0</v>
          </cell>
          <cell r="L47">
            <v>21.49</v>
          </cell>
          <cell r="M47">
            <v>16.28</v>
          </cell>
        </row>
        <row r="48">
          <cell r="A48" t="str">
            <v>DGAV</v>
          </cell>
          <cell r="B48" t="str">
            <v>DGOV3FFAVI</v>
          </cell>
          <cell r="C48" t="str">
            <v>DG1</v>
          </cell>
          <cell r="D48">
            <v>35.340000000000003</v>
          </cell>
          <cell r="E48">
            <v>4.4799999999999995</v>
          </cell>
          <cell r="F48">
            <v>1.5099999999999998</v>
          </cell>
          <cell r="G48">
            <v>10.45</v>
          </cell>
          <cell r="H48">
            <v>6.86</v>
          </cell>
          <cell r="I48">
            <v>3.54</v>
          </cell>
          <cell r="J48">
            <v>0.05</v>
          </cell>
          <cell r="K48">
            <v>0</v>
          </cell>
          <cell r="L48">
            <v>21.49</v>
          </cell>
          <cell r="M48">
            <v>16.28</v>
          </cell>
        </row>
        <row r="49">
          <cell r="A49" t="str">
            <v>DGCD</v>
          </cell>
          <cell r="B49" t="str">
            <v>DGOV3FFCDO</v>
          </cell>
          <cell r="C49" t="str">
            <v>DG1</v>
          </cell>
          <cell r="D49">
            <v>35.340000000000003</v>
          </cell>
          <cell r="E49">
            <v>4.4799999999999995</v>
          </cell>
          <cell r="F49">
            <v>1.5099999999999998</v>
          </cell>
          <cell r="G49">
            <v>10.45</v>
          </cell>
          <cell r="H49">
            <v>6.86</v>
          </cell>
          <cell r="I49">
            <v>3.54</v>
          </cell>
          <cell r="J49">
            <v>0.05</v>
          </cell>
          <cell r="K49">
            <v>0</v>
          </cell>
          <cell r="L49">
            <v>21.49</v>
          </cell>
          <cell r="M49">
            <v>16.28</v>
          </cell>
        </row>
        <row r="50">
          <cell r="A50" t="str">
            <v>DGEA</v>
          </cell>
          <cell r="B50" t="str">
            <v>DGOV3FFENV</v>
          </cell>
          <cell r="C50" t="str">
            <v>DG1</v>
          </cell>
          <cell r="D50">
            <v>35.340000000000003</v>
          </cell>
          <cell r="E50">
            <v>4.4799999999999995</v>
          </cell>
          <cell r="F50">
            <v>1.5099999999999998</v>
          </cell>
          <cell r="G50">
            <v>10.45</v>
          </cell>
          <cell r="H50">
            <v>6.86</v>
          </cell>
          <cell r="I50">
            <v>3.54</v>
          </cell>
          <cell r="J50">
            <v>0.05</v>
          </cell>
          <cell r="K50">
            <v>0</v>
          </cell>
          <cell r="L50">
            <v>21.49</v>
          </cell>
          <cell r="M50">
            <v>16.28</v>
          </cell>
        </row>
        <row r="51">
          <cell r="A51" t="str">
            <v>DGEX</v>
          </cell>
          <cell r="B51" t="str">
            <v>DGOV3FFEXC</v>
          </cell>
          <cell r="C51" t="str">
            <v>DG1</v>
          </cell>
          <cell r="D51">
            <v>35.340000000000003</v>
          </cell>
          <cell r="E51">
            <v>4.4799999999999995</v>
          </cell>
          <cell r="F51">
            <v>1.5099999999999998</v>
          </cell>
          <cell r="G51">
            <v>10.45</v>
          </cell>
          <cell r="H51">
            <v>6.86</v>
          </cell>
          <cell r="I51">
            <v>3.54</v>
          </cell>
          <cell r="J51">
            <v>0.05</v>
          </cell>
          <cell r="K51">
            <v>0</v>
          </cell>
          <cell r="L51">
            <v>21.49</v>
          </cell>
          <cell r="M51">
            <v>16.28</v>
          </cell>
        </row>
        <row r="52">
          <cell r="A52" t="str">
            <v>DGFI</v>
          </cell>
          <cell r="B52" t="str">
            <v>DGOV3FFFIN</v>
          </cell>
          <cell r="C52" t="str">
            <v>DG1</v>
          </cell>
          <cell r="D52">
            <v>35.340000000000003</v>
          </cell>
          <cell r="E52">
            <v>4.4799999999999995</v>
          </cell>
          <cell r="F52">
            <v>1.5099999999999998</v>
          </cell>
          <cell r="G52">
            <v>10.45</v>
          </cell>
          <cell r="H52">
            <v>6.86</v>
          </cell>
          <cell r="I52">
            <v>3.54</v>
          </cell>
          <cell r="J52">
            <v>0.05</v>
          </cell>
          <cell r="K52">
            <v>0</v>
          </cell>
          <cell r="L52">
            <v>21.49</v>
          </cell>
          <cell r="M52">
            <v>16.28</v>
          </cell>
        </row>
        <row r="53">
          <cell r="A53" t="str">
            <v>DGIA</v>
          </cell>
          <cell r="B53" t="str">
            <v>DGOV3FFIAU</v>
          </cell>
          <cell r="C53" t="str">
            <v>DG1</v>
          </cell>
          <cell r="D53">
            <v>35.340000000000003</v>
          </cell>
          <cell r="E53">
            <v>4.4799999999999995</v>
          </cell>
          <cell r="F53">
            <v>1.5099999999999998</v>
          </cell>
          <cell r="G53">
            <v>10.45</v>
          </cell>
          <cell r="H53">
            <v>6.86</v>
          </cell>
          <cell r="I53">
            <v>3.54</v>
          </cell>
          <cell r="J53">
            <v>0.05</v>
          </cell>
          <cell r="K53">
            <v>0</v>
          </cell>
          <cell r="L53">
            <v>21.49</v>
          </cell>
          <cell r="M53">
            <v>16.28</v>
          </cell>
        </row>
        <row r="54">
          <cell r="A54" t="str">
            <v>DGIR</v>
          </cell>
          <cell r="B54" t="str">
            <v>DGOV3FFINV</v>
          </cell>
          <cell r="C54" t="str">
            <v>DG1</v>
          </cell>
          <cell r="D54">
            <v>35.340000000000003</v>
          </cell>
          <cell r="E54">
            <v>4.4799999999999995</v>
          </cell>
          <cell r="F54">
            <v>1.5099999999999998</v>
          </cell>
          <cell r="G54">
            <v>10.45</v>
          </cell>
          <cell r="H54">
            <v>6.86</v>
          </cell>
          <cell r="I54">
            <v>3.54</v>
          </cell>
          <cell r="J54">
            <v>0.05</v>
          </cell>
          <cell r="K54">
            <v>0</v>
          </cell>
          <cell r="L54">
            <v>21.49</v>
          </cell>
          <cell r="M54">
            <v>16.28</v>
          </cell>
        </row>
        <row r="55">
          <cell r="A55" t="str">
            <v>DGPA</v>
          </cell>
          <cell r="B55" t="str">
            <v>DGOV3FFPAF</v>
          </cell>
          <cell r="C55" t="str">
            <v>DG1</v>
          </cell>
          <cell r="D55">
            <v>35.340000000000003</v>
          </cell>
          <cell r="E55">
            <v>4.4799999999999995</v>
          </cell>
          <cell r="F55">
            <v>1.5099999999999998</v>
          </cell>
          <cell r="G55">
            <v>10.45</v>
          </cell>
          <cell r="H55">
            <v>6.86</v>
          </cell>
          <cell r="I55">
            <v>3.54</v>
          </cell>
          <cell r="J55">
            <v>0.05</v>
          </cell>
          <cell r="K55">
            <v>0</v>
          </cell>
          <cell r="L55">
            <v>21.49</v>
          </cell>
          <cell r="M55">
            <v>16.28</v>
          </cell>
        </row>
        <row r="56">
          <cell r="A56" t="str">
            <v>DGPP</v>
          </cell>
          <cell r="B56" t="str">
            <v>DGOV3FFPPO</v>
          </cell>
          <cell r="C56" t="str">
            <v>DG1</v>
          </cell>
          <cell r="D56">
            <v>35.340000000000003</v>
          </cell>
          <cell r="E56">
            <v>4.4799999999999995</v>
          </cell>
          <cell r="F56">
            <v>1.5099999999999998</v>
          </cell>
          <cell r="G56">
            <v>10.45</v>
          </cell>
          <cell r="H56">
            <v>6.86</v>
          </cell>
          <cell r="I56">
            <v>3.54</v>
          </cell>
          <cell r="J56">
            <v>0.05</v>
          </cell>
          <cell r="K56">
            <v>0</v>
          </cell>
          <cell r="L56">
            <v>21.49</v>
          </cell>
          <cell r="M56">
            <v>16.28</v>
          </cell>
        </row>
        <row r="57">
          <cell r="A57" t="str">
            <v>DGPS</v>
          </cell>
          <cell r="B57" t="str">
            <v>DGOV3FFPLN</v>
          </cell>
          <cell r="C57" t="str">
            <v>DG1</v>
          </cell>
          <cell r="D57">
            <v>35.340000000000003</v>
          </cell>
          <cell r="E57">
            <v>4.4799999999999995</v>
          </cell>
          <cell r="F57">
            <v>1.5099999999999998</v>
          </cell>
          <cell r="G57">
            <v>10.45</v>
          </cell>
          <cell r="H57">
            <v>6.86</v>
          </cell>
          <cell r="I57">
            <v>3.54</v>
          </cell>
          <cell r="J57">
            <v>0.05</v>
          </cell>
          <cell r="K57">
            <v>0</v>
          </cell>
          <cell r="L57">
            <v>21.49</v>
          </cell>
          <cell r="M57">
            <v>16.28</v>
          </cell>
        </row>
        <row r="58">
          <cell r="A58" t="str">
            <v>DURR</v>
          </cell>
          <cell r="B58" t="str">
            <v>DGOVEMPROR</v>
          </cell>
          <cell r="C58" t="str">
            <v>DG1</v>
          </cell>
          <cell r="D58">
            <v>35.340000000000003</v>
          </cell>
          <cell r="E58">
            <v>4.4799999999999995</v>
          </cell>
          <cell r="F58">
            <v>1.5099999999999998</v>
          </cell>
          <cell r="G58">
            <v>10.45</v>
          </cell>
          <cell r="H58">
            <v>6.86</v>
          </cell>
          <cell r="I58">
            <v>3.54</v>
          </cell>
          <cell r="J58">
            <v>0.05</v>
          </cell>
          <cell r="K58">
            <v>0</v>
          </cell>
          <cell r="L58">
            <v>21.49</v>
          </cell>
          <cell r="M58">
            <v>16.28</v>
          </cell>
        </row>
        <row r="59">
          <cell r="A59" t="str">
            <v>ENLE</v>
          </cell>
          <cell r="B59" t="str">
            <v>GOV3FFLEG</v>
          </cell>
          <cell r="C59" t="str">
            <v>DG1</v>
          </cell>
          <cell r="D59">
            <v>35.340000000000003</v>
          </cell>
          <cell r="E59">
            <v>4.4799999999999995</v>
          </cell>
          <cell r="F59">
            <v>1.5099999999999998</v>
          </cell>
          <cell r="G59">
            <v>10.45</v>
          </cell>
          <cell r="H59">
            <v>6.86</v>
          </cell>
          <cell r="I59">
            <v>3.54</v>
          </cell>
          <cell r="J59">
            <v>0.05</v>
          </cell>
          <cell r="K59">
            <v>0</v>
          </cell>
          <cell r="L59">
            <v>21.49</v>
          </cell>
          <cell r="M59">
            <v>16.28</v>
          </cell>
        </row>
        <row r="60">
          <cell r="A60" t="str">
            <v>DGHR</v>
          </cell>
          <cell r="B60" t="str">
            <v>DGOVEMPHRS</v>
          </cell>
          <cell r="C60" t="str">
            <v>DG2</v>
          </cell>
          <cell r="D60">
            <v>39.79</v>
          </cell>
          <cell r="E60">
            <v>2.16</v>
          </cell>
          <cell r="F60">
            <v>0.83</v>
          </cell>
          <cell r="G60">
            <v>6.52</v>
          </cell>
          <cell r="H60">
            <v>2.96</v>
          </cell>
          <cell r="I60">
            <v>5.54</v>
          </cell>
          <cell r="J60">
            <v>0</v>
          </cell>
          <cell r="K60">
            <v>0</v>
          </cell>
          <cell r="L60">
            <v>24.94</v>
          </cell>
          <cell r="M60">
            <v>17.260000000000002</v>
          </cell>
        </row>
        <row r="61">
          <cell r="A61" t="str">
            <v>DCTG</v>
          </cell>
          <cell r="B61" t="str">
            <v>DGOV3FFCTA</v>
          </cell>
          <cell r="C61" t="str">
            <v>DG3</v>
          </cell>
          <cell r="D61">
            <v>35.340000000000003</v>
          </cell>
          <cell r="E61">
            <v>4.4799999999999995</v>
          </cell>
          <cell r="F61">
            <v>1.5099999999999998</v>
          </cell>
          <cell r="G61">
            <v>10.45</v>
          </cell>
          <cell r="H61">
            <v>6.86</v>
          </cell>
          <cell r="I61">
            <v>3.54</v>
          </cell>
          <cell r="J61">
            <v>0.05</v>
          </cell>
          <cell r="K61">
            <v>0</v>
          </cell>
          <cell r="L61">
            <v>21.49</v>
          </cell>
          <cell r="M61">
            <v>16.28</v>
          </cell>
        </row>
        <row r="62">
          <cell r="A62" t="str">
            <v>DGDC</v>
          </cell>
          <cell r="B62" t="str">
            <v>DGOV3FDEPP</v>
          </cell>
          <cell r="C62" t="str">
            <v>DG4</v>
          </cell>
          <cell r="D62">
            <v>35.340000000000003</v>
          </cell>
          <cell r="E62">
            <v>4.4799999999999995</v>
          </cell>
          <cell r="F62">
            <v>1.5099999999999998</v>
          </cell>
          <cell r="G62">
            <v>10.45</v>
          </cell>
          <cell r="H62">
            <v>6.86</v>
          </cell>
          <cell r="I62">
            <v>3.54</v>
          </cell>
          <cell r="J62">
            <v>0.05</v>
          </cell>
          <cell r="K62">
            <v>0</v>
          </cell>
          <cell r="L62">
            <v>21.49</v>
          </cell>
          <cell r="M62">
            <v>16.28</v>
          </cell>
        </row>
        <row r="63">
          <cell r="A63" t="str">
            <v>PFSP</v>
          </cell>
          <cell r="B63" t="str">
            <v>PRE3FFFIN</v>
          </cell>
          <cell r="C63" t="str">
            <v>P03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56.23</v>
          </cell>
          <cell r="M63">
            <v>43.77</v>
          </cell>
        </row>
        <row r="64">
          <cell r="A64" t="str">
            <v>PRAC</v>
          </cell>
          <cell r="B64" t="str">
            <v>PRE3FFACT</v>
          </cell>
          <cell r="C64" t="str">
            <v>P03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56.23</v>
          </cell>
          <cell r="M64">
            <v>43.77</v>
          </cell>
        </row>
        <row r="65">
          <cell r="A65" t="str">
            <v>PRPA</v>
          </cell>
          <cell r="B65" t="str">
            <v>PRE3FFPAF</v>
          </cell>
          <cell r="C65" t="str">
            <v>P03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56.23</v>
          </cell>
          <cell r="M65">
            <v>43.77</v>
          </cell>
        </row>
        <row r="66">
          <cell r="A66" t="str">
            <v>PRPS</v>
          </cell>
          <cell r="B66" t="str">
            <v>PRE3FFPLN</v>
          </cell>
          <cell r="C66" t="str">
            <v>P03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56.23</v>
          </cell>
          <cell r="M66">
            <v>43.77</v>
          </cell>
        </row>
        <row r="67">
          <cell r="A67" t="str">
            <v>PRHR</v>
          </cell>
          <cell r="B67" t="str">
            <v>PREEMPHRS</v>
          </cell>
          <cell r="C67" t="str">
            <v>P04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59.1</v>
          </cell>
          <cell r="M67">
            <v>40.9</v>
          </cell>
        </row>
        <row r="68">
          <cell r="A68" t="str">
            <v>PRMF</v>
          </cell>
          <cell r="B68" t="str">
            <v>PRECPUMFR</v>
          </cell>
          <cell r="C68" t="str">
            <v>P05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59.84</v>
          </cell>
          <cell r="M68">
            <v>40.159999999999997</v>
          </cell>
        </row>
        <row r="69">
          <cell r="A69" t="str">
            <v>PRWS</v>
          </cell>
          <cell r="B69" t="str">
            <v>PREWKSWKS</v>
          </cell>
          <cell r="C69" t="str">
            <v>P06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47.56</v>
          </cell>
          <cell r="M69">
            <v>52.44</v>
          </cell>
        </row>
        <row r="70">
          <cell r="A70" t="str">
            <v>PRSS</v>
          </cell>
          <cell r="B70" t="str">
            <v>PRESYSSVR</v>
          </cell>
          <cell r="C70" t="str">
            <v>P07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70.64</v>
          </cell>
          <cell r="M70">
            <v>29.36</v>
          </cell>
        </row>
        <row r="71">
          <cell r="A71" t="str">
            <v>PRSC</v>
          </cell>
          <cell r="B71" t="str">
            <v>PREPROSPC</v>
          </cell>
          <cell r="C71" t="str">
            <v>P08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63.21</v>
          </cell>
          <cell r="M71">
            <v>36.79</v>
          </cell>
        </row>
        <row r="72">
          <cell r="A72" t="str">
            <v>PRUP</v>
          </cell>
          <cell r="B72" t="str">
            <v>PRU3FFPLN</v>
          </cell>
          <cell r="C72" t="str">
            <v>P09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56.23</v>
          </cell>
          <cell r="M72">
            <v>43.77</v>
          </cell>
        </row>
        <row r="73">
          <cell r="A73" t="str">
            <v>PUMF</v>
          </cell>
          <cell r="B73" t="str">
            <v>PRUCPUMFR</v>
          </cell>
          <cell r="C73" t="str">
            <v>P11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59.84</v>
          </cell>
          <cell r="M73">
            <v>40.159999999999997</v>
          </cell>
        </row>
        <row r="74">
          <cell r="A74" t="str">
            <v>PUWS</v>
          </cell>
          <cell r="B74" t="str">
            <v>PRUWKSWKS</v>
          </cell>
          <cell r="C74" t="str">
            <v>P12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47.56</v>
          </cell>
          <cell r="M74">
            <v>52.44</v>
          </cell>
        </row>
        <row r="75">
          <cell r="A75" t="str">
            <v>PUSS</v>
          </cell>
          <cell r="B75" t="str">
            <v>PRUSYSSVR</v>
          </cell>
          <cell r="C75" t="str">
            <v>P13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70.64</v>
          </cell>
          <cell r="M75">
            <v>29.36</v>
          </cell>
        </row>
        <row r="76">
          <cell r="A76" t="str">
            <v>PUSD</v>
          </cell>
          <cell r="B76" t="str">
            <v>PRUTSALMCR</v>
          </cell>
          <cell r="C76" t="str">
            <v>P17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46.81</v>
          </cell>
          <cell r="M76">
            <v>53.19</v>
          </cell>
        </row>
        <row r="77">
          <cell r="A77" t="str">
            <v>PRUS</v>
          </cell>
          <cell r="B77" t="str">
            <v>PRUPROSPC</v>
          </cell>
          <cell r="C77" t="str">
            <v>P19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63.21</v>
          </cell>
          <cell r="M77">
            <v>36.79</v>
          </cell>
        </row>
        <row r="78">
          <cell r="A78" t="str">
            <v>PGOR</v>
          </cell>
          <cell r="B78" t="str">
            <v>PRCLTSQFFA</v>
          </cell>
          <cell r="C78" t="str">
            <v>P27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100</v>
          </cell>
          <cell r="M78">
            <v>0</v>
          </cell>
        </row>
        <row r="79">
          <cell r="A79" t="str">
            <v>PRHD</v>
          </cell>
          <cell r="B79" t="str">
            <v>PREEMPHLP</v>
          </cell>
          <cell r="C79" t="str">
            <v>P33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59.1</v>
          </cell>
          <cell r="M79">
            <v>40.9</v>
          </cell>
        </row>
        <row r="80">
          <cell r="A80" t="str">
            <v>PRTS</v>
          </cell>
          <cell r="B80" t="str">
            <v>PREEMPTEL</v>
          </cell>
          <cell r="C80" t="str">
            <v>P33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59.1</v>
          </cell>
          <cell r="M80">
            <v>40.9</v>
          </cell>
        </row>
        <row r="81">
          <cell r="A81" t="str">
            <v>PTSU</v>
          </cell>
          <cell r="B81" t="str">
            <v>PRUEMPTEL</v>
          </cell>
          <cell r="C81" t="str">
            <v>P34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59.1</v>
          </cell>
          <cell r="M81">
            <v>40.9</v>
          </cell>
        </row>
        <row r="82">
          <cell r="A82" t="str">
            <v>PRMA</v>
          </cell>
          <cell r="B82" t="str">
            <v>PRE3FFITM</v>
          </cell>
          <cell r="C82" t="str">
            <v>P35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56.23</v>
          </cell>
          <cell r="M82">
            <v>43.77</v>
          </cell>
        </row>
        <row r="83">
          <cell r="A83" t="str">
            <v>PRRE</v>
          </cell>
          <cell r="B83" t="str">
            <v>PRE3FFFAC</v>
          </cell>
          <cell r="C83" t="str">
            <v>P39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59.1</v>
          </cell>
          <cell r="M83">
            <v>40.9</v>
          </cell>
        </row>
        <row r="84">
          <cell r="A84" t="str">
            <v>PREA</v>
          </cell>
          <cell r="B84" t="str">
            <v>PRE3FFENV</v>
          </cell>
          <cell r="C84" t="str">
            <v>P46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56.23</v>
          </cell>
          <cell r="M84">
            <v>43.77</v>
          </cell>
        </row>
        <row r="85">
          <cell r="A85" t="str">
            <v>PRDP</v>
          </cell>
          <cell r="B85" t="str">
            <v>PRE3FFDEPR</v>
          </cell>
          <cell r="C85" t="str">
            <v>P49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56.23</v>
          </cell>
          <cell r="M85">
            <v>43.77</v>
          </cell>
        </row>
        <row r="86">
          <cell r="A86" t="str">
            <v>PENI</v>
          </cell>
          <cell r="B86" t="str">
            <v>PREINTACT</v>
          </cell>
          <cell r="C86" t="str">
            <v>P52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56.16</v>
          </cell>
          <cell r="M86">
            <v>43.84</v>
          </cell>
        </row>
        <row r="87">
          <cell r="A87" t="str">
            <v>PGLG</v>
          </cell>
          <cell r="B87" t="str">
            <v>PRGV3FFLEG</v>
          </cell>
          <cell r="C87" t="str">
            <v>PG1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56.23</v>
          </cell>
          <cell r="M87">
            <v>43.77</v>
          </cell>
        </row>
        <row r="88">
          <cell r="A88" t="str">
            <v>PSTK</v>
          </cell>
          <cell r="B88" t="str">
            <v>PRGV3FFSTK</v>
          </cell>
          <cell r="C88" t="str">
            <v>PG1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56.23</v>
          </cell>
          <cell r="M88">
            <v>43.77</v>
          </cell>
        </row>
        <row r="89">
          <cell r="A89" t="str">
            <v>PURR</v>
          </cell>
          <cell r="B89" t="str">
            <v>PRGVEMPROR</v>
          </cell>
          <cell r="C89" t="str">
            <v>PG1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56.23</v>
          </cell>
          <cell r="M89">
            <v>43.77</v>
          </cell>
        </row>
        <row r="90">
          <cell r="A90" t="str">
            <v>PUDC</v>
          </cell>
          <cell r="B90" t="str">
            <v>PRV3FFDEPP</v>
          </cell>
          <cell r="C90" t="str">
            <v>PG4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56.23</v>
          </cell>
          <cell r="M90">
            <v>43.77</v>
          </cell>
        </row>
        <row r="91">
          <cell r="A91" t="str">
            <v>DEPA</v>
          </cell>
          <cell r="B91" t="str">
            <v>DENT3FFPAF</v>
          </cell>
          <cell r="C91" t="str">
            <v>S03</v>
          </cell>
          <cell r="D91">
            <v>60.9</v>
          </cell>
          <cell r="E91">
            <v>7.4799999999999995</v>
          </cell>
          <cell r="F91">
            <v>2.54</v>
          </cell>
          <cell r="G91">
            <v>17.54</v>
          </cell>
          <cell r="H91">
            <v>11.36</v>
          </cell>
          <cell r="I91">
            <v>0.11</v>
          </cell>
          <cell r="J91">
            <v>7.0000000000000007E-2</v>
          </cell>
          <cell r="K91">
            <v>0</v>
          </cell>
          <cell r="L91">
            <v>0</v>
          </cell>
          <cell r="M91">
            <v>0</v>
          </cell>
        </row>
        <row r="92">
          <cell r="A92" t="str">
            <v>ENAC</v>
          </cell>
          <cell r="B92" t="str">
            <v>ENT3FFACT</v>
          </cell>
          <cell r="C92" t="str">
            <v>S03</v>
          </cell>
          <cell r="D92">
            <v>60.9</v>
          </cell>
          <cell r="E92">
            <v>7.4799999999999995</v>
          </cell>
          <cell r="F92">
            <v>2.54</v>
          </cell>
          <cell r="G92">
            <v>17.54</v>
          </cell>
          <cell r="H92">
            <v>11.36</v>
          </cell>
          <cell r="I92">
            <v>0.11</v>
          </cell>
          <cell r="J92">
            <v>7.0000000000000007E-2</v>
          </cell>
          <cell r="K92">
            <v>0</v>
          </cell>
          <cell r="L92">
            <v>0</v>
          </cell>
          <cell r="M92">
            <v>0</v>
          </cell>
        </row>
        <row r="93">
          <cell r="A93" t="str">
            <v>ENAV</v>
          </cell>
          <cell r="B93" t="str">
            <v>ENT3FFAVI</v>
          </cell>
          <cell r="C93" t="str">
            <v>S03</v>
          </cell>
          <cell r="D93">
            <v>60.9</v>
          </cell>
          <cell r="E93">
            <v>7.4799999999999995</v>
          </cell>
          <cell r="F93">
            <v>2.54</v>
          </cell>
          <cell r="G93">
            <v>17.54</v>
          </cell>
          <cell r="H93">
            <v>11.36</v>
          </cell>
          <cell r="I93">
            <v>0.11</v>
          </cell>
          <cell r="J93">
            <v>7.0000000000000007E-2</v>
          </cell>
          <cell r="K93">
            <v>0</v>
          </cell>
          <cell r="L93">
            <v>0</v>
          </cell>
          <cell r="M93">
            <v>0</v>
          </cell>
        </row>
        <row r="94">
          <cell r="A94" t="str">
            <v>ENEX</v>
          </cell>
          <cell r="B94" t="str">
            <v>ENT3FFEXC</v>
          </cell>
          <cell r="C94" t="str">
            <v>S03</v>
          </cell>
          <cell r="D94">
            <v>60.9</v>
          </cell>
          <cell r="E94">
            <v>7.4799999999999995</v>
          </cell>
          <cell r="F94">
            <v>2.54</v>
          </cell>
          <cell r="G94">
            <v>17.54</v>
          </cell>
          <cell r="H94">
            <v>11.36</v>
          </cell>
          <cell r="I94">
            <v>0.11</v>
          </cell>
          <cell r="J94">
            <v>7.0000000000000007E-2</v>
          </cell>
          <cell r="K94">
            <v>0</v>
          </cell>
          <cell r="L94">
            <v>0</v>
          </cell>
          <cell r="M94">
            <v>0</v>
          </cell>
        </row>
        <row r="95">
          <cell r="A95" t="str">
            <v>ENFI</v>
          </cell>
          <cell r="B95" t="str">
            <v>ENT3FFFIN</v>
          </cell>
          <cell r="C95" t="str">
            <v>S03</v>
          </cell>
          <cell r="D95">
            <v>60.9</v>
          </cell>
          <cell r="E95">
            <v>7.4799999999999995</v>
          </cell>
          <cell r="F95">
            <v>2.54</v>
          </cell>
          <cell r="G95">
            <v>17.54</v>
          </cell>
          <cell r="H95">
            <v>11.36</v>
          </cell>
          <cell r="I95">
            <v>0.11</v>
          </cell>
          <cell r="J95">
            <v>7.0000000000000007E-2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ENPA</v>
          </cell>
          <cell r="B96" t="str">
            <v>ENT3FFPAF</v>
          </cell>
          <cell r="C96" t="str">
            <v>S03</v>
          </cell>
          <cell r="D96">
            <v>60.9</v>
          </cell>
          <cell r="E96">
            <v>7.4799999999999995</v>
          </cell>
          <cell r="F96">
            <v>2.54</v>
          </cell>
          <cell r="G96">
            <v>17.54</v>
          </cell>
          <cell r="H96">
            <v>11.36</v>
          </cell>
          <cell r="I96">
            <v>0.11</v>
          </cell>
          <cell r="J96">
            <v>7.0000000000000007E-2</v>
          </cell>
          <cell r="K96">
            <v>0</v>
          </cell>
          <cell r="L96">
            <v>0</v>
          </cell>
          <cell r="M96">
            <v>0</v>
          </cell>
        </row>
        <row r="97">
          <cell r="A97" t="str">
            <v>ENPS</v>
          </cell>
          <cell r="B97" t="str">
            <v>ENT3FFPLN</v>
          </cell>
          <cell r="C97" t="str">
            <v>S03</v>
          </cell>
          <cell r="D97">
            <v>60.9</v>
          </cell>
          <cell r="E97">
            <v>7.4799999999999995</v>
          </cell>
          <cell r="F97">
            <v>2.54</v>
          </cell>
          <cell r="G97">
            <v>17.54</v>
          </cell>
          <cell r="H97">
            <v>11.36</v>
          </cell>
          <cell r="I97">
            <v>0.11</v>
          </cell>
          <cell r="J97">
            <v>7.0000000000000007E-2</v>
          </cell>
          <cell r="K97">
            <v>0</v>
          </cell>
          <cell r="L97">
            <v>0</v>
          </cell>
          <cell r="M97">
            <v>0</v>
          </cell>
        </row>
        <row r="98">
          <cell r="A98" t="str">
            <v>ENHR</v>
          </cell>
          <cell r="B98" t="str">
            <v>ENTEMPHRS</v>
          </cell>
          <cell r="C98" t="str">
            <v>S04</v>
          </cell>
          <cell r="D98">
            <v>75.98</v>
          </cell>
          <cell r="E98">
            <v>4.12</v>
          </cell>
          <cell r="F98">
            <v>1.6</v>
          </cell>
          <cell r="G98">
            <v>12.46</v>
          </cell>
          <cell r="H98">
            <v>5.66</v>
          </cell>
          <cell r="I98">
            <v>0.18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A99" t="str">
            <v>ENMF</v>
          </cell>
          <cell r="B99" t="str">
            <v>ENTCPUMFR</v>
          </cell>
          <cell r="C99" t="str">
            <v>S05</v>
          </cell>
          <cell r="D99">
            <v>53.19</v>
          </cell>
          <cell r="E99">
            <v>24.39</v>
          </cell>
          <cell r="F99">
            <v>5.0999999999999996</v>
          </cell>
          <cell r="G99">
            <v>17.32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A100" t="str">
            <v>ENWS</v>
          </cell>
          <cell r="B100" t="str">
            <v>ENTWKSWKS</v>
          </cell>
          <cell r="C100" t="str">
            <v>S06</v>
          </cell>
          <cell r="D100">
            <v>80.62</v>
          </cell>
          <cell r="E100">
            <v>3.9899999999999998</v>
          </cell>
          <cell r="F100">
            <v>0.86</v>
          </cell>
          <cell r="G100">
            <v>6.919999999999999</v>
          </cell>
          <cell r="H100">
            <v>4.8599999999999994</v>
          </cell>
          <cell r="I100">
            <v>0.35</v>
          </cell>
          <cell r="J100">
            <v>1.3</v>
          </cell>
          <cell r="K100">
            <v>1.1000000000000001</v>
          </cell>
          <cell r="L100">
            <v>0</v>
          </cell>
          <cell r="M100">
            <v>0</v>
          </cell>
        </row>
        <row r="101">
          <cell r="A101" t="str">
            <v>ENSS</v>
          </cell>
          <cell r="B101" t="str">
            <v>ENTSYSSVR</v>
          </cell>
          <cell r="C101" t="str">
            <v>S07</v>
          </cell>
          <cell r="D101">
            <v>40.660000000000004</v>
          </cell>
          <cell r="E101">
            <v>15.680000000000003</v>
          </cell>
          <cell r="F101">
            <v>4.6499999999999995</v>
          </cell>
          <cell r="G101">
            <v>19.549999999999997</v>
          </cell>
          <cell r="H101">
            <v>17.96</v>
          </cell>
          <cell r="I101">
            <v>0</v>
          </cell>
          <cell r="J101">
            <v>0</v>
          </cell>
          <cell r="K101">
            <v>1.5</v>
          </cell>
          <cell r="L101">
            <v>0</v>
          </cell>
          <cell r="M101">
            <v>0</v>
          </cell>
        </row>
        <row r="102">
          <cell r="A102" t="str">
            <v>ENSC</v>
          </cell>
          <cell r="B102" t="str">
            <v>ENTPROSPC</v>
          </cell>
          <cell r="C102" t="str">
            <v>S08</v>
          </cell>
          <cell r="D102">
            <v>46.930000000000007</v>
          </cell>
          <cell r="E102">
            <v>8.379999999999999</v>
          </cell>
          <cell r="F102">
            <v>2.33</v>
          </cell>
          <cell r="G102">
            <v>19.009999999999998</v>
          </cell>
          <cell r="H102">
            <v>22.990000000000002</v>
          </cell>
          <cell r="I102">
            <v>0.08</v>
          </cell>
          <cell r="J102">
            <v>0.28000000000000003</v>
          </cell>
          <cell r="K102">
            <v>0</v>
          </cell>
          <cell r="L102">
            <v>0</v>
          </cell>
          <cell r="M102">
            <v>0</v>
          </cell>
        </row>
        <row r="103">
          <cell r="A103" t="str">
            <v>UTAC</v>
          </cell>
          <cell r="B103" t="str">
            <v>UTI3FFACT</v>
          </cell>
          <cell r="C103" t="str">
            <v>S09</v>
          </cell>
          <cell r="D103">
            <v>68.650000000000006</v>
          </cell>
          <cell r="E103">
            <v>8.51</v>
          </cell>
          <cell r="F103">
            <v>2.8899999999999997</v>
          </cell>
          <cell r="G103">
            <v>19.95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UTEX</v>
          </cell>
          <cell r="B104" t="str">
            <v>UTI3FFEXC</v>
          </cell>
          <cell r="C104" t="str">
            <v>S09</v>
          </cell>
          <cell r="D104">
            <v>68.650000000000006</v>
          </cell>
          <cell r="E104">
            <v>8.51</v>
          </cell>
          <cell r="F104">
            <v>2.8899999999999997</v>
          </cell>
          <cell r="G104">
            <v>19.95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A105" t="str">
            <v>UTFI</v>
          </cell>
          <cell r="B105" t="str">
            <v>UTI3FFFIN</v>
          </cell>
          <cell r="C105" t="str">
            <v>S09</v>
          </cell>
          <cell r="D105">
            <v>68.650000000000006</v>
          </cell>
          <cell r="E105">
            <v>8.51</v>
          </cell>
          <cell r="F105">
            <v>2.8899999999999997</v>
          </cell>
          <cell r="G105">
            <v>19.95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A106" t="str">
            <v>UTIA</v>
          </cell>
          <cell r="B106" t="str">
            <v>UTI3FFIAU</v>
          </cell>
          <cell r="C106" t="str">
            <v>S09</v>
          </cell>
          <cell r="D106">
            <v>68.650000000000006</v>
          </cell>
          <cell r="E106">
            <v>8.51</v>
          </cell>
          <cell r="F106">
            <v>2.8899999999999997</v>
          </cell>
          <cell r="G106">
            <v>19.95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A107" t="str">
            <v>UTLE</v>
          </cell>
          <cell r="B107" t="str">
            <v>UTI3FFLEG</v>
          </cell>
          <cell r="C107" t="str">
            <v>S09</v>
          </cell>
          <cell r="D107">
            <v>68.650000000000006</v>
          </cell>
          <cell r="E107">
            <v>8.51</v>
          </cell>
          <cell r="F107">
            <v>2.8899999999999997</v>
          </cell>
          <cell r="G107">
            <v>19.95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A108" t="str">
            <v>UTPS</v>
          </cell>
          <cell r="B108" t="str">
            <v>UTI3FFPLN</v>
          </cell>
          <cell r="C108" t="str">
            <v>S09</v>
          </cell>
          <cell r="D108">
            <v>68.650000000000006</v>
          </cell>
          <cell r="E108">
            <v>8.51</v>
          </cell>
          <cell r="F108">
            <v>2.8899999999999997</v>
          </cell>
          <cell r="G108">
            <v>19.95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A109" t="str">
            <v>UTSS</v>
          </cell>
          <cell r="B109" t="str">
            <v>UTISYSSVR</v>
          </cell>
          <cell r="C109" t="str">
            <v>S13</v>
          </cell>
          <cell r="D109">
            <v>49.57</v>
          </cell>
          <cell r="E109">
            <v>19.11</v>
          </cell>
          <cell r="F109">
            <v>5.67</v>
          </cell>
          <cell r="G109">
            <v>23.82</v>
          </cell>
          <cell r="H109">
            <v>0</v>
          </cell>
          <cell r="I109">
            <v>0</v>
          </cell>
          <cell r="J109">
            <v>0</v>
          </cell>
          <cell r="K109">
            <v>1.83</v>
          </cell>
          <cell r="L109">
            <v>0</v>
          </cell>
          <cell r="M109">
            <v>0</v>
          </cell>
        </row>
        <row r="110">
          <cell r="A110" t="str">
            <v>UTMS</v>
          </cell>
          <cell r="B110" t="str">
            <v>UTICUSMTR</v>
          </cell>
          <cell r="C110" t="str">
            <v>S14</v>
          </cell>
          <cell r="D110">
            <v>53.19</v>
          </cell>
          <cell r="E110">
            <v>24.39</v>
          </cell>
          <cell r="F110">
            <v>5.0999999999999996</v>
          </cell>
          <cell r="G110">
            <v>17.32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A111" t="str">
            <v>UTTR</v>
          </cell>
          <cell r="B111" t="str">
            <v>UTICMIETR</v>
          </cell>
          <cell r="C111" t="str">
            <v>S15</v>
          </cell>
          <cell r="D111">
            <v>62.68</v>
          </cell>
          <cell r="E111">
            <v>11.24</v>
          </cell>
          <cell r="F111">
            <v>0.5</v>
          </cell>
          <cell r="G111">
            <v>25.58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A112" t="str">
            <v>UTDI</v>
          </cell>
          <cell r="B112" t="str">
            <v>UTICMIEDT</v>
          </cell>
          <cell r="C112" t="str">
            <v>S16</v>
          </cell>
          <cell r="D112">
            <v>67.290000000000006</v>
          </cell>
          <cell r="E112">
            <v>11.11</v>
          </cell>
          <cell r="F112">
            <v>1.91</v>
          </cell>
          <cell r="G112">
            <v>19.690000000000001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A113" t="str">
            <v>STD</v>
          </cell>
          <cell r="B113" t="str">
            <v>UTISALSTD</v>
          </cell>
          <cell r="C113" t="str">
            <v>S17</v>
          </cell>
          <cell r="D113">
            <v>53.19</v>
          </cell>
          <cell r="E113">
            <v>24.39</v>
          </cell>
          <cell r="F113">
            <v>5.0999999999999996</v>
          </cell>
          <cell r="G113">
            <v>17.32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A114" t="str">
            <v>UTSD</v>
          </cell>
          <cell r="B114" t="str">
            <v>UTISALMCR</v>
          </cell>
          <cell r="C114" t="str">
            <v>S17</v>
          </cell>
          <cell r="D114">
            <v>53.19</v>
          </cell>
          <cell r="E114">
            <v>24.39</v>
          </cell>
          <cell r="F114">
            <v>5.0999999999999996</v>
          </cell>
          <cell r="G114">
            <v>17.32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A115" t="str">
            <v>UTET</v>
          </cell>
          <cell r="B115" t="str">
            <v>UTICONETR</v>
          </cell>
          <cell r="C115" t="str">
            <v>S18</v>
          </cell>
          <cell r="D115">
            <v>58.12</v>
          </cell>
          <cell r="E115">
            <v>13.75</v>
          </cell>
          <cell r="F115">
            <v>0.95</v>
          </cell>
          <cell r="G115">
            <v>27.18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A116" t="str">
            <v>UTSC</v>
          </cell>
          <cell r="B116" t="str">
            <v>UTIPROSPC</v>
          </cell>
          <cell r="C116" t="str">
            <v>S19</v>
          </cell>
          <cell r="D116">
            <v>56.36</v>
          </cell>
          <cell r="E116">
            <v>10.07</v>
          </cell>
          <cell r="F116">
            <v>2.8</v>
          </cell>
          <cell r="G116">
            <v>22.8</v>
          </cell>
          <cell r="H116">
            <v>7.9700000000000006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A117" t="str">
            <v>UTIN</v>
          </cell>
          <cell r="B117" t="str">
            <v>UTIINVSPC</v>
          </cell>
          <cell r="C117" t="str">
            <v>S20</v>
          </cell>
          <cell r="D117">
            <v>30.61</v>
          </cell>
          <cell r="E117">
            <v>46.92</v>
          </cell>
          <cell r="F117">
            <v>0.15</v>
          </cell>
          <cell r="G117">
            <v>22.32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A118" t="str">
            <v>UTGE</v>
          </cell>
          <cell r="B118" t="str">
            <v>UTIPKLGPL</v>
          </cell>
          <cell r="C118" t="str">
            <v>S21</v>
          </cell>
          <cell r="D118">
            <v>66.87</v>
          </cell>
          <cell r="E118">
            <v>0</v>
          </cell>
          <cell r="F118">
            <v>3.25</v>
          </cell>
          <cell r="G118">
            <v>23.69</v>
          </cell>
          <cell r="H118">
            <v>6.19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A119" t="str">
            <v>UTDO</v>
          </cell>
          <cell r="B119" t="str">
            <v>UTICMIODL</v>
          </cell>
          <cell r="C119" t="str">
            <v>S22</v>
          </cell>
          <cell r="D119">
            <v>65.55</v>
          </cell>
          <cell r="E119">
            <v>11.81</v>
          </cell>
          <cell r="F119">
            <v>2.15</v>
          </cell>
          <cell r="G119">
            <v>20.49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A120" t="str">
            <v>UTPA</v>
          </cell>
          <cell r="B120" t="str">
            <v>UTICUSPAF</v>
          </cell>
          <cell r="C120" t="str">
            <v>S24</v>
          </cell>
          <cell r="D120">
            <v>66.930000000000007</v>
          </cell>
          <cell r="E120">
            <v>14.39</v>
          </cell>
          <cell r="F120">
            <v>3.4000000000000004</v>
          </cell>
          <cell r="G120">
            <v>15.28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A121" t="str">
            <v>UTEC</v>
          </cell>
          <cell r="B121" t="str">
            <v>UTICONPWR</v>
          </cell>
          <cell r="C121" t="str">
            <v>S25</v>
          </cell>
          <cell r="D121">
            <v>46.69</v>
          </cell>
          <cell r="E121">
            <v>0</v>
          </cell>
          <cell r="F121">
            <v>1.37</v>
          </cell>
          <cell r="G121">
            <v>45.6</v>
          </cell>
          <cell r="H121">
            <v>6.34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A122" t="str">
            <v>DPRE</v>
          </cell>
          <cell r="B122" t="str">
            <v>DPFSQFFAC</v>
          </cell>
          <cell r="C122" t="str">
            <v>S26</v>
          </cell>
          <cell r="D122">
            <v>100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A123" t="str">
            <v>GORE</v>
          </cell>
          <cell r="B123" t="str">
            <v>CLTSQFFAC</v>
          </cell>
          <cell r="C123" t="str">
            <v>S27</v>
          </cell>
          <cell r="D123">
            <v>93</v>
          </cell>
          <cell r="E123">
            <v>0</v>
          </cell>
          <cell r="F123">
            <v>0.12000000000000001</v>
          </cell>
          <cell r="G123">
            <v>0.12</v>
          </cell>
          <cell r="H123">
            <v>6.76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A124" t="str">
            <v>REPO</v>
          </cell>
          <cell r="B124" t="str">
            <v>REGCAPPOP</v>
          </cell>
          <cell r="C124" t="str">
            <v>S28</v>
          </cell>
          <cell r="D124">
            <v>55.03</v>
          </cell>
          <cell r="E124">
            <v>0</v>
          </cell>
          <cell r="F124">
            <v>5.6</v>
          </cell>
          <cell r="G124">
            <v>39.370000000000005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A125" t="str">
            <v>NRPO</v>
          </cell>
          <cell r="B125" t="str">
            <v>NRECAPPOP</v>
          </cell>
          <cell r="C125" t="str">
            <v>S29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100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A126" t="str">
            <v>UTED</v>
          </cell>
          <cell r="B126" t="str">
            <v>UTICONEDT</v>
          </cell>
          <cell r="C126" t="str">
            <v>S30</v>
          </cell>
          <cell r="D126">
            <v>61.76</v>
          </cell>
          <cell r="E126">
            <v>19.7</v>
          </cell>
          <cell r="F126">
            <v>2.29</v>
          </cell>
          <cell r="G126">
            <v>16.25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A127" t="str">
            <v>UTTO</v>
          </cell>
          <cell r="B127" t="str">
            <v>UTICMIOTR</v>
          </cell>
          <cell r="C127" t="str">
            <v>S31</v>
          </cell>
          <cell r="D127">
            <v>63.25</v>
          </cell>
          <cell r="E127">
            <v>11.88</v>
          </cell>
          <cell r="F127">
            <v>1.44</v>
          </cell>
          <cell r="G127">
            <v>23.43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A128" t="str">
            <v>UTTP</v>
          </cell>
          <cell r="B128" t="str">
            <v>UTIPKLETR</v>
          </cell>
          <cell r="C128" t="str">
            <v>S32</v>
          </cell>
          <cell r="D128">
            <v>63.82</v>
          </cell>
          <cell r="E128">
            <v>12.53</v>
          </cell>
          <cell r="F128">
            <v>2.38</v>
          </cell>
          <cell r="G128">
            <v>21.27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A129" t="str">
            <v>ENHD</v>
          </cell>
          <cell r="B129" t="str">
            <v>ENTEMPHLP</v>
          </cell>
          <cell r="C129" t="str">
            <v>S33</v>
          </cell>
          <cell r="D129">
            <v>75.049999999999983</v>
          </cell>
          <cell r="E129">
            <v>4.0399999999999991</v>
          </cell>
          <cell r="F129">
            <v>1.5999999999999996</v>
          </cell>
          <cell r="G129">
            <v>12.369999999999997</v>
          </cell>
          <cell r="H129">
            <v>5.66</v>
          </cell>
          <cell r="I129">
            <v>0.18</v>
          </cell>
          <cell r="J129">
            <v>0</v>
          </cell>
          <cell r="K129">
            <v>1.1000000000000001</v>
          </cell>
          <cell r="L129">
            <v>0</v>
          </cell>
          <cell r="M129">
            <v>0</v>
          </cell>
        </row>
        <row r="130">
          <cell r="A130" t="str">
            <v>ENTS</v>
          </cell>
          <cell r="B130" t="str">
            <v>ENTEMPTEL</v>
          </cell>
          <cell r="C130" t="str">
            <v>S33</v>
          </cell>
          <cell r="D130">
            <v>75.049999999999983</v>
          </cell>
          <cell r="E130">
            <v>4.0399999999999991</v>
          </cell>
          <cell r="F130">
            <v>1.5999999999999996</v>
          </cell>
          <cell r="G130">
            <v>12.369999999999997</v>
          </cell>
          <cell r="H130">
            <v>5.66</v>
          </cell>
          <cell r="I130">
            <v>0.18</v>
          </cell>
          <cell r="J130">
            <v>0</v>
          </cell>
          <cell r="K130">
            <v>1.1000000000000001</v>
          </cell>
          <cell r="L130">
            <v>0</v>
          </cell>
          <cell r="M130">
            <v>0</v>
          </cell>
        </row>
        <row r="131">
          <cell r="A131" t="str">
            <v>UTTS</v>
          </cell>
          <cell r="B131" t="str">
            <v>UTIEMPTEL</v>
          </cell>
          <cell r="C131" t="str">
            <v>S34</v>
          </cell>
          <cell r="D131">
            <v>79.709999999999994</v>
          </cell>
          <cell r="E131">
            <v>4.32</v>
          </cell>
          <cell r="F131">
            <v>1.68</v>
          </cell>
          <cell r="G131">
            <v>13.129999999999999</v>
          </cell>
          <cell r="H131">
            <v>0</v>
          </cell>
          <cell r="I131">
            <v>0</v>
          </cell>
          <cell r="J131">
            <v>0</v>
          </cell>
          <cell r="K131">
            <v>1.1599999999999999</v>
          </cell>
          <cell r="L131">
            <v>0</v>
          </cell>
          <cell r="M131">
            <v>0</v>
          </cell>
        </row>
        <row r="132">
          <cell r="A132" t="str">
            <v>ENMA</v>
          </cell>
          <cell r="B132" t="str">
            <v>ENT3FFITM</v>
          </cell>
          <cell r="C132" t="str">
            <v>S35</v>
          </cell>
          <cell r="D132">
            <v>60.490000000000009</v>
          </cell>
          <cell r="E132">
            <v>7.419999999999999</v>
          </cell>
          <cell r="F132">
            <v>2.5</v>
          </cell>
          <cell r="G132">
            <v>17.41</v>
          </cell>
          <cell r="H132">
            <v>11.36</v>
          </cell>
          <cell r="I132">
            <v>0.11</v>
          </cell>
          <cell r="J132">
            <v>7.0000000000000007E-2</v>
          </cell>
          <cell r="K132">
            <v>0.64</v>
          </cell>
          <cell r="L132">
            <v>0</v>
          </cell>
          <cell r="M132">
            <v>0</v>
          </cell>
        </row>
        <row r="133">
          <cell r="A133" t="str">
            <v>UTMA</v>
          </cell>
          <cell r="B133" t="str">
            <v>UTI3FFITM</v>
          </cell>
          <cell r="C133" t="str">
            <v>S36</v>
          </cell>
          <cell r="D133">
            <v>68.209999999999994</v>
          </cell>
          <cell r="E133">
            <v>8.4499999999999993</v>
          </cell>
          <cell r="F133">
            <v>2.8499999999999996</v>
          </cell>
          <cell r="G133">
            <v>19.78</v>
          </cell>
          <cell r="H133">
            <v>0</v>
          </cell>
          <cell r="I133">
            <v>0</v>
          </cell>
          <cell r="J133">
            <v>0</v>
          </cell>
          <cell r="K133">
            <v>0.71</v>
          </cell>
          <cell r="L133">
            <v>0</v>
          </cell>
          <cell r="M133">
            <v>0</v>
          </cell>
        </row>
        <row r="134">
          <cell r="A134" t="str">
            <v>UTMR</v>
          </cell>
          <cell r="B134" t="str">
            <v>UTICUSPMT</v>
          </cell>
          <cell r="C134" t="str">
            <v>S37</v>
          </cell>
          <cell r="D134">
            <v>53.19</v>
          </cell>
          <cell r="E134">
            <v>24.39</v>
          </cell>
          <cell r="F134">
            <v>5.0999999999999996</v>
          </cell>
          <cell r="G134">
            <v>17.32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A135" t="str">
            <v>UTHR</v>
          </cell>
          <cell r="B135" t="str">
            <v>UTIEMPHRS</v>
          </cell>
          <cell r="C135" t="str">
            <v>S38</v>
          </cell>
          <cell r="D135">
            <v>80.69</v>
          </cell>
          <cell r="E135">
            <v>4.38</v>
          </cell>
          <cell r="F135">
            <v>1.7</v>
          </cell>
          <cell r="G135">
            <v>13.23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A136" t="str">
            <v>ENRE</v>
          </cell>
          <cell r="B136" t="str">
            <v>ENT3FFFAC</v>
          </cell>
          <cell r="C136" t="str">
            <v>S39</v>
          </cell>
          <cell r="D136">
            <v>67.19</v>
          </cell>
          <cell r="E136">
            <v>0.55000000000000004</v>
          </cell>
          <cell r="F136">
            <v>0.17</v>
          </cell>
          <cell r="G136">
            <v>20.75</v>
          </cell>
          <cell r="H136">
            <v>11.340000000000002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A137" t="str">
            <v>UTDP</v>
          </cell>
          <cell r="B137" t="str">
            <v>UTICMIEDL</v>
          </cell>
          <cell r="C137" t="str">
            <v>S41</v>
          </cell>
          <cell r="D137">
            <v>65.55</v>
          </cell>
          <cell r="E137">
            <v>11.81</v>
          </cell>
          <cell r="F137">
            <v>2.15</v>
          </cell>
          <cell r="G137">
            <v>20.49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A138" t="str">
            <v>UTGD</v>
          </cell>
          <cell r="B138" t="str">
            <v>UTISALGDP</v>
          </cell>
          <cell r="C138" t="str">
            <v>S42</v>
          </cell>
          <cell r="D138">
            <v>54.97</v>
          </cell>
          <cell r="E138">
            <v>0</v>
          </cell>
          <cell r="F138">
            <v>6.02</v>
          </cell>
          <cell r="G138">
            <v>39.01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39">
          <cell r="A139" t="str">
            <v>UTWH</v>
          </cell>
          <cell r="B139" t="str">
            <v>UTISALWHL</v>
          </cell>
          <cell r="C139" t="str">
            <v>S43</v>
          </cell>
          <cell r="D139">
            <v>34.15</v>
          </cell>
          <cell r="E139">
            <v>0</v>
          </cell>
          <cell r="F139">
            <v>25.12</v>
          </cell>
          <cell r="G139">
            <v>40.729999999999997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A140" t="str">
            <v>UTRA</v>
          </cell>
          <cell r="B140" t="str">
            <v>UTISALRAT</v>
          </cell>
          <cell r="C140" t="str">
            <v>S44</v>
          </cell>
          <cell r="D140">
            <v>54.39</v>
          </cell>
          <cell r="E140">
            <v>18.79</v>
          </cell>
          <cell r="F140">
            <v>5.32</v>
          </cell>
          <cell r="G140">
            <v>21.5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</row>
        <row r="141">
          <cell r="A141" t="str">
            <v>UTRW</v>
          </cell>
          <cell r="B141" t="str">
            <v>UTICMIROW</v>
          </cell>
          <cell r="C141" t="str">
            <v>S45</v>
          </cell>
          <cell r="D141">
            <v>62.68</v>
          </cell>
          <cell r="E141">
            <v>11.24</v>
          </cell>
          <cell r="F141">
            <v>0.5</v>
          </cell>
          <cell r="G141">
            <v>25.58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A142" t="str">
            <v>ENEA</v>
          </cell>
          <cell r="B142" t="str">
            <v>ENT3FFENV</v>
          </cell>
          <cell r="C142" t="str">
            <v>S46</v>
          </cell>
          <cell r="D142">
            <v>60.9</v>
          </cell>
          <cell r="E142">
            <v>7.4799999999999995</v>
          </cell>
          <cell r="F142">
            <v>2.54</v>
          </cell>
          <cell r="G142">
            <v>17.54</v>
          </cell>
          <cell r="H142">
            <v>11.36</v>
          </cell>
          <cell r="I142">
            <v>0.11</v>
          </cell>
          <cell r="J142">
            <v>7.0000000000000007E-2</v>
          </cell>
          <cell r="K142">
            <v>0</v>
          </cell>
          <cell r="L142">
            <v>0</v>
          </cell>
          <cell r="M142">
            <v>0</v>
          </cell>
        </row>
        <row r="143">
          <cell r="A143" t="str">
            <v>UTEA</v>
          </cell>
          <cell r="B143" t="str">
            <v>UTISALENV</v>
          </cell>
          <cell r="C143" t="str">
            <v>S47</v>
          </cell>
          <cell r="D143">
            <v>54.39</v>
          </cell>
          <cell r="E143">
            <v>18.79</v>
          </cell>
          <cell r="F143">
            <v>5.32</v>
          </cell>
          <cell r="G143">
            <v>21.5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4">
          <cell r="A144" t="str">
            <v>UTFU</v>
          </cell>
          <cell r="B144" t="str">
            <v>UTISALFUE</v>
          </cell>
          <cell r="C144" t="str">
            <v>S48</v>
          </cell>
          <cell r="D144">
            <v>54.97</v>
          </cell>
          <cell r="E144">
            <v>0</v>
          </cell>
          <cell r="F144">
            <v>6.02</v>
          </cell>
          <cell r="G144">
            <v>39.01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A145">
            <v>4090</v>
          </cell>
          <cell r="B145" t="str">
            <v>ENT3FFDEPR</v>
          </cell>
          <cell r="C145" t="str">
            <v>S49</v>
          </cell>
          <cell r="D145">
            <v>60.9</v>
          </cell>
          <cell r="E145">
            <v>7.4799999999999995</v>
          </cell>
          <cell r="F145">
            <v>2.54</v>
          </cell>
          <cell r="G145">
            <v>17.54</v>
          </cell>
          <cell r="H145">
            <v>11.36</v>
          </cell>
          <cell r="I145">
            <v>0.11</v>
          </cell>
          <cell r="J145">
            <v>7.0000000000000007E-2</v>
          </cell>
          <cell r="K145">
            <v>0</v>
          </cell>
          <cell r="L145">
            <v>0</v>
          </cell>
          <cell r="M145">
            <v>0</v>
          </cell>
        </row>
        <row r="146">
          <cell r="A146" t="str">
            <v>CNRE</v>
          </cell>
          <cell r="B146" t="str">
            <v>CINSQFFAC</v>
          </cell>
          <cell r="C146" t="str">
            <v>S50</v>
          </cell>
          <cell r="D146">
            <v>2.42</v>
          </cell>
          <cell r="E146">
            <v>7.97</v>
          </cell>
          <cell r="F146">
            <v>1.1299999999999999</v>
          </cell>
          <cell r="G146">
            <v>1.28</v>
          </cell>
          <cell r="H146">
            <v>87.199999999999989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A147" t="str">
            <v>PLRE</v>
          </cell>
          <cell r="B147" t="str">
            <v>PLDSQFFAC</v>
          </cell>
          <cell r="C147" t="str">
            <v>S51</v>
          </cell>
          <cell r="D147">
            <v>1.2</v>
          </cell>
          <cell r="E147">
            <v>0</v>
          </cell>
          <cell r="F147">
            <v>0</v>
          </cell>
          <cell r="G147">
            <v>96.76</v>
          </cell>
          <cell r="H147">
            <v>2.04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A148" t="str">
            <v>ENAI</v>
          </cell>
          <cell r="B148" t="str">
            <v>ENTINTACT</v>
          </cell>
          <cell r="C148" t="str">
            <v>S52</v>
          </cell>
          <cell r="D148">
            <v>50.17</v>
          </cell>
          <cell r="E148">
            <v>15.78</v>
          </cell>
          <cell r="F148">
            <v>4.25</v>
          </cell>
          <cell r="G148">
            <v>20.82</v>
          </cell>
          <cell r="H148">
            <v>7.9399999999999995</v>
          </cell>
          <cell r="I148">
            <v>0.89</v>
          </cell>
          <cell r="J148">
            <v>0.15</v>
          </cell>
          <cell r="K148">
            <v>0</v>
          </cell>
          <cell r="L148">
            <v>0</v>
          </cell>
          <cell r="M148">
            <v>0</v>
          </cell>
        </row>
        <row r="149">
          <cell r="A149" t="str">
            <v>UMAC</v>
          </cell>
          <cell r="B149" t="str">
            <v>UTM3FFACT</v>
          </cell>
          <cell r="C149" t="str">
            <v>S53</v>
          </cell>
          <cell r="D149">
            <v>0</v>
          </cell>
          <cell r="E149">
            <v>26.46</v>
          </cell>
          <cell r="F149">
            <v>9.36</v>
          </cell>
          <cell r="G149">
            <v>64.180000000000007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A150" t="str">
            <v>UMEX</v>
          </cell>
          <cell r="B150" t="str">
            <v>UTM3FFEXC</v>
          </cell>
          <cell r="C150" t="str">
            <v>S53</v>
          </cell>
          <cell r="D150">
            <v>0</v>
          </cell>
          <cell r="E150">
            <v>26.46</v>
          </cell>
          <cell r="F150">
            <v>9.36</v>
          </cell>
          <cell r="G150">
            <v>64.180000000000007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A151" t="str">
            <v>UMFI</v>
          </cell>
          <cell r="B151" t="str">
            <v>UTM3FFFIN</v>
          </cell>
          <cell r="C151" t="str">
            <v>S53</v>
          </cell>
          <cell r="D151">
            <v>0</v>
          </cell>
          <cell r="E151">
            <v>26.46</v>
          </cell>
          <cell r="F151">
            <v>9.36</v>
          </cell>
          <cell r="G151">
            <v>64.180000000000007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2">
          <cell r="A152" t="str">
            <v>UPAC</v>
          </cell>
          <cell r="B152" t="str">
            <v>UTP3FFACT</v>
          </cell>
          <cell r="C152" t="str">
            <v>S54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100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A153" t="str">
            <v>UPEX</v>
          </cell>
          <cell r="B153" t="str">
            <v>UTP3FFEXC</v>
          </cell>
          <cell r="C153" t="str">
            <v>S54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100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A154" t="str">
            <v>UPFI</v>
          </cell>
          <cell r="B154" t="str">
            <v>UTP3FFFIN</v>
          </cell>
          <cell r="C154" t="str">
            <v>S54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100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A155" t="str">
            <v>UORA</v>
          </cell>
          <cell r="B155" t="str">
            <v>UTOSALRAT</v>
          </cell>
          <cell r="C155" t="str">
            <v>S55</v>
          </cell>
          <cell r="D155">
            <v>0</v>
          </cell>
          <cell r="E155">
            <v>83.98</v>
          </cell>
          <cell r="F155">
            <v>16.02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A156" t="str">
            <v>UOEX</v>
          </cell>
          <cell r="B156" t="str">
            <v>UTO3FFEXC</v>
          </cell>
          <cell r="C156" t="str">
            <v>S56</v>
          </cell>
          <cell r="D156">
            <v>0</v>
          </cell>
          <cell r="E156">
            <v>39.03</v>
          </cell>
          <cell r="F156">
            <v>13.99</v>
          </cell>
          <cell r="G156">
            <v>0</v>
          </cell>
          <cell r="H156">
            <v>46.98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</row>
        <row r="157">
          <cell r="A157" t="str">
            <v>UMDI</v>
          </cell>
          <cell r="B157" t="str">
            <v>UTMCMIEDT</v>
          </cell>
          <cell r="C157" t="str">
            <v>S57</v>
          </cell>
          <cell r="D157">
            <v>0</v>
          </cell>
          <cell r="E157">
            <v>33.950000000000003</v>
          </cell>
          <cell r="F157">
            <v>5.85</v>
          </cell>
          <cell r="G157">
            <v>60.2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A158" t="str">
            <v>UEMR</v>
          </cell>
          <cell r="B158" t="str">
            <v>UTECUSPMT</v>
          </cell>
          <cell r="C158" t="str">
            <v>S58</v>
          </cell>
          <cell r="D158">
            <v>0</v>
          </cell>
          <cell r="E158">
            <v>42.74</v>
          </cell>
          <cell r="F158">
            <v>8.4499999999999993</v>
          </cell>
          <cell r="G158">
            <v>48.81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A159" t="str">
            <v>UEMS</v>
          </cell>
          <cell r="B159" t="str">
            <v>UTECUSMTR</v>
          </cell>
          <cell r="C159" t="str">
            <v>S58</v>
          </cell>
          <cell r="D159">
            <v>0</v>
          </cell>
          <cell r="E159">
            <v>42.74</v>
          </cell>
          <cell r="F159">
            <v>8.4499999999999993</v>
          </cell>
          <cell r="G159">
            <v>48.81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</row>
        <row r="160">
          <cell r="A160" t="str">
            <v>UOMR</v>
          </cell>
          <cell r="B160" t="str">
            <v>UTOCUSPMT</v>
          </cell>
          <cell r="C160" t="str">
            <v>S59</v>
          </cell>
          <cell r="D160">
            <v>0</v>
          </cell>
          <cell r="E160">
            <v>82.7</v>
          </cell>
          <cell r="F160">
            <v>17.3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</row>
        <row r="161">
          <cell r="A161" t="str">
            <v>UMMR</v>
          </cell>
          <cell r="B161" t="str">
            <v>UTMCUSPMT</v>
          </cell>
          <cell r="C161" t="str">
            <v>S60</v>
          </cell>
          <cell r="D161">
            <v>0</v>
          </cell>
          <cell r="E161">
            <v>52.099999999999994</v>
          </cell>
          <cell r="F161">
            <v>10.9</v>
          </cell>
          <cell r="G161">
            <v>37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</row>
        <row r="162">
          <cell r="A162" t="str">
            <v>UMMS</v>
          </cell>
          <cell r="B162" t="str">
            <v>UTMCUSMTR</v>
          </cell>
          <cell r="C162" t="str">
            <v>S60</v>
          </cell>
          <cell r="D162">
            <v>0</v>
          </cell>
          <cell r="E162">
            <v>52.099999999999994</v>
          </cell>
          <cell r="F162">
            <v>10.9</v>
          </cell>
          <cell r="G162">
            <v>37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</row>
        <row r="163">
          <cell r="A163" t="str">
            <v>UEED</v>
          </cell>
          <cell r="B163" t="str">
            <v>UTMCONEDT</v>
          </cell>
          <cell r="C163" t="str">
            <v>S61</v>
          </cell>
          <cell r="D163">
            <v>0</v>
          </cell>
          <cell r="E163">
            <v>51.52</v>
          </cell>
          <cell r="F163">
            <v>5.99</v>
          </cell>
          <cell r="G163">
            <v>42.49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</row>
        <row r="164">
          <cell r="A164" t="str">
            <v>UEET</v>
          </cell>
          <cell r="B164" t="str">
            <v>UTMCONETR</v>
          </cell>
          <cell r="C164" t="str">
            <v>S62</v>
          </cell>
          <cell r="D164">
            <v>0</v>
          </cell>
          <cell r="E164">
            <v>32.83</v>
          </cell>
          <cell r="F164">
            <v>2.27</v>
          </cell>
          <cell r="G164">
            <v>64.900000000000006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</row>
        <row r="165">
          <cell r="A165" t="str">
            <v>UEEC</v>
          </cell>
          <cell r="B165" t="str">
            <v>UTMCONPWR</v>
          </cell>
          <cell r="C165" t="str">
            <v>S63</v>
          </cell>
          <cell r="D165">
            <v>0</v>
          </cell>
          <cell r="E165">
            <v>0</v>
          </cell>
          <cell r="F165">
            <v>2.57</v>
          </cell>
          <cell r="G165">
            <v>85.53</v>
          </cell>
          <cell r="H165">
            <v>11.9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</row>
        <row r="166">
          <cell r="A166" t="str">
            <v>UGEG</v>
          </cell>
          <cell r="B166" t="str">
            <v>UTMCONGAS</v>
          </cell>
          <cell r="C166" t="str">
            <v>S64</v>
          </cell>
          <cell r="D166">
            <v>0</v>
          </cell>
          <cell r="E166">
            <v>90.77</v>
          </cell>
          <cell r="F166">
            <v>9.23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</row>
        <row r="167">
          <cell r="A167" t="str">
            <v>UMVE</v>
          </cell>
          <cell r="B167" t="str">
            <v>UTMEMPVEH</v>
          </cell>
          <cell r="C167" t="str">
            <v>S65</v>
          </cell>
          <cell r="D167">
            <v>0</v>
          </cell>
          <cell r="E167">
            <v>22.689999999999998</v>
          </cell>
          <cell r="F167">
            <v>8.7899999999999991</v>
          </cell>
          <cell r="G167">
            <v>68.52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</row>
        <row r="168">
          <cell r="A168" t="str">
            <v>UESD</v>
          </cell>
          <cell r="B168" t="str">
            <v>UTMSALMCR</v>
          </cell>
          <cell r="C168" t="str">
            <v>S66</v>
          </cell>
          <cell r="D168">
            <v>0</v>
          </cell>
          <cell r="E168">
            <v>42.74</v>
          </cell>
          <cell r="F168">
            <v>8.4499999999999993</v>
          </cell>
          <cell r="G168">
            <v>48.81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</row>
        <row r="169">
          <cell r="A169" t="str">
            <v>UGSD</v>
          </cell>
          <cell r="B169" t="str">
            <v>UTGSALMCR</v>
          </cell>
          <cell r="C169" t="str">
            <v>S67</v>
          </cell>
          <cell r="D169">
            <v>0</v>
          </cell>
          <cell r="E169">
            <v>81.44</v>
          </cell>
          <cell r="F169">
            <v>18.559999999999999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</row>
        <row r="170">
          <cell r="A170" t="str">
            <v>UMNT</v>
          </cell>
          <cell r="B170" t="str">
            <v>UTMSALSTD</v>
          </cell>
          <cell r="C170" t="str">
            <v>S68</v>
          </cell>
          <cell r="D170">
            <v>0</v>
          </cell>
          <cell r="E170">
            <v>52.099999999999994</v>
          </cell>
          <cell r="F170">
            <v>10.9</v>
          </cell>
          <cell r="G170">
            <v>37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</row>
        <row r="171">
          <cell r="A171" t="str">
            <v>UMSD</v>
          </cell>
          <cell r="B171" t="str">
            <v>UTMSALNET</v>
          </cell>
          <cell r="C171" t="str">
            <v>S68</v>
          </cell>
          <cell r="D171">
            <v>0</v>
          </cell>
          <cell r="E171">
            <v>52.099999999999994</v>
          </cell>
          <cell r="F171">
            <v>10.9</v>
          </cell>
          <cell r="G171">
            <v>37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2">
          <cell r="A172" t="str">
            <v>UMPD</v>
          </cell>
          <cell r="B172" t="str">
            <v>UTMCUSMPD</v>
          </cell>
          <cell r="C172" t="str">
            <v>S69</v>
          </cell>
          <cell r="D172">
            <v>0</v>
          </cell>
          <cell r="E172">
            <v>52.099999999999994</v>
          </cell>
          <cell r="F172">
            <v>10.9</v>
          </cell>
          <cell r="G172">
            <v>37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</row>
        <row r="173">
          <cell r="A173" t="str">
            <v>UWPD</v>
          </cell>
          <cell r="B173" t="str">
            <v>UTMCUSWPD</v>
          </cell>
          <cell r="C173" t="str">
            <v>S70</v>
          </cell>
          <cell r="D173">
            <v>0</v>
          </cell>
          <cell r="E173">
            <v>82.7</v>
          </cell>
          <cell r="F173">
            <v>17.3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</row>
        <row r="174">
          <cell r="A174" t="str">
            <v>MWRE</v>
          </cell>
          <cell r="B174" t="str">
            <v>UTMSQFFAC</v>
          </cell>
          <cell r="C174" t="str">
            <v>S71</v>
          </cell>
          <cell r="D174">
            <v>0</v>
          </cell>
          <cell r="E174">
            <v>30.25</v>
          </cell>
          <cell r="F174">
            <v>7.43</v>
          </cell>
          <cell r="G174">
            <v>62.32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5">
          <cell r="A175" t="str">
            <v>UPPD</v>
          </cell>
          <cell r="B175" t="str">
            <v>UTBRCPSMM</v>
          </cell>
          <cell r="C175" t="str">
            <v>S72</v>
          </cell>
          <cell r="D175">
            <v>0</v>
          </cell>
          <cell r="E175">
            <v>95.350000000000009</v>
          </cell>
          <cell r="F175">
            <v>4.6500000000000004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</row>
        <row r="176">
          <cell r="A176" t="str">
            <v>NET</v>
          </cell>
          <cell r="B176" t="str">
            <v>UTISALNET</v>
          </cell>
          <cell r="C176" t="str">
            <v>S75</v>
          </cell>
          <cell r="D176">
            <v>59.98</v>
          </cell>
          <cell r="E176">
            <v>17.100000000000001</v>
          </cell>
          <cell r="F176">
            <v>3.38</v>
          </cell>
          <cell r="G176">
            <v>19.54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</row>
        <row r="177">
          <cell r="A177" t="str">
            <v>UTNT</v>
          </cell>
          <cell r="B177" t="str">
            <v>UTGSALMCR</v>
          </cell>
          <cell r="C177" t="str">
            <v>S75</v>
          </cell>
          <cell r="D177">
            <v>59.98</v>
          </cell>
          <cell r="E177">
            <v>17.100000000000001</v>
          </cell>
          <cell r="F177">
            <v>3.38</v>
          </cell>
          <cell r="G177">
            <v>19.54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78">
          <cell r="A178" t="str">
            <v>USGA</v>
          </cell>
          <cell r="B178" t="str">
            <v>UTICUSSG</v>
          </cell>
          <cell r="C178" t="str">
            <v>S76</v>
          </cell>
          <cell r="D178">
            <v>53.19</v>
          </cell>
          <cell r="E178">
            <v>24.39</v>
          </cell>
          <cell r="F178">
            <v>5.0999999999999996</v>
          </cell>
          <cell r="G178">
            <v>17.32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</row>
        <row r="179">
          <cell r="A179" t="str">
            <v>USGA</v>
          </cell>
          <cell r="B179" t="str">
            <v>UTICUSSG</v>
          </cell>
          <cell r="C179" t="str">
            <v>S76</v>
          </cell>
          <cell r="D179">
            <v>53.19</v>
          </cell>
          <cell r="E179">
            <v>24.39</v>
          </cell>
          <cell r="F179">
            <v>5.0999999999999996</v>
          </cell>
          <cell r="G179">
            <v>17.32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</row>
        <row r="180">
          <cell r="A180" t="str">
            <v>USGE</v>
          </cell>
          <cell r="B180" t="str">
            <v>UTECUSSG</v>
          </cell>
          <cell r="C180" t="str">
            <v>S77</v>
          </cell>
          <cell r="D180">
            <v>59.98</v>
          </cell>
          <cell r="E180">
            <v>17.100000000000001</v>
          </cell>
          <cell r="F180">
            <v>3.38</v>
          </cell>
          <cell r="G180">
            <v>19.54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</row>
        <row r="181">
          <cell r="A181" t="str">
            <v>USGE</v>
          </cell>
          <cell r="B181" t="str">
            <v>UTECUSSG</v>
          </cell>
          <cell r="C181" t="str">
            <v>S77</v>
          </cell>
          <cell r="D181">
            <v>59.98</v>
          </cell>
          <cell r="E181">
            <v>17.100000000000001</v>
          </cell>
          <cell r="F181">
            <v>3.38</v>
          </cell>
          <cell r="G181">
            <v>19.54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2">
          <cell r="A182" t="str">
            <v>UTSG</v>
          </cell>
          <cell r="B182" t="str">
            <v>UTICUSSES</v>
          </cell>
          <cell r="C182" t="str">
            <v>S84</v>
          </cell>
          <cell r="D182">
            <v>53.19</v>
          </cell>
          <cell r="E182">
            <v>24.39</v>
          </cell>
          <cell r="F182">
            <v>5.0999999999999996</v>
          </cell>
          <cell r="G182">
            <v>17.32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</row>
        <row r="183">
          <cell r="A183" t="str">
            <v>UTSG</v>
          </cell>
          <cell r="B183" t="str">
            <v>UTICUSSES</v>
          </cell>
          <cell r="C183" t="str">
            <v>S84</v>
          </cell>
          <cell r="D183">
            <v>53.19</v>
          </cell>
          <cell r="E183">
            <v>24.39</v>
          </cell>
          <cell r="F183">
            <v>5.0999999999999996</v>
          </cell>
          <cell r="G183">
            <v>17.32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A184" t="str">
            <v>PEAC</v>
          </cell>
          <cell r="B184" t="str">
            <v>PENT3FFACT</v>
          </cell>
          <cell r="C184" t="str">
            <v>X03</v>
          </cell>
          <cell r="D184">
            <v>36.619999999999997</v>
          </cell>
          <cell r="E184">
            <v>4.68</v>
          </cell>
          <cell r="F184">
            <v>1.5699999999999998</v>
          </cell>
          <cell r="G184">
            <v>10.89</v>
          </cell>
          <cell r="H184">
            <v>7.1499999999999995</v>
          </cell>
          <cell r="I184">
            <v>0.06</v>
          </cell>
          <cell r="J184">
            <v>0.04</v>
          </cell>
          <cell r="K184">
            <v>0</v>
          </cell>
          <cell r="L184">
            <v>22.16</v>
          </cell>
          <cell r="M184">
            <v>16.829999999999998</v>
          </cell>
        </row>
        <row r="185">
          <cell r="A185" t="str">
            <v>PEFI</v>
          </cell>
          <cell r="B185" t="str">
            <v>PENT3FFFIN</v>
          </cell>
          <cell r="C185" t="str">
            <v>X03</v>
          </cell>
          <cell r="D185">
            <v>36.619999999999997</v>
          </cell>
          <cell r="E185">
            <v>4.68</v>
          </cell>
          <cell r="F185">
            <v>1.5699999999999998</v>
          </cell>
          <cell r="G185">
            <v>10.89</v>
          </cell>
          <cell r="H185">
            <v>7.1499999999999995</v>
          </cell>
          <cell r="I185">
            <v>0.06</v>
          </cell>
          <cell r="J185">
            <v>0.04</v>
          </cell>
          <cell r="K185">
            <v>0</v>
          </cell>
          <cell r="L185">
            <v>22.16</v>
          </cell>
          <cell r="M185">
            <v>16.829999999999998</v>
          </cell>
        </row>
        <row r="186">
          <cell r="A186" t="str">
            <v>PEPA</v>
          </cell>
          <cell r="B186" t="str">
            <v>PENT3FFPAF</v>
          </cell>
          <cell r="C186" t="str">
            <v>X03</v>
          </cell>
          <cell r="D186">
            <v>36.619999999999997</v>
          </cell>
          <cell r="E186">
            <v>4.68</v>
          </cell>
          <cell r="F186">
            <v>1.5699999999999998</v>
          </cell>
          <cell r="G186">
            <v>10.89</v>
          </cell>
          <cell r="H186">
            <v>7.1499999999999995</v>
          </cell>
          <cell r="I186">
            <v>0.06</v>
          </cell>
          <cell r="J186">
            <v>0.04</v>
          </cell>
          <cell r="K186">
            <v>0</v>
          </cell>
          <cell r="L186">
            <v>22.16</v>
          </cell>
          <cell r="M186">
            <v>16.829999999999998</v>
          </cell>
        </row>
        <row r="187">
          <cell r="A187" t="str">
            <v>PEPS</v>
          </cell>
          <cell r="B187" t="str">
            <v>PENT3FFPLN</v>
          </cell>
          <cell r="C187" t="str">
            <v>X03</v>
          </cell>
          <cell r="D187">
            <v>36.619999999999997</v>
          </cell>
          <cell r="E187">
            <v>4.68</v>
          </cell>
          <cell r="F187">
            <v>1.5699999999999998</v>
          </cell>
          <cell r="G187">
            <v>10.89</v>
          </cell>
          <cell r="H187">
            <v>7.1499999999999995</v>
          </cell>
          <cell r="I187">
            <v>0.06</v>
          </cell>
          <cell r="J187">
            <v>0.04</v>
          </cell>
          <cell r="K187">
            <v>0</v>
          </cell>
          <cell r="L187">
            <v>22.16</v>
          </cell>
          <cell r="M187">
            <v>16.829999999999998</v>
          </cell>
        </row>
        <row r="188">
          <cell r="A188" t="str">
            <v>PNAV</v>
          </cell>
          <cell r="B188" t="str">
            <v>PENT3FFAVI</v>
          </cell>
          <cell r="C188" t="str">
            <v>X03</v>
          </cell>
          <cell r="D188">
            <v>36.619999999999997</v>
          </cell>
          <cell r="E188">
            <v>4.68</v>
          </cell>
          <cell r="F188">
            <v>1.5699999999999998</v>
          </cell>
          <cell r="G188">
            <v>10.89</v>
          </cell>
          <cell r="H188">
            <v>7.1499999999999995</v>
          </cell>
          <cell r="I188">
            <v>0.06</v>
          </cell>
          <cell r="J188">
            <v>0.04</v>
          </cell>
          <cell r="K188">
            <v>0</v>
          </cell>
          <cell r="L188">
            <v>22.16</v>
          </cell>
          <cell r="M188">
            <v>16.829999999999998</v>
          </cell>
        </row>
        <row r="189">
          <cell r="A189" t="str">
            <v>PEHR</v>
          </cell>
          <cell r="B189" t="str">
            <v>PENTEMPHRS</v>
          </cell>
          <cell r="C189" t="str">
            <v>X04</v>
          </cell>
          <cell r="D189">
            <v>42.08</v>
          </cell>
          <cell r="E189">
            <v>2.29</v>
          </cell>
          <cell r="F189">
            <v>0.88</v>
          </cell>
          <cell r="G189">
            <v>6.9</v>
          </cell>
          <cell r="H189">
            <v>3.13</v>
          </cell>
          <cell r="I189">
            <v>0.1</v>
          </cell>
          <cell r="J189">
            <v>0</v>
          </cell>
          <cell r="K189">
            <v>0</v>
          </cell>
          <cell r="L189">
            <v>26.37</v>
          </cell>
          <cell r="M189">
            <v>18.25</v>
          </cell>
        </row>
        <row r="190">
          <cell r="A190" t="str">
            <v>PESC</v>
          </cell>
          <cell r="B190" t="str">
            <v>PENTPROSPC</v>
          </cell>
          <cell r="C190" t="str">
            <v>X08</v>
          </cell>
          <cell r="D190">
            <v>29.91</v>
          </cell>
          <cell r="E190">
            <v>5.35</v>
          </cell>
          <cell r="F190">
            <v>1.48</v>
          </cell>
          <cell r="G190">
            <v>12.120000000000001</v>
          </cell>
          <cell r="H190">
            <v>14.649999999999999</v>
          </cell>
          <cell r="I190">
            <v>0.05</v>
          </cell>
          <cell r="J190">
            <v>0.17</v>
          </cell>
          <cell r="K190">
            <v>0</v>
          </cell>
          <cell r="L190">
            <v>22.93</v>
          </cell>
          <cell r="M190">
            <v>13.34</v>
          </cell>
        </row>
        <row r="191">
          <cell r="A191" t="str">
            <v>PUIA</v>
          </cell>
          <cell r="B191" t="str">
            <v>PUTI3FFIAU</v>
          </cell>
          <cell r="C191" t="str">
            <v>X09</v>
          </cell>
          <cell r="D191">
            <v>39.51</v>
          </cell>
          <cell r="E191">
            <v>5.09</v>
          </cell>
          <cell r="F191">
            <v>1.7</v>
          </cell>
          <cell r="G191">
            <v>11.83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23.76</v>
          </cell>
          <cell r="M191">
            <v>18.11</v>
          </cell>
        </row>
        <row r="192">
          <cell r="A192" t="str">
            <v>PUPS</v>
          </cell>
          <cell r="B192" t="str">
            <v>PUTI3FFPLN</v>
          </cell>
          <cell r="C192" t="str">
            <v>X09</v>
          </cell>
          <cell r="D192">
            <v>39.51</v>
          </cell>
          <cell r="E192">
            <v>5.09</v>
          </cell>
          <cell r="F192">
            <v>1.7</v>
          </cell>
          <cell r="G192">
            <v>11.83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23.76</v>
          </cell>
          <cell r="M192">
            <v>18.11</v>
          </cell>
        </row>
        <row r="193">
          <cell r="A193" t="str">
            <v>PUVE</v>
          </cell>
          <cell r="B193" t="str">
            <v>PUTIEMPVEH</v>
          </cell>
          <cell r="C193" t="str">
            <v>X10</v>
          </cell>
          <cell r="D193">
            <v>43.49</v>
          </cell>
          <cell r="E193">
            <v>2.36</v>
          </cell>
          <cell r="F193">
            <v>0.91</v>
          </cell>
          <cell r="G193">
            <v>7.13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27.25</v>
          </cell>
          <cell r="M193">
            <v>18.86</v>
          </cell>
        </row>
        <row r="194">
          <cell r="A194" t="str">
            <v>PUMS</v>
          </cell>
          <cell r="B194" t="str">
            <v>PUTICUSMTR</v>
          </cell>
          <cell r="C194" t="str">
            <v>X14</v>
          </cell>
          <cell r="D194">
            <v>31.53</v>
          </cell>
          <cell r="E194">
            <v>14.46</v>
          </cell>
          <cell r="F194">
            <v>3.0300000000000002</v>
          </cell>
          <cell r="G194">
            <v>10.27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19.05</v>
          </cell>
          <cell r="M194">
            <v>21.66</v>
          </cell>
        </row>
        <row r="195">
          <cell r="A195" t="str">
            <v>PUSC</v>
          </cell>
          <cell r="B195" t="str">
            <v>PUTIPROSPC</v>
          </cell>
          <cell r="C195" t="str">
            <v>X19</v>
          </cell>
          <cell r="D195">
            <v>33.480000000000004</v>
          </cell>
          <cell r="E195">
            <v>5.98</v>
          </cell>
          <cell r="F195">
            <v>1.67</v>
          </cell>
          <cell r="G195">
            <v>13.549999999999999</v>
          </cell>
          <cell r="H195">
            <v>4.7299999999999995</v>
          </cell>
          <cell r="I195">
            <v>0</v>
          </cell>
          <cell r="J195">
            <v>0</v>
          </cell>
          <cell r="K195">
            <v>0</v>
          </cell>
          <cell r="L195">
            <v>25.66</v>
          </cell>
          <cell r="M195">
            <v>14.93</v>
          </cell>
        </row>
        <row r="196">
          <cell r="A196" t="str">
            <v>PEMA</v>
          </cell>
          <cell r="B196" t="str">
            <v>PENT3FFITM</v>
          </cell>
          <cell r="C196" t="str">
            <v>X35</v>
          </cell>
          <cell r="D196">
            <v>36.380000000000003</v>
          </cell>
          <cell r="E196">
            <v>4.6399999999999997</v>
          </cell>
          <cell r="F196">
            <v>1.5300000000000002</v>
          </cell>
          <cell r="G196">
            <v>10.8</v>
          </cell>
          <cell r="H196">
            <v>7.16</v>
          </cell>
          <cell r="I196">
            <v>0.06</v>
          </cell>
          <cell r="J196">
            <v>0.05</v>
          </cell>
          <cell r="K196">
            <v>0.39</v>
          </cell>
          <cell r="L196">
            <v>22.16</v>
          </cell>
          <cell r="M196">
            <v>16.829999999999998</v>
          </cell>
        </row>
        <row r="197">
          <cell r="A197" t="str">
            <v>PERE</v>
          </cell>
          <cell r="B197" t="str">
            <v>PENT3FFFAC</v>
          </cell>
          <cell r="C197" t="str">
            <v>X39</v>
          </cell>
          <cell r="D197">
            <v>42.08</v>
          </cell>
          <cell r="E197">
            <v>2.29</v>
          </cell>
          <cell r="F197">
            <v>0.88</v>
          </cell>
          <cell r="G197">
            <v>6.9</v>
          </cell>
          <cell r="H197">
            <v>3.13</v>
          </cell>
          <cell r="I197">
            <v>0.1</v>
          </cell>
          <cell r="J197">
            <v>0</v>
          </cell>
          <cell r="K197">
            <v>0</v>
          </cell>
          <cell r="L197">
            <v>26.37</v>
          </cell>
          <cell r="M197">
            <v>18.25</v>
          </cell>
        </row>
        <row r="198">
          <cell r="A198" t="str">
            <v>PDEP</v>
          </cell>
          <cell r="B198" t="str">
            <v>PENT3FFDEP</v>
          </cell>
          <cell r="C198" t="str">
            <v>X49</v>
          </cell>
          <cell r="D198">
            <v>36.619999999999997</v>
          </cell>
          <cell r="E198">
            <v>4.68</v>
          </cell>
          <cell r="F198">
            <v>1.5699999999999998</v>
          </cell>
          <cell r="G198">
            <v>10.89</v>
          </cell>
          <cell r="H198">
            <v>7.1499999999999995</v>
          </cell>
          <cell r="I198">
            <v>0.06</v>
          </cell>
          <cell r="J198">
            <v>0.04</v>
          </cell>
          <cell r="K198">
            <v>0</v>
          </cell>
          <cell r="L198">
            <v>22.16</v>
          </cell>
          <cell r="M198">
            <v>16.829999999999998</v>
          </cell>
        </row>
        <row r="199">
          <cell r="A199" t="str">
            <v>PEAI</v>
          </cell>
          <cell r="B199" t="str">
            <v>PENTINTACT</v>
          </cell>
          <cell r="C199" t="str">
            <v>X52</v>
          </cell>
          <cell r="D199">
            <v>42.29</v>
          </cell>
          <cell r="E199">
            <v>13.3</v>
          </cell>
          <cell r="F199">
            <v>3.58</v>
          </cell>
          <cell r="G199">
            <v>17.54</v>
          </cell>
          <cell r="H199">
            <v>6.6899999999999995</v>
          </cell>
          <cell r="I199">
            <v>0.75</v>
          </cell>
          <cell r="J199">
            <v>0.13</v>
          </cell>
          <cell r="K199">
            <v>0</v>
          </cell>
          <cell r="L199">
            <v>8.83</v>
          </cell>
          <cell r="M199">
            <v>6.89</v>
          </cell>
        </row>
        <row r="200">
          <cell r="A200" t="str">
            <v>PGAC</v>
          </cell>
          <cell r="B200" t="str">
            <v>PGOV3FFACT</v>
          </cell>
          <cell r="C200" t="str">
            <v>XG1</v>
          </cell>
          <cell r="D200">
            <v>35.340000000000003</v>
          </cell>
          <cell r="E200">
            <v>4.4799999999999995</v>
          </cell>
          <cell r="F200">
            <v>1.5099999999999998</v>
          </cell>
          <cell r="G200">
            <v>10.45</v>
          </cell>
          <cell r="H200">
            <v>6.86</v>
          </cell>
          <cell r="I200">
            <v>3.54</v>
          </cell>
          <cell r="J200">
            <v>0.05</v>
          </cell>
          <cell r="K200">
            <v>0</v>
          </cell>
          <cell r="L200">
            <v>21.49</v>
          </cell>
          <cell r="M200">
            <v>16.28</v>
          </cell>
        </row>
        <row r="201">
          <cell r="A201" t="str">
            <v>PGAV</v>
          </cell>
          <cell r="B201" t="str">
            <v>PGOV3FFAVI</v>
          </cell>
          <cell r="C201" t="str">
            <v>XG1</v>
          </cell>
          <cell r="D201">
            <v>35.340000000000003</v>
          </cell>
          <cell r="E201">
            <v>4.4799999999999995</v>
          </cell>
          <cell r="F201">
            <v>1.5099999999999998</v>
          </cell>
          <cell r="G201">
            <v>10.45</v>
          </cell>
          <cell r="H201">
            <v>6.86</v>
          </cell>
          <cell r="I201">
            <v>3.54</v>
          </cell>
          <cell r="J201">
            <v>0.05</v>
          </cell>
          <cell r="K201">
            <v>0</v>
          </cell>
          <cell r="L201">
            <v>21.49</v>
          </cell>
          <cell r="M201">
            <v>16.28</v>
          </cell>
        </row>
        <row r="202">
          <cell r="A202" t="str">
            <v>PGCD</v>
          </cell>
          <cell r="B202" t="str">
            <v>PGOV3FFCDO</v>
          </cell>
          <cell r="C202" t="str">
            <v>XG1</v>
          </cell>
          <cell r="D202">
            <v>35.340000000000003</v>
          </cell>
          <cell r="E202">
            <v>4.4799999999999995</v>
          </cell>
          <cell r="F202">
            <v>1.5099999999999998</v>
          </cell>
          <cell r="G202">
            <v>10.45</v>
          </cell>
          <cell r="H202">
            <v>6.86</v>
          </cell>
          <cell r="I202">
            <v>3.54</v>
          </cell>
          <cell r="J202">
            <v>0.05</v>
          </cell>
          <cell r="K202">
            <v>0</v>
          </cell>
          <cell r="L202">
            <v>21.49</v>
          </cell>
          <cell r="M202">
            <v>16.28</v>
          </cell>
        </row>
        <row r="203">
          <cell r="A203" t="str">
            <v>PGEA</v>
          </cell>
          <cell r="B203" t="str">
            <v>PGOV3FFENV</v>
          </cell>
          <cell r="C203" t="str">
            <v>XG1</v>
          </cell>
          <cell r="D203">
            <v>35.340000000000003</v>
          </cell>
          <cell r="E203">
            <v>4.4799999999999995</v>
          </cell>
          <cell r="F203">
            <v>1.5099999999999998</v>
          </cell>
          <cell r="G203">
            <v>10.45</v>
          </cell>
          <cell r="H203">
            <v>6.86</v>
          </cell>
          <cell r="I203">
            <v>3.54</v>
          </cell>
          <cell r="J203">
            <v>0.05</v>
          </cell>
          <cell r="K203">
            <v>0</v>
          </cell>
          <cell r="L203">
            <v>21.49</v>
          </cell>
          <cell r="M203">
            <v>16.28</v>
          </cell>
        </row>
        <row r="204">
          <cell r="A204" t="str">
            <v>PGEX</v>
          </cell>
          <cell r="B204" t="str">
            <v>PGOV3FFEXC</v>
          </cell>
          <cell r="C204" t="str">
            <v>XG1</v>
          </cell>
          <cell r="D204">
            <v>35.340000000000003</v>
          </cell>
          <cell r="E204">
            <v>4.4799999999999995</v>
          </cell>
          <cell r="F204">
            <v>1.5099999999999998</v>
          </cell>
          <cell r="G204">
            <v>10.45</v>
          </cell>
          <cell r="H204">
            <v>6.86</v>
          </cell>
          <cell r="I204">
            <v>3.54</v>
          </cell>
          <cell r="J204">
            <v>0.05</v>
          </cell>
          <cell r="K204">
            <v>0</v>
          </cell>
          <cell r="L204">
            <v>21.49</v>
          </cell>
          <cell r="M204">
            <v>16.28</v>
          </cell>
        </row>
        <row r="205">
          <cell r="A205" t="str">
            <v>PGFI</v>
          </cell>
          <cell r="B205" t="str">
            <v>PGOV3FFFIN</v>
          </cell>
          <cell r="C205" t="str">
            <v>XG1</v>
          </cell>
          <cell r="D205">
            <v>35.340000000000003</v>
          </cell>
          <cell r="E205">
            <v>4.4799999999999995</v>
          </cell>
          <cell r="F205">
            <v>1.5099999999999998</v>
          </cell>
          <cell r="G205">
            <v>10.45</v>
          </cell>
          <cell r="H205">
            <v>6.86</v>
          </cell>
          <cell r="I205">
            <v>3.54</v>
          </cell>
          <cell r="J205">
            <v>0.05</v>
          </cell>
          <cell r="K205">
            <v>0</v>
          </cell>
          <cell r="L205">
            <v>21.49</v>
          </cell>
          <cell r="M205">
            <v>16.28</v>
          </cell>
        </row>
        <row r="206">
          <cell r="A206" t="str">
            <v>PGIA</v>
          </cell>
          <cell r="B206" t="str">
            <v>PGOV3FFIAU</v>
          </cell>
          <cell r="C206" t="str">
            <v>XG1</v>
          </cell>
          <cell r="D206">
            <v>35.340000000000003</v>
          </cell>
          <cell r="E206">
            <v>4.4799999999999995</v>
          </cell>
          <cell r="F206">
            <v>1.5099999999999998</v>
          </cell>
          <cell r="G206">
            <v>10.45</v>
          </cell>
          <cell r="H206">
            <v>6.86</v>
          </cell>
          <cell r="I206">
            <v>3.54</v>
          </cell>
          <cell r="J206">
            <v>0.05</v>
          </cell>
          <cell r="K206">
            <v>0</v>
          </cell>
          <cell r="L206">
            <v>21.49</v>
          </cell>
          <cell r="M206">
            <v>16.28</v>
          </cell>
        </row>
        <row r="207">
          <cell r="A207" t="str">
            <v>PGIR</v>
          </cell>
          <cell r="B207" t="str">
            <v>PGOV3FFINV</v>
          </cell>
          <cell r="C207" t="str">
            <v>XG1</v>
          </cell>
          <cell r="D207">
            <v>35.340000000000003</v>
          </cell>
          <cell r="E207">
            <v>4.4799999999999995</v>
          </cell>
          <cell r="F207">
            <v>1.5099999999999998</v>
          </cell>
          <cell r="G207">
            <v>10.45</v>
          </cell>
          <cell r="H207">
            <v>6.86</v>
          </cell>
          <cell r="I207">
            <v>3.54</v>
          </cell>
          <cell r="J207">
            <v>0.05</v>
          </cell>
          <cell r="K207">
            <v>0</v>
          </cell>
          <cell r="L207">
            <v>21.49</v>
          </cell>
          <cell r="M207">
            <v>16.28</v>
          </cell>
        </row>
        <row r="208">
          <cell r="A208" t="str">
            <v>PGLE</v>
          </cell>
          <cell r="B208" t="str">
            <v>PGOV3FFLEG</v>
          </cell>
          <cell r="C208" t="str">
            <v>XG1</v>
          </cell>
          <cell r="D208">
            <v>35.340000000000003</v>
          </cell>
          <cell r="E208">
            <v>4.4799999999999995</v>
          </cell>
          <cell r="F208">
            <v>1.5099999999999998</v>
          </cell>
          <cell r="G208">
            <v>10.45</v>
          </cell>
          <cell r="H208">
            <v>6.86</v>
          </cell>
          <cell r="I208">
            <v>3.54</v>
          </cell>
          <cell r="J208">
            <v>0.05</v>
          </cell>
          <cell r="K208">
            <v>0</v>
          </cell>
          <cell r="L208">
            <v>21.49</v>
          </cell>
          <cell r="M208">
            <v>16.28</v>
          </cell>
        </row>
        <row r="209">
          <cell r="A209" t="str">
            <v>PGPA</v>
          </cell>
          <cell r="B209" t="str">
            <v>PGOV3FFPAF</v>
          </cell>
          <cell r="C209" t="str">
            <v>XG1</v>
          </cell>
          <cell r="D209">
            <v>35.340000000000003</v>
          </cell>
          <cell r="E209">
            <v>4.4799999999999995</v>
          </cell>
          <cell r="F209">
            <v>1.5099999999999998</v>
          </cell>
          <cell r="G209">
            <v>10.45</v>
          </cell>
          <cell r="H209">
            <v>6.86</v>
          </cell>
          <cell r="I209">
            <v>3.54</v>
          </cell>
          <cell r="J209">
            <v>0.05</v>
          </cell>
          <cell r="K209">
            <v>0</v>
          </cell>
          <cell r="L209">
            <v>21.49</v>
          </cell>
          <cell r="M209">
            <v>16.28</v>
          </cell>
        </row>
        <row r="210">
          <cell r="A210" t="str">
            <v>PGPP</v>
          </cell>
          <cell r="B210" t="str">
            <v>PGOV3FFPPO</v>
          </cell>
          <cell r="C210" t="str">
            <v>XG1</v>
          </cell>
          <cell r="D210">
            <v>35.340000000000003</v>
          </cell>
          <cell r="E210">
            <v>4.4799999999999995</v>
          </cell>
          <cell r="F210">
            <v>1.5099999999999998</v>
          </cell>
          <cell r="G210">
            <v>10.45</v>
          </cell>
          <cell r="H210">
            <v>6.86</v>
          </cell>
          <cell r="I210">
            <v>3.54</v>
          </cell>
          <cell r="J210">
            <v>0.05</v>
          </cell>
          <cell r="K210">
            <v>0</v>
          </cell>
          <cell r="L210">
            <v>21.49</v>
          </cell>
          <cell r="M210">
            <v>16.28</v>
          </cell>
        </row>
        <row r="211">
          <cell r="A211" t="str">
            <v>PGPS</v>
          </cell>
          <cell r="B211" t="str">
            <v>PGOV3FFPLN</v>
          </cell>
          <cell r="C211" t="str">
            <v>XG1</v>
          </cell>
          <cell r="D211">
            <v>35.340000000000003</v>
          </cell>
          <cell r="E211">
            <v>4.4799999999999995</v>
          </cell>
          <cell r="F211">
            <v>1.5099999999999998</v>
          </cell>
          <cell r="G211">
            <v>10.45</v>
          </cell>
          <cell r="H211">
            <v>6.86</v>
          </cell>
          <cell r="I211">
            <v>3.54</v>
          </cell>
          <cell r="J211">
            <v>0.05</v>
          </cell>
          <cell r="K211">
            <v>0</v>
          </cell>
          <cell r="L211">
            <v>21.49</v>
          </cell>
          <cell r="M211">
            <v>16.28</v>
          </cell>
        </row>
        <row r="212">
          <cell r="A212" t="str">
            <v>PGRR</v>
          </cell>
          <cell r="B212" t="str">
            <v>PGOVEMPROR</v>
          </cell>
          <cell r="C212" t="str">
            <v>XG1</v>
          </cell>
          <cell r="D212">
            <v>35.340000000000003</v>
          </cell>
          <cell r="E212">
            <v>4.4799999999999995</v>
          </cell>
          <cell r="F212">
            <v>1.5099999999999998</v>
          </cell>
          <cell r="G212">
            <v>10.45</v>
          </cell>
          <cell r="H212">
            <v>6.86</v>
          </cell>
          <cell r="I212">
            <v>3.54</v>
          </cell>
          <cell r="J212">
            <v>0.05</v>
          </cell>
          <cell r="K212">
            <v>0</v>
          </cell>
          <cell r="L212">
            <v>21.49</v>
          </cell>
          <cell r="M212">
            <v>16.28</v>
          </cell>
        </row>
        <row r="213">
          <cell r="A213" t="str">
            <v>PGHR</v>
          </cell>
          <cell r="B213" t="str">
            <v>PGOVEMPHRS</v>
          </cell>
          <cell r="C213" t="str">
            <v>XG2</v>
          </cell>
          <cell r="D213">
            <v>39.79</v>
          </cell>
          <cell r="E213">
            <v>2.16</v>
          </cell>
          <cell r="F213">
            <v>0.83</v>
          </cell>
          <cell r="G213">
            <v>6.52</v>
          </cell>
          <cell r="H213">
            <v>2.96</v>
          </cell>
          <cell r="I213">
            <v>5.54</v>
          </cell>
          <cell r="J213">
            <v>0</v>
          </cell>
          <cell r="K213">
            <v>0</v>
          </cell>
          <cell r="L213">
            <v>24.94</v>
          </cell>
          <cell r="M213">
            <v>17.260000000000002</v>
          </cell>
        </row>
        <row r="214">
          <cell r="A214" t="str">
            <v>DGVP</v>
          </cell>
          <cell r="B214" t="str">
            <v>DGOV3FFVSP</v>
          </cell>
          <cell r="C214" t="str">
            <v>XG3</v>
          </cell>
          <cell r="D214">
            <v>35.340000000000003</v>
          </cell>
          <cell r="E214">
            <v>4.4799999999999995</v>
          </cell>
          <cell r="F214">
            <v>1.5099999999999998</v>
          </cell>
          <cell r="G214">
            <v>10.45</v>
          </cell>
          <cell r="H214">
            <v>6.86</v>
          </cell>
          <cell r="I214">
            <v>3.54</v>
          </cell>
          <cell r="J214">
            <v>0.05</v>
          </cell>
          <cell r="K214">
            <v>0</v>
          </cell>
          <cell r="L214">
            <v>21.49</v>
          </cell>
          <cell r="M214">
            <v>16.28</v>
          </cell>
        </row>
        <row r="215">
          <cell r="A215" t="str">
            <v>PCTG</v>
          </cell>
          <cell r="B215" t="str">
            <v>PGOV3FFCTA</v>
          </cell>
          <cell r="C215" t="str">
            <v>XG3</v>
          </cell>
          <cell r="D215">
            <v>35.340000000000003</v>
          </cell>
          <cell r="E215">
            <v>4.4799999999999995</v>
          </cell>
          <cell r="F215">
            <v>1.5099999999999998</v>
          </cell>
          <cell r="G215">
            <v>10.45</v>
          </cell>
          <cell r="H215">
            <v>6.86</v>
          </cell>
          <cell r="I215">
            <v>3.54</v>
          </cell>
          <cell r="J215">
            <v>0.05</v>
          </cell>
          <cell r="K215">
            <v>0</v>
          </cell>
          <cell r="L215">
            <v>21.49</v>
          </cell>
          <cell r="M215">
            <v>16.28</v>
          </cell>
        </row>
        <row r="216">
          <cell r="A216" t="str">
            <v>PUVS</v>
          </cell>
          <cell r="B216" t="str">
            <v>PGOV3FFVSP</v>
          </cell>
          <cell r="C216" t="str">
            <v>XG3</v>
          </cell>
          <cell r="D216">
            <v>35.340000000000003</v>
          </cell>
          <cell r="E216">
            <v>4.4799999999999995</v>
          </cell>
          <cell r="F216">
            <v>1.5099999999999998</v>
          </cell>
          <cell r="G216">
            <v>10.45</v>
          </cell>
          <cell r="H216">
            <v>6.86</v>
          </cell>
          <cell r="I216">
            <v>3.54</v>
          </cell>
          <cell r="J216">
            <v>0.05</v>
          </cell>
          <cell r="K216">
            <v>0</v>
          </cell>
          <cell r="L216">
            <v>21.49</v>
          </cell>
          <cell r="M216">
            <v>16.28</v>
          </cell>
        </row>
        <row r="217">
          <cell r="A217" t="str">
            <v>PPDC</v>
          </cell>
          <cell r="B217" t="str">
            <v>PGOV3FFDPP</v>
          </cell>
          <cell r="C217" t="str">
            <v>XG4</v>
          </cell>
          <cell r="D217">
            <v>35.340000000000003</v>
          </cell>
          <cell r="E217">
            <v>4.4799999999999995</v>
          </cell>
          <cell r="F217">
            <v>1.5099999999999998</v>
          </cell>
          <cell r="G217">
            <v>10.45</v>
          </cell>
          <cell r="H217">
            <v>6.86</v>
          </cell>
          <cell r="I217">
            <v>3.54</v>
          </cell>
          <cell r="J217">
            <v>0.05</v>
          </cell>
          <cell r="K217">
            <v>0</v>
          </cell>
          <cell r="L217">
            <v>21.49</v>
          </cell>
          <cell r="M217">
            <v>16.28</v>
          </cell>
        </row>
        <row r="218">
          <cell r="A218" t="str">
            <v>CTAC</v>
          </cell>
          <cell r="B218" t="str">
            <v>DENT3FFCTA</v>
          </cell>
          <cell r="C218" t="str">
            <v>%TOTAL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us Data Input"/>
      <sheetName val="Indiv Calc"/>
      <sheetName val="ProjectAllExecs"/>
      <sheetName val="IndivPrint 1"/>
      <sheetName val="IndivPrint 2"/>
      <sheetName val="SummAllInput"/>
      <sheetName val="SummbyExec"/>
      <sheetName val="Business Unit"/>
      <sheetName val="ExecbyBusUnit"/>
      <sheetName val="Table"/>
      <sheetName val="Sheet6"/>
      <sheetName val="Module1"/>
      <sheetName val="Trans.Prod.Data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2">
          <cell r="A2">
            <v>455903209</v>
          </cell>
          <cell r="B2" t="str">
            <v>Ables</v>
          </cell>
          <cell r="C2" t="str">
            <v>Dorothy</v>
          </cell>
          <cell r="D2" t="str">
            <v>M</v>
          </cell>
          <cell r="E2" t="str">
            <v>70000</v>
          </cell>
          <cell r="F2" t="str">
            <v>PSLP</v>
          </cell>
          <cell r="G2" t="str">
            <v>A820</v>
          </cell>
          <cell r="H2" t="str">
            <v>10051</v>
          </cell>
          <cell r="I2" t="str">
            <v>Panenergy Services LP</v>
          </cell>
          <cell r="J2" t="str">
            <v>PSLP</v>
          </cell>
        </row>
        <row r="3">
          <cell r="A3">
            <v>524746196</v>
          </cell>
          <cell r="B3" t="str">
            <v>Abraham</v>
          </cell>
          <cell r="C3" t="str">
            <v>P</v>
          </cell>
          <cell r="D3" t="str">
            <v>M</v>
          </cell>
          <cell r="E3" t="str">
            <v>10000</v>
          </cell>
          <cell r="F3" t="str">
            <v>Corp Gov</v>
          </cell>
          <cell r="G3">
            <v>1076</v>
          </cell>
          <cell r="H3">
            <v>20037</v>
          </cell>
          <cell r="I3" t="str">
            <v>Nuclear General Office</v>
          </cell>
          <cell r="J3" t="str">
            <v>Duke Power</v>
          </cell>
        </row>
        <row r="4">
          <cell r="A4">
            <v>251763557</v>
          </cell>
          <cell r="B4" t="str">
            <v>Abrams</v>
          </cell>
          <cell r="C4" t="str">
            <v>Edgar</v>
          </cell>
          <cell r="D4" t="str">
            <v>B</v>
          </cell>
          <cell r="E4" t="str">
            <v>40000</v>
          </cell>
          <cell r="F4" t="str">
            <v>DE&amp;S</v>
          </cell>
          <cell r="G4" t="str">
            <v>2300</v>
          </cell>
          <cell r="H4" t="str">
            <v>10015</v>
          </cell>
          <cell r="I4" t="str">
            <v>Duke Engineering &amp; Svc Inc</v>
          </cell>
          <cell r="J4" t="str">
            <v>DE&amp;S</v>
          </cell>
        </row>
        <row r="5">
          <cell r="A5">
            <v>192344417</v>
          </cell>
          <cell r="B5" t="str">
            <v>Adair</v>
          </cell>
          <cell r="C5" t="str">
            <v>William</v>
          </cell>
          <cell r="D5" t="str">
            <v>D</v>
          </cell>
          <cell r="E5" t="str">
            <v>60000</v>
          </cell>
          <cell r="F5" t="str">
            <v>DEGAD</v>
          </cell>
          <cell r="G5" t="str">
            <v>D113</v>
          </cell>
          <cell r="H5">
            <v>30024</v>
          </cell>
          <cell r="I5" t="str">
            <v>Duke Energy North America, LLC</v>
          </cell>
          <cell r="J5" t="str">
            <v>DENA</v>
          </cell>
        </row>
        <row r="6">
          <cell r="A6">
            <v>250803626</v>
          </cell>
          <cell r="B6" t="str">
            <v>Addis</v>
          </cell>
          <cell r="C6" t="str">
            <v>B</v>
          </cell>
          <cell r="D6" t="str">
            <v>G</v>
          </cell>
          <cell r="E6" t="str">
            <v>10000</v>
          </cell>
          <cell r="F6" t="str">
            <v>Corp Gov</v>
          </cell>
          <cell r="G6">
            <v>8312</v>
          </cell>
          <cell r="H6">
            <v>20028</v>
          </cell>
          <cell r="I6" t="str">
            <v>Information Management</v>
          </cell>
          <cell r="J6" t="str">
            <v>Corporate</v>
          </cell>
        </row>
        <row r="7">
          <cell r="A7">
            <v>249665215</v>
          </cell>
          <cell r="B7" t="str">
            <v>Addy</v>
          </cell>
          <cell r="C7" t="str">
            <v>James</v>
          </cell>
          <cell r="D7" t="str">
            <v>M</v>
          </cell>
          <cell r="E7" t="str">
            <v>90000</v>
          </cell>
          <cell r="F7" t="str">
            <v>Electric</v>
          </cell>
          <cell r="G7">
            <v>4504</v>
          </cell>
          <cell r="H7">
            <v>20049</v>
          </cell>
          <cell r="I7" t="str">
            <v>Retail</v>
          </cell>
          <cell r="J7" t="str">
            <v>Duke Power</v>
          </cell>
        </row>
        <row r="8">
          <cell r="A8">
            <v>489702882</v>
          </cell>
          <cell r="B8" t="str">
            <v>Adkins</v>
          </cell>
          <cell r="C8" t="str">
            <v>William</v>
          </cell>
          <cell r="D8" t="str">
            <v>H</v>
          </cell>
          <cell r="E8" t="str">
            <v/>
          </cell>
          <cell r="F8" t="str">
            <v/>
          </cell>
          <cell r="G8" t="str">
            <v>A937</v>
          </cell>
          <cell r="H8" t="str">
            <v>10276</v>
          </cell>
          <cell r="I8" t="str">
            <v>Duke Energy Merchants</v>
          </cell>
          <cell r="J8" t="str">
            <v>DEM</v>
          </cell>
        </row>
        <row r="9">
          <cell r="A9">
            <v>250904212</v>
          </cell>
          <cell r="B9" t="str">
            <v>Agee</v>
          </cell>
          <cell r="C9" t="str">
            <v>Michael</v>
          </cell>
          <cell r="D9" t="str">
            <v>W</v>
          </cell>
          <cell r="E9" t="str">
            <v>10000</v>
          </cell>
          <cell r="F9" t="str">
            <v>Corp Gov</v>
          </cell>
          <cell r="G9">
            <v>6015</v>
          </cell>
          <cell r="H9">
            <v>20020</v>
          </cell>
          <cell r="I9" t="str">
            <v>Electric Transmission</v>
          </cell>
          <cell r="J9" t="str">
            <v>Duke Power</v>
          </cell>
        </row>
        <row r="10">
          <cell r="A10">
            <v>251687205</v>
          </cell>
          <cell r="B10" t="str">
            <v>Alexander</v>
          </cell>
          <cell r="C10" t="str">
            <v>R</v>
          </cell>
          <cell r="D10" t="str">
            <v>S</v>
          </cell>
          <cell r="E10" t="str">
            <v>10000</v>
          </cell>
          <cell r="F10" t="str">
            <v>Corp Gov</v>
          </cell>
          <cell r="G10">
            <v>5200</v>
          </cell>
          <cell r="H10">
            <v>20017</v>
          </cell>
          <cell r="I10" t="str">
            <v>Electric Distribution</v>
          </cell>
          <cell r="J10" t="str">
            <v>Duke Power</v>
          </cell>
        </row>
        <row r="11">
          <cell r="A11">
            <v>249787801</v>
          </cell>
          <cell r="B11" t="str">
            <v>Alexander Jr</v>
          </cell>
          <cell r="C11" t="str">
            <v>C</v>
          </cell>
          <cell r="D11" t="str">
            <v>N</v>
          </cell>
          <cell r="E11" t="str">
            <v>10000</v>
          </cell>
          <cell r="F11" t="str">
            <v>Corp Gov</v>
          </cell>
          <cell r="G11" t="str">
            <v>8310</v>
          </cell>
          <cell r="H11" t="str">
            <v>20018</v>
          </cell>
          <cell r="I11" t="str">
            <v>Electric Group Operations</v>
          </cell>
          <cell r="J11" t="str">
            <v>Duke Power</v>
          </cell>
        </row>
        <row r="12">
          <cell r="A12">
            <v>226502234</v>
          </cell>
          <cell r="B12" t="str">
            <v>Allen</v>
          </cell>
          <cell r="C12" t="str">
            <v>Robert</v>
          </cell>
          <cell r="D12" t="str">
            <v>C</v>
          </cell>
          <cell r="E12" t="str">
            <v>10000</v>
          </cell>
          <cell r="F12" t="str">
            <v>Corp Gov</v>
          </cell>
          <cell r="G12">
            <v>4101</v>
          </cell>
          <cell r="H12">
            <v>20017</v>
          </cell>
          <cell r="I12" t="str">
            <v>Electric Distribution</v>
          </cell>
          <cell r="J12" t="str">
            <v>Duke Power</v>
          </cell>
        </row>
        <row r="13">
          <cell r="A13">
            <v>245061754</v>
          </cell>
          <cell r="B13" t="str">
            <v>Allen</v>
          </cell>
          <cell r="C13" t="str">
            <v>Glen</v>
          </cell>
          <cell r="D13" t="str">
            <v>N</v>
          </cell>
          <cell r="E13" t="str">
            <v>10000</v>
          </cell>
          <cell r="F13" t="str">
            <v>Corp Gov</v>
          </cell>
          <cell r="G13">
            <v>6701</v>
          </cell>
          <cell r="H13">
            <v>20017</v>
          </cell>
          <cell r="I13" t="str">
            <v>Electric Distribution</v>
          </cell>
          <cell r="J13" t="str">
            <v>Duke Power</v>
          </cell>
        </row>
        <row r="14">
          <cell r="A14">
            <v>248820319</v>
          </cell>
          <cell r="B14" t="str">
            <v>Allen</v>
          </cell>
          <cell r="C14" t="str">
            <v>Jerry</v>
          </cell>
          <cell r="D14" t="str">
            <v>W</v>
          </cell>
          <cell r="E14" t="str">
            <v>10000</v>
          </cell>
          <cell r="F14" t="str">
            <v>Corp Gov</v>
          </cell>
          <cell r="G14">
            <v>6603</v>
          </cell>
          <cell r="H14">
            <v>20020</v>
          </cell>
          <cell r="I14" t="str">
            <v>Electric Transmission</v>
          </cell>
          <cell r="J14" t="str">
            <v>Duke Power</v>
          </cell>
        </row>
        <row r="15">
          <cell r="A15">
            <v>529025468</v>
          </cell>
          <cell r="B15" t="str">
            <v>Allen</v>
          </cell>
          <cell r="C15" t="str">
            <v>Scot</v>
          </cell>
          <cell r="D15" t="str">
            <v>E</v>
          </cell>
          <cell r="E15" t="str">
            <v>73500</v>
          </cell>
          <cell r="F15" t="str">
            <v>DETM</v>
          </cell>
          <cell r="G15" t="str">
            <v>A566</v>
          </cell>
          <cell r="H15" t="str">
            <v>10058</v>
          </cell>
          <cell r="I15" t="str">
            <v>DE Trading &amp; Marketing, LLC</v>
          </cell>
          <cell r="J15" t="str">
            <v>DETM</v>
          </cell>
        </row>
        <row r="16">
          <cell r="A16">
            <v>253985548</v>
          </cell>
          <cell r="B16" t="str">
            <v>Almeida</v>
          </cell>
          <cell r="C16" t="str">
            <v>Antonio</v>
          </cell>
          <cell r="D16" t="str">
            <v>J</v>
          </cell>
          <cell r="E16" t="str">
            <v>10000</v>
          </cell>
          <cell r="F16" t="str">
            <v>Corp Gov</v>
          </cell>
          <cell r="G16" t="str">
            <v>4701</v>
          </cell>
          <cell r="H16" t="str">
            <v>20049</v>
          </cell>
          <cell r="I16" t="str">
            <v>Retail</v>
          </cell>
          <cell r="J16" t="str">
            <v>Duke Power</v>
          </cell>
        </row>
        <row r="17">
          <cell r="A17">
            <v>244742910</v>
          </cell>
          <cell r="B17" t="str">
            <v>Aman</v>
          </cell>
          <cell r="C17" t="str">
            <v>David</v>
          </cell>
          <cell r="D17" t="str">
            <v>M</v>
          </cell>
          <cell r="E17" t="str">
            <v>90000</v>
          </cell>
          <cell r="F17" t="str">
            <v>Electric</v>
          </cell>
          <cell r="G17">
            <v>4502</v>
          </cell>
          <cell r="H17" t="str">
            <v>20049</v>
          </cell>
          <cell r="I17" t="str">
            <v>Retail</v>
          </cell>
          <cell r="J17" t="str">
            <v>Duke Power</v>
          </cell>
        </row>
        <row r="18">
          <cell r="A18">
            <v>301400490</v>
          </cell>
          <cell r="B18" t="str">
            <v>Amos</v>
          </cell>
          <cell r="C18" t="str">
            <v>Robert</v>
          </cell>
          <cell r="D18" t="str">
            <v>T</v>
          </cell>
          <cell r="E18" t="str">
            <v>10000</v>
          </cell>
          <cell r="F18" t="str">
            <v>Corp Gov</v>
          </cell>
          <cell r="G18">
            <v>7219</v>
          </cell>
          <cell r="H18">
            <v>20040</v>
          </cell>
          <cell r="I18" t="str">
            <v>Power Gen - Support Groups</v>
          </cell>
          <cell r="J18" t="str">
            <v>Duke Power</v>
          </cell>
        </row>
        <row r="19">
          <cell r="A19">
            <v>242644964</v>
          </cell>
          <cell r="B19" t="str">
            <v>Andersen</v>
          </cell>
          <cell r="C19" t="str">
            <v>Bruce</v>
          </cell>
          <cell r="D19" t="str">
            <v>A</v>
          </cell>
          <cell r="E19" t="str">
            <v>10000</v>
          </cell>
          <cell r="F19" t="str">
            <v>Corp Gov</v>
          </cell>
          <cell r="G19">
            <v>7400</v>
          </cell>
          <cell r="H19">
            <v>20040</v>
          </cell>
          <cell r="I19" t="str">
            <v>Power Gen - Support Groups</v>
          </cell>
          <cell r="J19" t="str">
            <v>Duke Power</v>
          </cell>
        </row>
        <row r="20">
          <cell r="A20">
            <v>225543717</v>
          </cell>
          <cell r="B20" t="str">
            <v>Anderson</v>
          </cell>
          <cell r="C20" t="str">
            <v>H</v>
          </cell>
          <cell r="D20" t="str">
            <v>R</v>
          </cell>
          <cell r="E20" t="str">
            <v>10000</v>
          </cell>
          <cell r="F20" t="str">
            <v>Corp Gov</v>
          </cell>
          <cell r="G20" t="str">
            <v>5190</v>
          </cell>
          <cell r="H20" t="str">
            <v>20017</v>
          </cell>
          <cell r="I20" t="str">
            <v>Electric Distribution</v>
          </cell>
          <cell r="J20" t="str">
            <v>Duke Power</v>
          </cell>
        </row>
        <row r="21">
          <cell r="A21">
            <v>291441520</v>
          </cell>
          <cell r="B21" t="str">
            <v>Anderson</v>
          </cell>
          <cell r="C21" t="str">
            <v>Bruce</v>
          </cell>
          <cell r="D21" t="str">
            <v>N</v>
          </cell>
          <cell r="E21" t="str">
            <v>11000</v>
          </cell>
          <cell r="F21" t="str">
            <v>DEBS</v>
          </cell>
          <cell r="G21" t="str">
            <v>9562</v>
          </cell>
          <cell r="H21" t="str">
            <v>20028</v>
          </cell>
          <cell r="I21" t="str">
            <v>Information Management</v>
          </cell>
          <cell r="J21" t="str">
            <v>Corporate</v>
          </cell>
        </row>
        <row r="22">
          <cell r="A22">
            <v>512520509</v>
          </cell>
          <cell r="B22" t="str">
            <v>Arensdorf</v>
          </cell>
          <cell r="C22" t="str">
            <v>John</v>
          </cell>
          <cell r="D22" t="str">
            <v>R</v>
          </cell>
          <cell r="E22" t="str">
            <v/>
          </cell>
          <cell r="F22" t="str">
            <v/>
          </cell>
          <cell r="G22" t="str">
            <v>9459</v>
          </cell>
          <cell r="H22" t="str">
            <v>20013</v>
          </cell>
          <cell r="I22" t="str">
            <v>Corporate Governance</v>
          </cell>
          <cell r="J22" t="str">
            <v>Corporate</v>
          </cell>
        </row>
        <row r="23">
          <cell r="A23">
            <v>352500764</v>
          </cell>
          <cell r="B23" t="str">
            <v>Aschbacher</v>
          </cell>
          <cell r="C23" t="str">
            <v>Terrence</v>
          </cell>
          <cell r="D23" t="str">
            <v>M</v>
          </cell>
          <cell r="E23" t="str">
            <v>73500</v>
          </cell>
          <cell r="F23" t="str">
            <v>DETM</v>
          </cell>
          <cell r="G23" t="str">
            <v>A566</v>
          </cell>
          <cell r="H23" t="str">
            <v>10058</v>
          </cell>
          <cell r="I23" t="str">
            <v>DE Trading &amp; Marketing, LLC</v>
          </cell>
          <cell r="J23" t="str">
            <v>DETM</v>
          </cell>
        </row>
        <row r="24">
          <cell r="A24">
            <v>237584896</v>
          </cell>
          <cell r="B24" t="str">
            <v>Aycock</v>
          </cell>
          <cell r="C24" t="str">
            <v>Charles</v>
          </cell>
          <cell r="D24" t="str">
            <v>B</v>
          </cell>
          <cell r="E24" t="str">
            <v>40000</v>
          </cell>
          <cell r="F24" t="str">
            <v>DE&amp;S</v>
          </cell>
          <cell r="G24" t="str">
            <v>2010</v>
          </cell>
          <cell r="H24" t="str">
            <v>10015</v>
          </cell>
          <cell r="I24" t="str">
            <v>Duke Engineering &amp; Svc Inc</v>
          </cell>
          <cell r="J24" t="str">
            <v>DE&amp;S</v>
          </cell>
        </row>
        <row r="25">
          <cell r="A25">
            <v>239760401</v>
          </cell>
          <cell r="B25" t="str">
            <v>Ayers</v>
          </cell>
          <cell r="C25" t="str">
            <v>Phillip</v>
          </cell>
          <cell r="D25" t="str">
            <v>R</v>
          </cell>
          <cell r="E25" t="str">
            <v>40000</v>
          </cell>
          <cell r="F25" t="str">
            <v>DE&amp;S</v>
          </cell>
          <cell r="G25" t="str">
            <v>2420</v>
          </cell>
          <cell r="H25" t="str">
            <v>10015</v>
          </cell>
          <cell r="I25" t="str">
            <v>Duke Engineering &amp; Svc Inc</v>
          </cell>
          <cell r="J25" t="str">
            <v>DE&amp;S</v>
          </cell>
        </row>
        <row r="26">
          <cell r="A26">
            <v>449230637</v>
          </cell>
          <cell r="B26" t="str">
            <v>Baden</v>
          </cell>
          <cell r="C26" t="str">
            <v>Pamela</v>
          </cell>
          <cell r="D26" t="str">
            <v>K</v>
          </cell>
          <cell r="E26" t="str">
            <v>60000</v>
          </cell>
          <cell r="F26" t="str">
            <v>DEGAD</v>
          </cell>
          <cell r="G26" t="str">
            <v>D123</v>
          </cell>
          <cell r="H26" t="str">
            <v>30024</v>
          </cell>
          <cell r="I26" t="str">
            <v>Duke Energy North America, LLC</v>
          </cell>
          <cell r="J26" t="str">
            <v>DENA</v>
          </cell>
        </row>
        <row r="27">
          <cell r="A27">
            <v>241663470</v>
          </cell>
          <cell r="B27" t="str">
            <v>Bagwell</v>
          </cell>
          <cell r="C27" t="str">
            <v>Morris</v>
          </cell>
          <cell r="D27" t="str">
            <v>B</v>
          </cell>
          <cell r="E27" t="str">
            <v>10000</v>
          </cell>
          <cell r="F27" t="str">
            <v>Corp Gov</v>
          </cell>
          <cell r="G27" t="str">
            <v>8407</v>
          </cell>
          <cell r="H27" t="str">
            <v>20018</v>
          </cell>
          <cell r="I27" t="str">
            <v>Electric Group Operations</v>
          </cell>
          <cell r="J27" t="str">
            <v>Duke Power</v>
          </cell>
        </row>
        <row r="28">
          <cell r="A28">
            <v>461967021</v>
          </cell>
          <cell r="B28" t="str">
            <v>Bailey</v>
          </cell>
          <cell r="C28" t="str">
            <v>Brent</v>
          </cell>
          <cell r="D28" t="str">
            <v>C</v>
          </cell>
          <cell r="E28" t="str">
            <v>70000</v>
          </cell>
          <cell r="F28" t="str">
            <v>PSLP</v>
          </cell>
          <cell r="G28" t="str">
            <v>A153</v>
          </cell>
          <cell r="H28" t="str">
            <v>10051</v>
          </cell>
          <cell r="I28" t="str">
            <v>Panenergy Services LP</v>
          </cell>
          <cell r="J28" t="str">
            <v>PSLP</v>
          </cell>
        </row>
        <row r="29">
          <cell r="A29">
            <v>242745771</v>
          </cell>
          <cell r="B29" t="str">
            <v>Baker</v>
          </cell>
          <cell r="C29" t="str">
            <v>Alen</v>
          </cell>
          <cell r="D29" t="str">
            <v>D</v>
          </cell>
          <cell r="E29" t="str">
            <v>11000</v>
          </cell>
          <cell r="F29" t="str">
            <v>DEBS</v>
          </cell>
          <cell r="G29" t="str">
            <v>I011</v>
          </cell>
          <cell r="H29">
            <v>10133</v>
          </cell>
          <cell r="I29" t="str">
            <v>Duke Energy International</v>
          </cell>
          <cell r="J29" t="str">
            <v>DEI</v>
          </cell>
        </row>
        <row r="30">
          <cell r="A30">
            <v>246585356</v>
          </cell>
          <cell r="B30" t="str">
            <v>Barbour</v>
          </cell>
          <cell r="C30" t="str">
            <v>Jesse</v>
          </cell>
          <cell r="D30" t="str">
            <v>O</v>
          </cell>
          <cell r="E30" t="str">
            <v>10000</v>
          </cell>
          <cell r="F30" t="str">
            <v>Corp Gov</v>
          </cell>
          <cell r="G30">
            <v>8307</v>
          </cell>
          <cell r="H30">
            <v>20037</v>
          </cell>
          <cell r="I30" t="str">
            <v>Nuclear General Office</v>
          </cell>
          <cell r="J30" t="str">
            <v>Duke Power</v>
          </cell>
        </row>
        <row r="31">
          <cell r="A31">
            <v>420625121</v>
          </cell>
          <cell r="B31" t="str">
            <v>Barnes</v>
          </cell>
          <cell r="C31" t="str">
            <v>Larry</v>
          </cell>
          <cell r="D31" t="str">
            <v>R</v>
          </cell>
          <cell r="E31" t="str">
            <v>41000</v>
          </cell>
          <cell r="F31" t="str">
            <v>DFD</v>
          </cell>
          <cell r="G31" t="str">
            <v>9685</v>
          </cell>
          <cell r="H31" t="str">
            <v>10012</v>
          </cell>
          <cell r="I31" t="str">
            <v>Duke Coal Project Svc Grp</v>
          </cell>
          <cell r="J31" t="str">
            <v>DFD</v>
          </cell>
        </row>
        <row r="32">
          <cell r="A32">
            <v>408802985</v>
          </cell>
          <cell r="B32" t="str">
            <v>Barr</v>
          </cell>
          <cell r="C32" t="str">
            <v>Tony</v>
          </cell>
          <cell r="D32" t="str">
            <v>S</v>
          </cell>
          <cell r="E32" t="str">
            <v>10000</v>
          </cell>
          <cell r="F32" t="str">
            <v>Corp Gov</v>
          </cell>
          <cell r="G32">
            <v>8330</v>
          </cell>
          <cell r="H32">
            <v>20040</v>
          </cell>
          <cell r="I32" t="str">
            <v>Power Gen - Support Groups</v>
          </cell>
          <cell r="J32" t="str">
            <v>Duke Power</v>
          </cell>
        </row>
        <row r="33">
          <cell r="A33">
            <v>454924131</v>
          </cell>
          <cell r="B33" t="str">
            <v>Barrett</v>
          </cell>
          <cell r="C33" t="str">
            <v>Kenneth</v>
          </cell>
          <cell r="D33" t="str">
            <v>R</v>
          </cell>
          <cell r="E33" t="str">
            <v/>
          </cell>
          <cell r="F33" t="str">
            <v/>
          </cell>
          <cell r="G33" t="str">
            <v>A156</v>
          </cell>
          <cell r="H33" t="str">
            <v>10051</v>
          </cell>
          <cell r="I33" t="str">
            <v>Panenergy Services LP</v>
          </cell>
          <cell r="J33" t="str">
            <v>PSLP</v>
          </cell>
        </row>
        <row r="34">
          <cell r="A34">
            <v>149409248</v>
          </cell>
          <cell r="B34" t="str">
            <v>Barron Jr</v>
          </cell>
          <cell r="C34" t="str">
            <v>Henry</v>
          </cell>
          <cell r="D34" t="str">
            <v>B</v>
          </cell>
          <cell r="E34" t="str">
            <v>10000</v>
          </cell>
          <cell r="F34" t="str">
            <v>Corp Gov</v>
          </cell>
          <cell r="G34" t="str">
            <v>7351</v>
          </cell>
          <cell r="H34" t="str">
            <v>20037</v>
          </cell>
          <cell r="I34" t="str">
            <v>Nuclear General Office</v>
          </cell>
          <cell r="J34" t="str">
            <v>Duke Power</v>
          </cell>
        </row>
        <row r="35">
          <cell r="A35">
            <v>226764326</v>
          </cell>
          <cell r="B35" t="str">
            <v>Barshis</v>
          </cell>
          <cell r="C35" t="str">
            <v>David</v>
          </cell>
          <cell r="D35" t="str">
            <v/>
          </cell>
          <cell r="E35" t="str">
            <v>93000</v>
          </cell>
          <cell r="F35" t="str">
            <v>Corp Gov</v>
          </cell>
          <cell r="G35" t="str">
            <v>4500</v>
          </cell>
          <cell r="H35" t="str">
            <v>20049</v>
          </cell>
          <cell r="I35" t="str">
            <v>Retail</v>
          </cell>
          <cell r="J35" t="str">
            <v>Duke Power</v>
          </cell>
        </row>
        <row r="36">
          <cell r="A36">
            <v>440584760</v>
          </cell>
          <cell r="B36" t="str">
            <v>Bates</v>
          </cell>
          <cell r="C36" t="str">
            <v>Richard</v>
          </cell>
          <cell r="D36" t="str">
            <v>B</v>
          </cell>
          <cell r="E36" t="str">
            <v>DEBS</v>
          </cell>
          <cell r="F36" t="str">
            <v>DEBS</v>
          </cell>
          <cell r="G36" t="str">
            <v>9541</v>
          </cell>
          <cell r="H36" t="str">
            <v>20013</v>
          </cell>
          <cell r="I36" t="str">
            <v>Corporate Governance</v>
          </cell>
          <cell r="J36" t="str">
            <v>Corporate</v>
          </cell>
        </row>
        <row r="37">
          <cell r="A37">
            <v>241740024</v>
          </cell>
          <cell r="B37" t="str">
            <v>Beam</v>
          </cell>
          <cell r="C37" t="str">
            <v>Michael</v>
          </cell>
          <cell r="D37" t="str">
            <v>D</v>
          </cell>
          <cell r="E37" t="str">
            <v>10000</v>
          </cell>
          <cell r="F37" t="str">
            <v>Corp Gov</v>
          </cell>
          <cell r="G37">
            <v>8395</v>
          </cell>
          <cell r="H37">
            <v>20040</v>
          </cell>
          <cell r="I37" t="str">
            <v>Power Gen - Support Groups</v>
          </cell>
          <cell r="J37" t="str">
            <v>Duke Power</v>
          </cell>
        </row>
        <row r="38">
          <cell r="A38">
            <v>250159554</v>
          </cell>
          <cell r="B38" t="str">
            <v>Beam</v>
          </cell>
          <cell r="C38" t="str">
            <v>Charles</v>
          </cell>
          <cell r="D38" t="str">
            <v>K</v>
          </cell>
          <cell r="E38" t="str">
            <v>11000</v>
          </cell>
          <cell r="F38" t="str">
            <v>DEBS</v>
          </cell>
          <cell r="G38" t="str">
            <v>9562</v>
          </cell>
          <cell r="H38" t="str">
            <v>20028</v>
          </cell>
          <cell r="I38" t="str">
            <v>Information Management</v>
          </cell>
          <cell r="J38" t="str">
            <v>Corporate</v>
          </cell>
        </row>
        <row r="39">
          <cell r="A39">
            <v>463709548</v>
          </cell>
          <cell r="B39" t="str">
            <v>Becht</v>
          </cell>
          <cell r="C39" t="str">
            <v>Sue</v>
          </cell>
          <cell r="D39" t="str">
            <v>A</v>
          </cell>
          <cell r="E39" t="str">
            <v>11000</v>
          </cell>
          <cell r="F39" t="str">
            <v>DEBS</v>
          </cell>
          <cell r="G39" t="str">
            <v>8755</v>
          </cell>
          <cell r="H39" t="str">
            <v>20013</v>
          </cell>
          <cell r="I39" t="str">
            <v>Corporate Governance</v>
          </cell>
          <cell r="J39" t="str">
            <v>Corporate</v>
          </cell>
        </row>
        <row r="40">
          <cell r="A40">
            <v>251648595</v>
          </cell>
          <cell r="B40" t="str">
            <v>Berry</v>
          </cell>
          <cell r="C40" t="str">
            <v>James</v>
          </cell>
          <cell r="D40" t="str">
            <v>K</v>
          </cell>
          <cell r="E40" t="str">
            <v>41000</v>
          </cell>
          <cell r="F40" t="str">
            <v>DFD</v>
          </cell>
          <cell r="G40" t="str">
            <v>9685</v>
          </cell>
          <cell r="H40" t="str">
            <v>10012</v>
          </cell>
          <cell r="I40" t="str">
            <v>Duke Coal Project Svc Grp</v>
          </cell>
          <cell r="J40" t="str">
            <v>DFD</v>
          </cell>
        </row>
        <row r="41">
          <cell r="A41">
            <v>145409002</v>
          </cell>
          <cell r="B41" t="str">
            <v>Bestani</v>
          </cell>
          <cell r="C41" t="str">
            <v>Robert</v>
          </cell>
          <cell r="D41" t="str">
            <v/>
          </cell>
          <cell r="E41" t="str">
            <v>93000</v>
          </cell>
          <cell r="F41" t="str">
            <v>Corp Gov</v>
          </cell>
          <cell r="G41" t="str">
            <v>9541</v>
          </cell>
          <cell r="H41" t="str">
            <v>20013</v>
          </cell>
          <cell r="I41" t="str">
            <v>Corporate Governance</v>
          </cell>
          <cell r="J41" t="str">
            <v>Corporate</v>
          </cell>
        </row>
        <row r="42">
          <cell r="A42">
            <v>238049029</v>
          </cell>
          <cell r="B42" t="str">
            <v>Bhatnagar</v>
          </cell>
          <cell r="C42" t="str">
            <v>Ashok</v>
          </cell>
          <cell r="D42" t="str">
            <v>S</v>
          </cell>
          <cell r="E42" t="str">
            <v>10000</v>
          </cell>
          <cell r="F42" t="str">
            <v>Corp Gov</v>
          </cell>
          <cell r="G42" t="str">
            <v>8600</v>
          </cell>
          <cell r="H42" t="str">
            <v>20036</v>
          </cell>
          <cell r="I42" t="str">
            <v>McGuire Nuclear Station</v>
          </cell>
          <cell r="J42" t="str">
            <v>Duke Power</v>
          </cell>
        </row>
        <row r="43">
          <cell r="A43">
            <v>199426528</v>
          </cell>
          <cell r="B43" t="str">
            <v>Bilinski</v>
          </cell>
          <cell r="C43" t="str">
            <v>Gregory</v>
          </cell>
          <cell r="D43" t="str">
            <v>P</v>
          </cell>
          <cell r="E43" t="str">
            <v>70000</v>
          </cell>
          <cell r="F43" t="str">
            <v>PSLP</v>
          </cell>
          <cell r="G43" t="str">
            <v>A332</v>
          </cell>
          <cell r="H43" t="str">
            <v>10076</v>
          </cell>
          <cell r="I43" t="str">
            <v>TexasEastern Transmission Corp</v>
          </cell>
          <cell r="J43" t="str">
            <v>TETCO</v>
          </cell>
        </row>
        <row r="44">
          <cell r="A44">
            <v>389462599</v>
          </cell>
          <cell r="B44" t="str">
            <v>Birch</v>
          </cell>
          <cell r="C44" t="str">
            <v>Mary</v>
          </cell>
          <cell r="D44" t="str">
            <v>L</v>
          </cell>
          <cell r="E44" t="str">
            <v>40000</v>
          </cell>
          <cell r="F44" t="str">
            <v>DE&amp;S</v>
          </cell>
          <cell r="G44">
            <v>2035</v>
          </cell>
          <cell r="H44">
            <v>10015</v>
          </cell>
          <cell r="I44" t="str">
            <v>Duke Engineering &amp; Svc Inc</v>
          </cell>
          <cell r="J44" t="str">
            <v>DE&amp;S</v>
          </cell>
        </row>
        <row r="45">
          <cell r="A45">
            <v>238827085</v>
          </cell>
          <cell r="B45" t="str">
            <v>Bisanar</v>
          </cell>
          <cell r="C45" t="str">
            <v>Robert</v>
          </cell>
          <cell r="D45" t="str">
            <v>M</v>
          </cell>
          <cell r="E45" t="str">
            <v>11000</v>
          </cell>
          <cell r="F45" t="str">
            <v>DEBS</v>
          </cell>
          <cell r="G45" t="str">
            <v>8929</v>
          </cell>
          <cell r="H45" t="str">
            <v>20013</v>
          </cell>
          <cell r="I45" t="str">
            <v>Corporate Governance</v>
          </cell>
          <cell r="J45" t="str">
            <v>Corporate</v>
          </cell>
        </row>
        <row r="46">
          <cell r="A46">
            <v>239622918</v>
          </cell>
          <cell r="B46" t="str">
            <v>Black</v>
          </cell>
          <cell r="C46" t="str">
            <v>Albert</v>
          </cell>
          <cell r="D46" t="str">
            <v>W</v>
          </cell>
          <cell r="E46" t="str">
            <v>90000</v>
          </cell>
          <cell r="F46" t="str">
            <v>Corp Gov</v>
          </cell>
          <cell r="G46">
            <v>8909</v>
          </cell>
          <cell r="H46" t="str">
            <v>20014</v>
          </cell>
          <cell r="I46" t="str">
            <v>Corporate Governance</v>
          </cell>
          <cell r="J46" t="str">
            <v>Corporate</v>
          </cell>
        </row>
        <row r="47">
          <cell r="A47">
            <v>379406526</v>
          </cell>
          <cell r="B47" t="str">
            <v>Blackburn</v>
          </cell>
          <cell r="C47" t="str">
            <v>Richard</v>
          </cell>
          <cell r="D47" t="str">
            <v>W</v>
          </cell>
          <cell r="E47" t="str">
            <v>11000</v>
          </cell>
          <cell r="F47" t="str">
            <v>DEBS</v>
          </cell>
          <cell r="G47" t="str">
            <v>8001</v>
          </cell>
          <cell r="H47" t="str">
            <v>20013</v>
          </cell>
          <cell r="I47" t="str">
            <v>Corporate Governance</v>
          </cell>
          <cell r="J47" t="str">
            <v>Corporate</v>
          </cell>
        </row>
        <row r="48">
          <cell r="A48">
            <v>239746896</v>
          </cell>
          <cell r="B48" t="str">
            <v>Blackmon</v>
          </cell>
          <cell r="C48" t="str">
            <v>Donald</v>
          </cell>
          <cell r="D48" t="str">
            <v>B</v>
          </cell>
          <cell r="E48" t="str">
            <v>40000</v>
          </cell>
          <cell r="F48" t="str">
            <v>DE&amp;S</v>
          </cell>
          <cell r="G48">
            <v>2420</v>
          </cell>
          <cell r="H48">
            <v>10015</v>
          </cell>
          <cell r="I48" t="str">
            <v>Duke Engineering &amp; Svc Inc</v>
          </cell>
          <cell r="J48" t="str">
            <v>DE&amp;S</v>
          </cell>
        </row>
        <row r="49">
          <cell r="A49">
            <v>406907921</v>
          </cell>
          <cell r="B49" t="str">
            <v>Bobrow</v>
          </cell>
          <cell r="C49" t="str">
            <v>Gregory</v>
          </cell>
          <cell r="D49" t="str">
            <v>A</v>
          </cell>
          <cell r="E49" t="str">
            <v>73500</v>
          </cell>
          <cell r="F49" t="str">
            <v>DETM</v>
          </cell>
          <cell r="G49" t="str">
            <v>A937</v>
          </cell>
          <cell r="H49" t="str">
            <v>10276</v>
          </cell>
          <cell r="I49" t="str">
            <v>Duke Energy Merchants</v>
          </cell>
          <cell r="J49" t="str">
            <v>DEM</v>
          </cell>
        </row>
        <row r="50">
          <cell r="A50">
            <v>254761765</v>
          </cell>
          <cell r="B50" t="str">
            <v>Bodenheimer</v>
          </cell>
          <cell r="C50" t="str">
            <v>Ralph</v>
          </cell>
          <cell r="D50" t="str">
            <v>S</v>
          </cell>
          <cell r="E50" t="str">
            <v>11000</v>
          </cell>
          <cell r="F50" t="str">
            <v>DEBS</v>
          </cell>
          <cell r="G50">
            <v>4070</v>
          </cell>
          <cell r="H50">
            <v>20044</v>
          </cell>
          <cell r="I50" t="str">
            <v>Shared Services</v>
          </cell>
          <cell r="J50" t="str">
            <v>Corporate</v>
          </cell>
        </row>
        <row r="51">
          <cell r="A51">
            <v>135407084</v>
          </cell>
          <cell r="B51" t="str">
            <v>Bonsall</v>
          </cell>
          <cell r="C51" t="str">
            <v>Richard</v>
          </cell>
          <cell r="D51" t="str">
            <v>W</v>
          </cell>
          <cell r="E51" t="str">
            <v>40000</v>
          </cell>
          <cell r="F51" t="str">
            <v>DE&amp;S</v>
          </cell>
          <cell r="G51" t="str">
            <v>2400</v>
          </cell>
          <cell r="H51" t="str">
            <v>10015</v>
          </cell>
          <cell r="I51" t="str">
            <v>Duke Engineering &amp; Svc Inc</v>
          </cell>
          <cell r="J51" t="str">
            <v>DE&amp;S</v>
          </cell>
        </row>
        <row r="52">
          <cell r="A52">
            <v>507727788</v>
          </cell>
          <cell r="B52" t="str">
            <v>Borer</v>
          </cell>
          <cell r="C52" t="str">
            <v>Mark</v>
          </cell>
          <cell r="D52" t="str">
            <v>A</v>
          </cell>
          <cell r="E52" t="str">
            <v>73000</v>
          </cell>
          <cell r="F52" t="str">
            <v>Field Svcs</v>
          </cell>
          <cell r="G52" t="str">
            <v>G900</v>
          </cell>
          <cell r="H52" t="str">
            <v>45000</v>
          </cell>
          <cell r="I52" t="str">
            <v>Duke Energy Field Services, LP</v>
          </cell>
          <cell r="J52" t="str">
            <v>DEFS</v>
          </cell>
        </row>
        <row r="53">
          <cell r="A53">
            <v>239747057</v>
          </cell>
          <cell r="B53" t="str">
            <v>Bost</v>
          </cell>
          <cell r="C53" t="str">
            <v>Larry</v>
          </cell>
          <cell r="D53" t="str">
            <v>G</v>
          </cell>
          <cell r="E53" t="str">
            <v>10000</v>
          </cell>
          <cell r="F53" t="str">
            <v>Corp Gov</v>
          </cell>
          <cell r="G53" t="str">
            <v>8700</v>
          </cell>
          <cell r="H53" t="str">
            <v>20050</v>
          </cell>
          <cell r="I53" t="str">
            <v>Distribution Services</v>
          </cell>
          <cell r="J53" t="str">
            <v>Corporate</v>
          </cell>
        </row>
        <row r="54">
          <cell r="A54">
            <v>242564988</v>
          </cell>
          <cell r="B54" t="str">
            <v>Bost</v>
          </cell>
          <cell r="C54" t="str">
            <v>Ronald</v>
          </cell>
          <cell r="D54" t="str">
            <v>M</v>
          </cell>
          <cell r="E54" t="str">
            <v>90000</v>
          </cell>
          <cell r="F54" t="str">
            <v>Crescent</v>
          </cell>
          <cell r="G54">
            <v>1000</v>
          </cell>
          <cell r="H54">
            <v>10010</v>
          </cell>
          <cell r="I54" t="str">
            <v>Crescent Resources Inc</v>
          </cell>
          <cell r="J54" t="str">
            <v>Crescent</v>
          </cell>
        </row>
        <row r="55">
          <cell r="A55">
            <v>250046478</v>
          </cell>
          <cell r="B55" t="str">
            <v>Botkins Jr</v>
          </cell>
          <cell r="C55" t="str">
            <v>Henry</v>
          </cell>
          <cell r="D55" t="str">
            <v>A</v>
          </cell>
          <cell r="E55" t="str">
            <v>41000</v>
          </cell>
          <cell r="F55" t="str">
            <v>DFD</v>
          </cell>
          <cell r="G55">
            <v>9685</v>
          </cell>
          <cell r="H55">
            <v>10012</v>
          </cell>
          <cell r="I55" t="str">
            <v>Duke Coal Project Svc Grp</v>
          </cell>
          <cell r="J55" t="str">
            <v>DFD</v>
          </cell>
        </row>
        <row r="56">
          <cell r="A56">
            <v>250805129</v>
          </cell>
          <cell r="B56" t="str">
            <v>Bowen</v>
          </cell>
          <cell r="C56" t="str">
            <v>Edward</v>
          </cell>
          <cell r="D56" t="str">
            <v>N</v>
          </cell>
          <cell r="E56" t="str">
            <v>10000</v>
          </cell>
          <cell r="F56" t="str">
            <v>Corp Gov</v>
          </cell>
          <cell r="G56" t="str">
            <v>5180</v>
          </cell>
          <cell r="H56" t="str">
            <v>20017</v>
          </cell>
          <cell r="I56" t="str">
            <v>Electric Distribution</v>
          </cell>
          <cell r="J56" t="str">
            <v>Duke Power</v>
          </cell>
        </row>
        <row r="57">
          <cell r="A57">
            <v>250848320</v>
          </cell>
          <cell r="B57" t="str">
            <v>Bowers Jr</v>
          </cell>
          <cell r="C57" t="str">
            <v>Billie</v>
          </cell>
          <cell r="D57" t="str">
            <v>G</v>
          </cell>
          <cell r="E57" t="str">
            <v>10000</v>
          </cell>
          <cell r="F57" t="str">
            <v>Corp Gov</v>
          </cell>
          <cell r="G57">
            <v>8346</v>
          </cell>
          <cell r="H57">
            <v>20037</v>
          </cell>
          <cell r="I57" t="str">
            <v>Nuclear General Office</v>
          </cell>
          <cell r="J57" t="str">
            <v>Duke Power</v>
          </cell>
        </row>
        <row r="58">
          <cell r="A58">
            <v>338420581</v>
          </cell>
          <cell r="B58" t="str">
            <v>Bowling</v>
          </cell>
          <cell r="C58" t="str">
            <v>Theodore</v>
          </cell>
          <cell r="D58" t="str">
            <v>J</v>
          </cell>
          <cell r="E58" t="str">
            <v>40000</v>
          </cell>
          <cell r="F58" t="str">
            <v>DE&amp;S</v>
          </cell>
          <cell r="G58">
            <v>2020</v>
          </cell>
          <cell r="H58">
            <v>10015</v>
          </cell>
          <cell r="I58" t="str">
            <v>Duke Engineering &amp; Svc Inc</v>
          </cell>
          <cell r="J58" t="str">
            <v>DE&amp;S</v>
          </cell>
        </row>
        <row r="59">
          <cell r="A59">
            <v>40427772</v>
          </cell>
          <cell r="B59" t="str">
            <v>Bowman</v>
          </cell>
          <cell r="C59" t="str">
            <v>Roberta</v>
          </cell>
          <cell r="D59" t="str">
            <v>B</v>
          </cell>
          <cell r="E59" t="str">
            <v>11000</v>
          </cell>
          <cell r="F59" t="str">
            <v>DEBS</v>
          </cell>
          <cell r="G59" t="str">
            <v>8647</v>
          </cell>
          <cell r="H59" t="str">
            <v>20013</v>
          </cell>
          <cell r="I59" t="str">
            <v>Corporate Governance</v>
          </cell>
          <cell r="J59" t="str">
            <v>Corporate</v>
          </cell>
        </row>
        <row r="60">
          <cell r="A60">
            <v>145422049</v>
          </cell>
          <cell r="B60" t="str">
            <v>Bowman Jr</v>
          </cell>
          <cell r="C60" t="str">
            <v>William</v>
          </cell>
          <cell r="D60" t="str">
            <v>J</v>
          </cell>
          <cell r="E60" t="str">
            <v>11000</v>
          </cell>
          <cell r="F60" t="str">
            <v>DEBS</v>
          </cell>
          <cell r="G60" t="str">
            <v>8772</v>
          </cell>
          <cell r="H60" t="str">
            <v>20013</v>
          </cell>
          <cell r="I60" t="str">
            <v>Corporate Governance</v>
          </cell>
          <cell r="J60" t="str">
            <v>Corporate</v>
          </cell>
        </row>
        <row r="61">
          <cell r="A61">
            <v>227600109</v>
          </cell>
          <cell r="B61" t="str">
            <v>Boyd</v>
          </cell>
          <cell r="C61" t="str">
            <v>Mary</v>
          </cell>
          <cell r="D61" t="str">
            <v>T</v>
          </cell>
          <cell r="E61" t="str">
            <v>11000</v>
          </cell>
          <cell r="F61" t="str">
            <v>DEBS</v>
          </cell>
          <cell r="G61" t="str">
            <v>9903</v>
          </cell>
          <cell r="H61" t="str">
            <v>20013</v>
          </cell>
          <cell r="I61" t="str">
            <v>Corporate Governance</v>
          </cell>
          <cell r="J61" t="str">
            <v>Corporate</v>
          </cell>
        </row>
        <row r="62">
          <cell r="A62">
            <v>243887137</v>
          </cell>
          <cell r="B62" t="str">
            <v>Boyd</v>
          </cell>
          <cell r="C62" t="str">
            <v>Charles</v>
          </cell>
          <cell r="D62" t="str">
            <v>W</v>
          </cell>
          <cell r="E62" t="str">
            <v>10000</v>
          </cell>
          <cell r="F62" t="str">
            <v>Corp Gov</v>
          </cell>
          <cell r="G62" t="str">
            <v>7311</v>
          </cell>
          <cell r="H62" t="str">
            <v>20038</v>
          </cell>
          <cell r="I62" t="str">
            <v>Oconee Station</v>
          </cell>
          <cell r="J62" t="str">
            <v>Duke Power</v>
          </cell>
        </row>
        <row r="63">
          <cell r="A63">
            <v>246988382</v>
          </cell>
          <cell r="B63" t="str">
            <v>Boyer</v>
          </cell>
          <cell r="C63" t="str">
            <v>Jeffrey</v>
          </cell>
          <cell r="D63" t="str">
            <v>L</v>
          </cell>
          <cell r="E63" t="str">
            <v>10000</v>
          </cell>
          <cell r="F63" t="str">
            <v>Corp Gov</v>
          </cell>
          <cell r="G63" t="str">
            <v>8310</v>
          </cell>
          <cell r="H63" t="str">
            <v>20018</v>
          </cell>
          <cell r="I63" t="str">
            <v>Electric Group Operations</v>
          </cell>
          <cell r="J63" t="str">
            <v>Duke Power</v>
          </cell>
        </row>
        <row r="64">
          <cell r="A64">
            <v>239746890</v>
          </cell>
          <cell r="B64" t="str">
            <v>Boyette</v>
          </cell>
          <cell r="C64" t="str">
            <v>H</v>
          </cell>
          <cell r="D64" t="str">
            <v>L</v>
          </cell>
          <cell r="E64" t="str">
            <v>10000</v>
          </cell>
          <cell r="F64" t="str">
            <v>Corp Gov</v>
          </cell>
          <cell r="G64">
            <v>8751</v>
          </cell>
          <cell r="H64">
            <v>20013</v>
          </cell>
          <cell r="I64" t="str">
            <v>Corporate Governance</v>
          </cell>
          <cell r="J64" t="str">
            <v>Corporate</v>
          </cell>
        </row>
        <row r="65">
          <cell r="A65">
            <v>16449513</v>
          </cell>
          <cell r="B65" t="str">
            <v>Boyle</v>
          </cell>
          <cell r="C65" t="str">
            <v>John</v>
          </cell>
          <cell r="D65" t="str">
            <v>W</v>
          </cell>
          <cell r="E65" t="str">
            <v>10000</v>
          </cell>
          <cell r="F65" t="str">
            <v>Corp Gov</v>
          </cell>
          <cell r="G65" t="str">
            <v>7354</v>
          </cell>
          <cell r="H65" t="str">
            <v>20037</v>
          </cell>
          <cell r="I65" t="str">
            <v>Nuclear General Office</v>
          </cell>
          <cell r="J65" t="str">
            <v>Duke Power</v>
          </cell>
        </row>
        <row r="66">
          <cell r="A66">
            <v>228660088</v>
          </cell>
          <cell r="B66" t="str">
            <v>Brackett</v>
          </cell>
          <cell r="C66" t="str">
            <v>Ralph</v>
          </cell>
          <cell r="D66" t="str">
            <v>J</v>
          </cell>
          <cell r="E66" t="str">
            <v>40000</v>
          </cell>
          <cell r="F66" t="str">
            <v>DE&amp;S</v>
          </cell>
          <cell r="G66">
            <v>2035</v>
          </cell>
          <cell r="H66">
            <v>10015</v>
          </cell>
          <cell r="I66" t="str">
            <v>Duke Engineering &amp; Svc Inc</v>
          </cell>
          <cell r="J66" t="str">
            <v>DE&amp;S</v>
          </cell>
        </row>
        <row r="67">
          <cell r="A67">
            <v>242828033</v>
          </cell>
          <cell r="B67" t="str">
            <v>Bradley</v>
          </cell>
          <cell r="C67" t="str">
            <v>Terry</v>
          </cell>
          <cell r="D67" t="str">
            <v>L</v>
          </cell>
          <cell r="E67" t="str">
            <v>40000</v>
          </cell>
          <cell r="F67" t="str">
            <v>DE&amp;S</v>
          </cell>
          <cell r="G67">
            <v>2300</v>
          </cell>
          <cell r="H67">
            <v>10015</v>
          </cell>
          <cell r="I67" t="str">
            <v>Duke Engineering &amp; Svc Inc</v>
          </cell>
          <cell r="J67" t="str">
            <v>DE&amp;S</v>
          </cell>
        </row>
        <row r="68">
          <cell r="A68">
            <v>510581641</v>
          </cell>
          <cell r="B68" t="str">
            <v>Bradley</v>
          </cell>
          <cell r="C68" t="str">
            <v>Michael</v>
          </cell>
          <cell r="D68" t="str">
            <v>J</v>
          </cell>
          <cell r="E68" t="str">
            <v>73000</v>
          </cell>
          <cell r="F68" t="str">
            <v>Field Svcs</v>
          </cell>
          <cell r="G68" t="str">
            <v>G900</v>
          </cell>
          <cell r="H68" t="str">
            <v>45000</v>
          </cell>
          <cell r="I68" t="str">
            <v>Duke Energy Field Services, LP</v>
          </cell>
          <cell r="J68" t="str">
            <v>DEFS</v>
          </cell>
        </row>
        <row r="69">
          <cell r="A69">
            <v>239701241</v>
          </cell>
          <cell r="B69" t="str">
            <v>Bradshaw</v>
          </cell>
          <cell r="C69" t="str">
            <v>Don</v>
          </cell>
          <cell r="D69" t="str">
            <v>R</v>
          </cell>
          <cell r="E69" t="str">
            <v>93000</v>
          </cell>
          <cell r="F69" t="str">
            <v>Electric</v>
          </cell>
          <cell r="G69">
            <v>8072</v>
          </cell>
          <cell r="H69">
            <v>20018</v>
          </cell>
          <cell r="I69" t="str">
            <v>Electric Group Operations</v>
          </cell>
          <cell r="J69" t="str">
            <v>Duke Power</v>
          </cell>
        </row>
        <row r="70">
          <cell r="A70">
            <v>463648056</v>
          </cell>
          <cell r="B70" t="str">
            <v>Bray</v>
          </cell>
          <cell r="C70" t="str">
            <v>Michael</v>
          </cell>
          <cell r="D70" t="str">
            <v/>
          </cell>
          <cell r="E70" t="str">
            <v>93000</v>
          </cell>
          <cell r="F70" t="str">
            <v>Electric</v>
          </cell>
          <cell r="G70" t="str">
            <v>A646</v>
          </cell>
          <cell r="H70" t="str">
            <v>10051</v>
          </cell>
          <cell r="I70" t="str">
            <v>Panenergy Services LP</v>
          </cell>
          <cell r="J70" t="str">
            <v>PSLP</v>
          </cell>
        </row>
        <row r="71">
          <cell r="A71">
            <v>250946589</v>
          </cell>
          <cell r="B71" t="str">
            <v>Breedlove Jr</v>
          </cell>
          <cell r="C71" t="str">
            <v>William</v>
          </cell>
          <cell r="D71" t="str">
            <v>N</v>
          </cell>
          <cell r="E71" t="str">
            <v>10000</v>
          </cell>
          <cell r="F71" t="str">
            <v>Corp Gov</v>
          </cell>
          <cell r="G71">
            <v>6503</v>
          </cell>
          <cell r="H71">
            <v>20020</v>
          </cell>
          <cell r="I71" t="str">
            <v>Electric Transmission</v>
          </cell>
          <cell r="J71" t="str">
            <v>Duke Power</v>
          </cell>
        </row>
        <row r="72">
          <cell r="A72">
            <v>237686856</v>
          </cell>
          <cell r="B72" t="str">
            <v>Briggs Jr</v>
          </cell>
          <cell r="C72" t="str">
            <v>Paul</v>
          </cell>
          <cell r="D72" t="str">
            <v>F</v>
          </cell>
          <cell r="E72" t="str">
            <v>90000</v>
          </cell>
          <cell r="F72" t="str">
            <v>Electric</v>
          </cell>
          <cell r="G72" t="str">
            <v>4645</v>
          </cell>
          <cell r="H72" t="str">
            <v>20049</v>
          </cell>
          <cell r="I72" t="str">
            <v>Retail</v>
          </cell>
          <cell r="J72" t="str">
            <v>Duke Power</v>
          </cell>
        </row>
        <row r="73">
          <cell r="A73">
            <v>481602954</v>
          </cell>
          <cell r="B73" t="str">
            <v>Bright</v>
          </cell>
          <cell r="C73" t="str">
            <v>Theodore</v>
          </cell>
          <cell r="D73" t="str">
            <v>B</v>
          </cell>
          <cell r="E73" t="str">
            <v>10000</v>
          </cell>
          <cell r="F73" t="str">
            <v>Corp Gov</v>
          </cell>
          <cell r="G73" t="str">
            <v>7205</v>
          </cell>
          <cell r="H73" t="str">
            <v>20040</v>
          </cell>
          <cell r="I73" t="str">
            <v>Power Gen - Support Groups</v>
          </cell>
          <cell r="J73" t="str">
            <v>Duke Power</v>
          </cell>
        </row>
        <row r="74">
          <cell r="A74">
            <v>208465667</v>
          </cell>
          <cell r="B74" t="str">
            <v>Britton</v>
          </cell>
          <cell r="C74" t="str">
            <v>Randall</v>
          </cell>
          <cell r="D74" t="str">
            <v>D</v>
          </cell>
          <cell r="E74" t="str">
            <v>10000</v>
          </cell>
          <cell r="F74" t="str">
            <v>Corp Gov</v>
          </cell>
          <cell r="G74">
            <v>4101</v>
          </cell>
          <cell r="H74">
            <v>20017</v>
          </cell>
          <cell r="I74" t="str">
            <v>Electric Distribution</v>
          </cell>
          <cell r="J74" t="str">
            <v>Duke Power</v>
          </cell>
        </row>
        <row r="75">
          <cell r="A75">
            <v>245643249</v>
          </cell>
          <cell r="B75" t="str">
            <v>Britton</v>
          </cell>
          <cell r="C75" t="str">
            <v>Virginia</v>
          </cell>
          <cell r="D75" t="str">
            <v>M</v>
          </cell>
          <cell r="E75" t="str">
            <v>90000</v>
          </cell>
          <cell r="F75" t="str">
            <v>Corp Gov</v>
          </cell>
          <cell r="G75">
            <v>4015</v>
          </cell>
          <cell r="H75">
            <v>20044</v>
          </cell>
          <cell r="I75" t="str">
            <v>Shared Services</v>
          </cell>
          <cell r="J75" t="str">
            <v>Corporate</v>
          </cell>
        </row>
        <row r="76">
          <cell r="A76">
            <v>246829655</v>
          </cell>
          <cell r="B76" t="str">
            <v>Broome</v>
          </cell>
          <cell r="C76" t="str">
            <v>Randolph</v>
          </cell>
          <cell r="D76" t="str">
            <v>D</v>
          </cell>
          <cell r="E76" t="str">
            <v>10000</v>
          </cell>
          <cell r="F76" t="str">
            <v>Corp Gov</v>
          </cell>
          <cell r="G76" t="str">
            <v>4701</v>
          </cell>
          <cell r="H76" t="str">
            <v>20049</v>
          </cell>
          <cell r="I76" t="str">
            <v>Retail</v>
          </cell>
          <cell r="J76" t="str">
            <v>Duke Power</v>
          </cell>
        </row>
        <row r="77">
          <cell r="A77">
            <v>250669323</v>
          </cell>
          <cell r="B77" t="str">
            <v>Brown</v>
          </cell>
          <cell r="C77" t="str">
            <v>Roland</v>
          </cell>
          <cell r="D77" t="str">
            <v>L</v>
          </cell>
          <cell r="E77" t="str">
            <v>10000</v>
          </cell>
          <cell r="F77" t="str">
            <v>Corp Gov</v>
          </cell>
          <cell r="G77">
            <v>9534</v>
          </cell>
          <cell r="H77">
            <v>20028</v>
          </cell>
          <cell r="I77" t="str">
            <v>Information Management</v>
          </cell>
          <cell r="J77" t="str">
            <v>Corporate</v>
          </cell>
        </row>
        <row r="78">
          <cell r="A78">
            <v>369768463</v>
          </cell>
          <cell r="B78" t="str">
            <v>Brown</v>
          </cell>
          <cell r="C78" t="str">
            <v>George</v>
          </cell>
          <cell r="D78" t="str">
            <v>V</v>
          </cell>
          <cell r="E78" t="str">
            <v>11000</v>
          </cell>
          <cell r="F78" t="str">
            <v>DEBS</v>
          </cell>
          <cell r="G78" t="str">
            <v>1234</v>
          </cell>
          <cell r="H78" t="str">
            <v>20013</v>
          </cell>
          <cell r="I78" t="str">
            <v>Corporate Governance</v>
          </cell>
          <cell r="J78" t="str">
            <v>Corporate</v>
          </cell>
        </row>
        <row r="79">
          <cell r="A79">
            <v>423686696</v>
          </cell>
          <cell r="B79" t="str">
            <v>Brown</v>
          </cell>
          <cell r="C79" t="str">
            <v>Jean</v>
          </cell>
          <cell r="D79" t="str">
            <v>D</v>
          </cell>
          <cell r="E79" t="str">
            <v>10000</v>
          </cell>
          <cell r="F79" t="str">
            <v>Corp Gov</v>
          </cell>
          <cell r="G79">
            <v>4804</v>
          </cell>
          <cell r="H79">
            <v>20017</v>
          </cell>
          <cell r="I79" t="str">
            <v>Electric Distribution</v>
          </cell>
          <cell r="J79" t="str">
            <v>Duke Power</v>
          </cell>
        </row>
        <row r="80">
          <cell r="A80">
            <v>456211043</v>
          </cell>
          <cell r="B80" t="str">
            <v>Brown</v>
          </cell>
          <cell r="C80" t="str">
            <v>Samuel</v>
          </cell>
          <cell r="D80" t="str">
            <v>N</v>
          </cell>
          <cell r="E80" t="str">
            <v>71500</v>
          </cell>
          <cell r="F80" t="str">
            <v>TEPPCO</v>
          </cell>
          <cell r="G80" t="str">
            <v>A562</v>
          </cell>
          <cell r="H80">
            <v>10092</v>
          </cell>
          <cell r="I80" t="str">
            <v>DETTCO</v>
          </cell>
          <cell r="J80" t="str">
            <v>DETTCO</v>
          </cell>
        </row>
        <row r="81">
          <cell r="A81">
            <v>244704938</v>
          </cell>
          <cell r="B81" t="str">
            <v>Buck</v>
          </cell>
          <cell r="C81" t="str">
            <v>Peter</v>
          </cell>
          <cell r="D81" t="str">
            <v/>
          </cell>
          <cell r="E81" t="str">
            <v>93000</v>
          </cell>
          <cell r="F81" t="str">
            <v>Electric</v>
          </cell>
          <cell r="G81">
            <v>8750</v>
          </cell>
          <cell r="H81">
            <v>20013</v>
          </cell>
          <cell r="I81" t="str">
            <v>Corporate Governance</v>
          </cell>
          <cell r="J81" t="str">
            <v>Corporate</v>
          </cell>
        </row>
        <row r="82">
          <cell r="A82">
            <v>39441780</v>
          </cell>
          <cell r="B82" t="str">
            <v>Buckley</v>
          </cell>
          <cell r="C82" t="str">
            <v>Guy</v>
          </cell>
          <cell r="D82" t="str">
            <v>G</v>
          </cell>
          <cell r="E82" t="str">
            <v/>
          </cell>
          <cell r="F82" t="str">
            <v/>
          </cell>
          <cell r="G82" t="str">
            <v>A644</v>
          </cell>
          <cell r="H82" t="str">
            <v>10155</v>
          </cell>
          <cell r="I82" t="str">
            <v>DE Southeast Pipeline</v>
          </cell>
          <cell r="J82" t="str">
            <v>DE Southeast Pipeline</v>
          </cell>
        </row>
        <row r="83">
          <cell r="A83">
            <v>239808738</v>
          </cell>
          <cell r="B83" t="str">
            <v>Bumgardner</v>
          </cell>
          <cell r="C83" t="str">
            <v>Dennis</v>
          </cell>
          <cell r="D83" t="str">
            <v>J</v>
          </cell>
          <cell r="E83" t="str">
            <v>10000</v>
          </cell>
          <cell r="F83" t="str">
            <v>Corp Gov</v>
          </cell>
          <cell r="G83">
            <v>7653</v>
          </cell>
          <cell r="H83">
            <v>20036</v>
          </cell>
          <cell r="I83" t="str">
            <v>McGuire Nuclear Station</v>
          </cell>
          <cell r="J83" t="str">
            <v>Duke Power</v>
          </cell>
        </row>
        <row r="84">
          <cell r="A84">
            <v>227620212</v>
          </cell>
          <cell r="B84" t="str">
            <v>Burcham</v>
          </cell>
          <cell r="C84" t="str">
            <v>Phillip</v>
          </cell>
          <cell r="D84" t="str">
            <v>R</v>
          </cell>
          <cell r="E84" t="str">
            <v>10000</v>
          </cell>
          <cell r="F84" t="str">
            <v>Corp Gov</v>
          </cell>
          <cell r="G84">
            <v>6203</v>
          </cell>
          <cell r="H84">
            <v>20020</v>
          </cell>
          <cell r="I84" t="str">
            <v>Electric Transmission</v>
          </cell>
          <cell r="J84" t="str">
            <v>Duke Power</v>
          </cell>
        </row>
        <row r="85">
          <cell r="A85">
            <v>237883648</v>
          </cell>
          <cell r="B85" t="str">
            <v>Burchette</v>
          </cell>
          <cell r="C85" t="str">
            <v>Emma</v>
          </cell>
          <cell r="D85" t="str">
            <v/>
          </cell>
          <cell r="E85" t="str">
            <v>93000</v>
          </cell>
          <cell r="F85" t="str">
            <v>Corp Gov</v>
          </cell>
          <cell r="G85" t="str">
            <v>4701</v>
          </cell>
          <cell r="H85" t="str">
            <v>20049</v>
          </cell>
          <cell r="I85" t="str">
            <v>Retail</v>
          </cell>
          <cell r="J85" t="str">
            <v>Duke Power</v>
          </cell>
        </row>
        <row r="86">
          <cell r="A86">
            <v>251700256</v>
          </cell>
          <cell r="B86" t="str">
            <v>Burgess</v>
          </cell>
          <cell r="C86" t="str">
            <v>Arthur</v>
          </cell>
          <cell r="D86" t="str">
            <v>L</v>
          </cell>
          <cell r="E86" t="str">
            <v>90000</v>
          </cell>
          <cell r="F86" t="str">
            <v>Corp Gov</v>
          </cell>
          <cell r="G86" t="str">
            <v>4310</v>
          </cell>
          <cell r="H86" t="str">
            <v>20017</v>
          </cell>
          <cell r="I86" t="str">
            <v>Electric Distribution</v>
          </cell>
          <cell r="J86" t="str">
            <v>Duke Power</v>
          </cell>
        </row>
        <row r="87">
          <cell r="A87">
            <v>241562463</v>
          </cell>
          <cell r="B87" t="str">
            <v>Burris</v>
          </cell>
          <cell r="C87" t="str">
            <v>Malcolm</v>
          </cell>
          <cell r="D87" t="str">
            <v>L</v>
          </cell>
          <cell r="E87" t="str">
            <v>10000</v>
          </cell>
          <cell r="F87" t="str">
            <v>Corp Gov</v>
          </cell>
          <cell r="G87">
            <v>8710</v>
          </cell>
          <cell r="H87">
            <v>20050</v>
          </cell>
          <cell r="I87" t="str">
            <v>Distribution Services</v>
          </cell>
          <cell r="J87" t="str">
            <v>Duke Power</v>
          </cell>
        </row>
        <row r="88">
          <cell r="A88">
            <v>245546266</v>
          </cell>
          <cell r="B88" t="str">
            <v>Burwell</v>
          </cell>
          <cell r="C88" t="str">
            <v>Venable</v>
          </cell>
          <cell r="D88" t="str">
            <v>B</v>
          </cell>
          <cell r="E88" t="str">
            <v>93000</v>
          </cell>
          <cell r="F88" t="str">
            <v>Corp Gov</v>
          </cell>
          <cell r="G88">
            <v>8072</v>
          </cell>
          <cell r="H88">
            <v>20018</v>
          </cell>
          <cell r="I88" t="str">
            <v>Electric Group Operations</v>
          </cell>
          <cell r="J88" t="str">
            <v>Duke Power</v>
          </cell>
        </row>
        <row r="89">
          <cell r="A89">
            <v>240157482</v>
          </cell>
          <cell r="B89" t="str">
            <v>Butler</v>
          </cell>
          <cell r="C89" t="str">
            <v>Keith</v>
          </cell>
          <cell r="D89" t="str">
            <v>G</v>
          </cell>
          <cell r="E89" t="str">
            <v>45000</v>
          </cell>
          <cell r="F89" t="str">
            <v>Duke Sol</v>
          </cell>
          <cell r="G89" t="str">
            <v>Y090</v>
          </cell>
          <cell r="H89" t="str">
            <v>40002</v>
          </cell>
          <cell r="I89" t="str">
            <v>DukeSolutions - US</v>
          </cell>
          <cell r="J89" t="str">
            <v>DukeSolutions</v>
          </cell>
        </row>
        <row r="90">
          <cell r="A90">
            <v>247949457</v>
          </cell>
          <cell r="B90" t="str">
            <v>Byers</v>
          </cell>
          <cell r="C90" t="str">
            <v>Fred</v>
          </cell>
          <cell r="D90" t="str">
            <v>A</v>
          </cell>
          <cell r="E90" t="str">
            <v>30000</v>
          </cell>
          <cell r="F90" t="str">
            <v>Crescent</v>
          </cell>
          <cell r="G90" t="str">
            <v>1000</v>
          </cell>
          <cell r="H90" t="str">
            <v>10010</v>
          </cell>
          <cell r="I90" t="str">
            <v>Crescent Resources Inc</v>
          </cell>
          <cell r="J90" t="str">
            <v>Crescent</v>
          </cell>
        </row>
        <row r="91">
          <cell r="A91">
            <v>238984054</v>
          </cell>
          <cell r="B91" t="str">
            <v>Bynum</v>
          </cell>
          <cell r="C91" t="str">
            <v>Melissa</v>
          </cell>
          <cell r="D91" t="str">
            <v>M</v>
          </cell>
          <cell r="E91" t="str">
            <v>10000</v>
          </cell>
          <cell r="F91" t="str">
            <v>Corp Gov</v>
          </cell>
          <cell r="G91">
            <v>9614</v>
          </cell>
          <cell r="H91">
            <v>20018</v>
          </cell>
          <cell r="I91" t="str">
            <v>Electric Group Operations</v>
          </cell>
          <cell r="J91" t="str">
            <v>Duke Power</v>
          </cell>
        </row>
        <row r="92">
          <cell r="A92">
            <v>242766179</v>
          </cell>
          <cell r="B92" t="str">
            <v>Caldwell</v>
          </cell>
          <cell r="C92" t="str">
            <v>Bruce</v>
          </cell>
          <cell r="D92" t="str">
            <v>F</v>
          </cell>
          <cell r="E92" t="str">
            <v>40000</v>
          </cell>
          <cell r="F92" t="str">
            <v>DE&amp;S</v>
          </cell>
          <cell r="G92">
            <v>8901</v>
          </cell>
          <cell r="H92">
            <v>20013</v>
          </cell>
          <cell r="I92" t="str">
            <v>Corporate Governance</v>
          </cell>
          <cell r="J92" t="str">
            <v>Corporate</v>
          </cell>
        </row>
        <row r="93">
          <cell r="A93">
            <v>245084726</v>
          </cell>
          <cell r="B93" t="str">
            <v>Caldwell</v>
          </cell>
          <cell r="C93" t="str">
            <v>Myron</v>
          </cell>
          <cell r="D93" t="str">
            <v>L</v>
          </cell>
          <cell r="E93" t="str">
            <v>11000</v>
          </cell>
          <cell r="F93" t="str">
            <v>DEBS</v>
          </cell>
          <cell r="G93" t="str">
            <v>9541</v>
          </cell>
          <cell r="H93" t="str">
            <v>20013</v>
          </cell>
          <cell r="I93" t="str">
            <v>Corporate Governance</v>
          </cell>
          <cell r="J93" t="str">
            <v>Corporate</v>
          </cell>
        </row>
        <row r="94">
          <cell r="A94">
            <v>248069649</v>
          </cell>
          <cell r="B94" t="str">
            <v>Calhoun</v>
          </cell>
          <cell r="C94" t="str">
            <v>Michael</v>
          </cell>
          <cell r="D94" t="str">
            <v>A</v>
          </cell>
          <cell r="E94" t="str">
            <v>10000</v>
          </cell>
          <cell r="F94" t="str">
            <v>Corp Gov</v>
          </cell>
          <cell r="G94">
            <v>7260</v>
          </cell>
          <cell r="H94">
            <v>20009</v>
          </cell>
          <cell r="I94" t="str">
            <v>Cliffside Steam Station</v>
          </cell>
          <cell r="J94" t="str">
            <v>Duke Power</v>
          </cell>
        </row>
        <row r="95">
          <cell r="A95">
            <v>241728246</v>
          </cell>
          <cell r="B95" t="str">
            <v>Calhoun Jr</v>
          </cell>
          <cell r="C95" t="str">
            <v>John</v>
          </cell>
          <cell r="D95" t="str">
            <v>W</v>
          </cell>
          <cell r="E95" t="str">
            <v>90000</v>
          </cell>
          <cell r="F95" t="str">
            <v>Electric</v>
          </cell>
          <cell r="G95" t="str">
            <v>7205</v>
          </cell>
          <cell r="H95" t="str">
            <v>20040</v>
          </cell>
          <cell r="I95" t="str">
            <v>Power Gen - Support Groups</v>
          </cell>
          <cell r="J95" t="str">
            <v>Duke Power</v>
          </cell>
        </row>
        <row r="96">
          <cell r="A96">
            <v>326387684</v>
          </cell>
          <cell r="B96" t="str">
            <v>Calvert</v>
          </cell>
          <cell r="C96" t="str">
            <v>John</v>
          </cell>
          <cell r="D96" t="str">
            <v/>
          </cell>
          <cell r="E96" t="str">
            <v>93000</v>
          </cell>
          <cell r="F96" t="str">
            <v>Corp Gov</v>
          </cell>
          <cell r="G96">
            <v>8906</v>
          </cell>
          <cell r="H96">
            <v>20013</v>
          </cell>
          <cell r="I96" t="str">
            <v>Corporate Governance</v>
          </cell>
          <cell r="J96" t="str">
            <v>Corporate</v>
          </cell>
        </row>
        <row r="97">
          <cell r="A97">
            <v>239802070</v>
          </cell>
          <cell r="B97" t="str">
            <v>Campbell</v>
          </cell>
          <cell r="C97" t="str">
            <v>Ronnie</v>
          </cell>
          <cell r="D97" t="str">
            <v>R</v>
          </cell>
          <cell r="E97" t="str">
            <v>10000</v>
          </cell>
          <cell r="F97" t="str">
            <v>Corp Gov</v>
          </cell>
          <cell r="G97" t="str">
            <v>8330</v>
          </cell>
          <cell r="H97" t="str">
            <v>20040</v>
          </cell>
          <cell r="I97" t="str">
            <v>Power Gen - Support Groups</v>
          </cell>
          <cell r="J97" t="str">
            <v>Duke Power</v>
          </cell>
        </row>
        <row r="98">
          <cell r="A98">
            <v>241845311</v>
          </cell>
          <cell r="B98" t="str">
            <v>Campbell</v>
          </cell>
          <cell r="C98" t="str">
            <v>Micheal</v>
          </cell>
          <cell r="D98" t="str">
            <v>W</v>
          </cell>
          <cell r="E98" t="str">
            <v>41000</v>
          </cell>
          <cell r="F98" t="str">
            <v>DFD</v>
          </cell>
          <cell r="G98" t="str">
            <v>9685</v>
          </cell>
          <cell r="H98" t="str">
            <v>10012</v>
          </cell>
          <cell r="I98" t="str">
            <v>Duke Coal Project Svc Grp</v>
          </cell>
          <cell r="J98" t="str">
            <v>Duke Power</v>
          </cell>
        </row>
        <row r="99">
          <cell r="A99">
            <v>245563700</v>
          </cell>
          <cell r="B99" t="str">
            <v>Campbell</v>
          </cell>
          <cell r="C99" t="str">
            <v>Y</v>
          </cell>
          <cell r="D99" t="str">
            <v>W</v>
          </cell>
          <cell r="E99" t="str">
            <v>10000</v>
          </cell>
          <cell r="F99" t="str">
            <v>Corp Gov</v>
          </cell>
          <cell r="G99">
            <v>7851</v>
          </cell>
          <cell r="H99">
            <v>20020</v>
          </cell>
          <cell r="I99" t="str">
            <v>Electric Transmission</v>
          </cell>
          <cell r="J99" t="str">
            <v>Duke Power</v>
          </cell>
        </row>
        <row r="100">
          <cell r="A100">
            <v>250586711</v>
          </cell>
          <cell r="B100" t="str">
            <v>Campbell</v>
          </cell>
          <cell r="C100" t="str">
            <v>James</v>
          </cell>
          <cell r="D100" t="str">
            <v>T</v>
          </cell>
          <cell r="E100" t="str">
            <v>90000</v>
          </cell>
          <cell r="F100" t="str">
            <v>Electric</v>
          </cell>
          <cell r="G100">
            <v>7171</v>
          </cell>
          <cell r="H100">
            <v>20018</v>
          </cell>
          <cell r="I100" t="str">
            <v>Electric Group Operations</v>
          </cell>
          <cell r="J100" t="str">
            <v>Duke Power</v>
          </cell>
        </row>
        <row r="101">
          <cell r="A101">
            <v>245907988</v>
          </cell>
          <cell r="B101" t="str">
            <v>Campbell Jr</v>
          </cell>
          <cell r="C101" t="str">
            <v>William</v>
          </cell>
          <cell r="D101" t="str">
            <v>R</v>
          </cell>
          <cell r="E101" t="str">
            <v>40000</v>
          </cell>
          <cell r="F101" t="str">
            <v>DE&amp;S</v>
          </cell>
          <cell r="G101">
            <v>2300</v>
          </cell>
          <cell r="H101">
            <v>10015</v>
          </cell>
          <cell r="I101" t="str">
            <v>Duke Engineering &amp; Svc Inc</v>
          </cell>
          <cell r="J101" t="str">
            <v>DE&amp;S</v>
          </cell>
        </row>
        <row r="102">
          <cell r="A102">
            <v>245626185</v>
          </cell>
          <cell r="B102" t="str">
            <v>Canady</v>
          </cell>
          <cell r="C102" t="str">
            <v>Kenneth</v>
          </cell>
          <cell r="D102" t="str">
            <v>S</v>
          </cell>
          <cell r="E102" t="str">
            <v>10000</v>
          </cell>
          <cell r="F102" t="str">
            <v>Corp Gov</v>
          </cell>
          <cell r="G102" t="str">
            <v>7351</v>
          </cell>
          <cell r="H102" t="str">
            <v>20037</v>
          </cell>
          <cell r="I102" t="str">
            <v>Nuclear General Office</v>
          </cell>
          <cell r="J102" t="str">
            <v>Duke Power</v>
          </cell>
        </row>
        <row r="103">
          <cell r="A103">
            <v>242787479</v>
          </cell>
          <cell r="B103" t="str">
            <v>Caraway</v>
          </cell>
          <cell r="C103" t="str">
            <v>Kenneth</v>
          </cell>
          <cell r="D103" t="str">
            <v>R</v>
          </cell>
          <cell r="E103" t="str">
            <v>10000</v>
          </cell>
          <cell r="F103" t="str">
            <v>Corp Gov</v>
          </cell>
          <cell r="G103">
            <v>1076</v>
          </cell>
          <cell r="H103">
            <v>20037</v>
          </cell>
          <cell r="I103" t="str">
            <v>Nuclear General Office</v>
          </cell>
          <cell r="J103" t="str">
            <v>Duke Power</v>
          </cell>
        </row>
        <row r="104">
          <cell r="A104">
            <v>246826726</v>
          </cell>
          <cell r="B104" t="str">
            <v>Carpenter Jr</v>
          </cell>
          <cell r="C104" t="str">
            <v>Grady</v>
          </cell>
          <cell r="D104" t="str">
            <v>S</v>
          </cell>
          <cell r="E104" t="str">
            <v>11000</v>
          </cell>
          <cell r="F104" t="str">
            <v>DEBS</v>
          </cell>
          <cell r="G104">
            <v>9544</v>
          </cell>
          <cell r="H104">
            <v>20013</v>
          </cell>
          <cell r="I104" t="str">
            <v>Corporate Governance</v>
          </cell>
          <cell r="J104" t="str">
            <v>Corporate</v>
          </cell>
        </row>
        <row r="105">
          <cell r="A105">
            <v>226541481</v>
          </cell>
          <cell r="B105" t="str">
            <v>Carr Jr</v>
          </cell>
          <cell r="C105" t="str">
            <v>Albert</v>
          </cell>
          <cell r="D105" t="str">
            <v>V</v>
          </cell>
          <cell r="E105" t="str">
            <v>90000</v>
          </cell>
          <cell r="F105" t="str">
            <v>Corp Gov</v>
          </cell>
          <cell r="G105">
            <v>8767</v>
          </cell>
          <cell r="H105">
            <v>20014</v>
          </cell>
          <cell r="I105" t="str">
            <v>Corporate Governance</v>
          </cell>
          <cell r="J105" t="str">
            <v>Corporate</v>
          </cell>
        </row>
        <row r="106">
          <cell r="A106">
            <v>500481781</v>
          </cell>
          <cell r="B106" t="str">
            <v>Carter</v>
          </cell>
          <cell r="C106" t="str">
            <v>Phillip</v>
          </cell>
          <cell r="D106" t="str">
            <v>F</v>
          </cell>
          <cell r="E106" t="str">
            <v>40000</v>
          </cell>
          <cell r="F106" t="str">
            <v>DE&amp;S</v>
          </cell>
          <cell r="G106">
            <v>2004</v>
          </cell>
          <cell r="H106">
            <v>10015</v>
          </cell>
          <cell r="I106" t="str">
            <v>Duke Engineering &amp; Svc Inc</v>
          </cell>
          <cell r="J106" t="str">
            <v>DE&amp;S</v>
          </cell>
        </row>
        <row r="107">
          <cell r="A107">
            <v>269426829</v>
          </cell>
          <cell r="B107" t="str">
            <v>Casler</v>
          </cell>
          <cell r="C107" t="str">
            <v>Richard</v>
          </cell>
          <cell r="D107" t="str">
            <v>N</v>
          </cell>
          <cell r="E107" t="str">
            <v>40000</v>
          </cell>
          <cell r="F107" t="str">
            <v>DE&amp;S</v>
          </cell>
          <cell r="G107">
            <v>2300</v>
          </cell>
          <cell r="H107">
            <v>10015</v>
          </cell>
          <cell r="I107" t="str">
            <v>Duke Engineering &amp; Svc Inc</v>
          </cell>
          <cell r="J107" t="str">
            <v>DE&amp;S</v>
          </cell>
        </row>
        <row r="108">
          <cell r="A108">
            <v>241567167</v>
          </cell>
          <cell r="B108" t="str">
            <v>Cates</v>
          </cell>
          <cell r="C108" t="str">
            <v>Jan</v>
          </cell>
          <cell r="D108" t="str">
            <v>C</v>
          </cell>
          <cell r="E108" t="str">
            <v>11000</v>
          </cell>
          <cell r="F108" t="str">
            <v>DEBS</v>
          </cell>
          <cell r="G108">
            <v>9534</v>
          </cell>
          <cell r="H108">
            <v>20028</v>
          </cell>
          <cell r="I108" t="str">
            <v>Information Management</v>
          </cell>
          <cell r="J108" t="str">
            <v>Corporate</v>
          </cell>
        </row>
        <row r="109">
          <cell r="A109">
            <v>239726760</v>
          </cell>
          <cell r="B109" t="str">
            <v>Causey</v>
          </cell>
          <cell r="C109" t="str">
            <v>James</v>
          </cell>
          <cell r="D109" t="str">
            <v>M</v>
          </cell>
          <cell r="E109" t="str">
            <v>90000</v>
          </cell>
          <cell r="F109" t="str">
            <v>Electric</v>
          </cell>
          <cell r="G109">
            <v>5460</v>
          </cell>
          <cell r="H109">
            <v>20017</v>
          </cell>
          <cell r="I109" t="str">
            <v>Electric Distribution</v>
          </cell>
          <cell r="J109" t="str">
            <v>Duke Power</v>
          </cell>
        </row>
        <row r="110">
          <cell r="A110">
            <v>240643489</v>
          </cell>
          <cell r="B110" t="str">
            <v>Chandler Jr</v>
          </cell>
          <cell r="C110" t="str">
            <v>Raymond</v>
          </cell>
          <cell r="D110" t="str">
            <v>F</v>
          </cell>
          <cell r="E110" t="str">
            <v>10000</v>
          </cell>
          <cell r="F110" t="str">
            <v>Corp Gov</v>
          </cell>
          <cell r="G110">
            <v>4120</v>
          </cell>
          <cell r="H110">
            <v>20018</v>
          </cell>
          <cell r="I110" t="str">
            <v>Electric Distribution</v>
          </cell>
          <cell r="J110" t="str">
            <v>Duke Power</v>
          </cell>
        </row>
        <row r="111">
          <cell r="A111">
            <v>248882756</v>
          </cell>
          <cell r="B111" t="str">
            <v>Chapman</v>
          </cell>
          <cell r="C111" t="str">
            <v>Jerry</v>
          </cell>
          <cell r="D111" t="str">
            <v>O</v>
          </cell>
          <cell r="E111" t="str">
            <v>10000</v>
          </cell>
          <cell r="F111" t="str">
            <v>Corp Gov</v>
          </cell>
          <cell r="G111" t="str">
            <v>6011</v>
          </cell>
          <cell r="H111" t="str">
            <v>20020</v>
          </cell>
          <cell r="I111" t="str">
            <v>Electric Transmission</v>
          </cell>
          <cell r="J111" t="str">
            <v>Duke Power</v>
          </cell>
        </row>
        <row r="112">
          <cell r="A112">
            <v>239844120</v>
          </cell>
          <cell r="B112" t="str">
            <v>Chappell</v>
          </cell>
          <cell r="C112" t="str">
            <v>Terry</v>
          </cell>
          <cell r="D112" t="str">
            <v/>
          </cell>
          <cell r="E112" t="str">
            <v>10000</v>
          </cell>
          <cell r="F112" t="str">
            <v>Corp Gov</v>
          </cell>
          <cell r="G112">
            <v>1103</v>
          </cell>
          <cell r="H112">
            <v>20037</v>
          </cell>
          <cell r="I112" t="str">
            <v>Nuclear General Office</v>
          </cell>
          <cell r="J112" t="str">
            <v>Duke Power</v>
          </cell>
        </row>
        <row r="113">
          <cell r="A113">
            <v>254787604</v>
          </cell>
          <cell r="B113" t="str">
            <v>Cheney</v>
          </cell>
          <cell r="C113" t="str">
            <v>Charlotte</v>
          </cell>
          <cell r="D113" t="str">
            <v>M</v>
          </cell>
          <cell r="E113" t="str">
            <v>10000</v>
          </cell>
          <cell r="F113" t="str">
            <v>Corp Gov</v>
          </cell>
          <cell r="G113">
            <v>8900</v>
          </cell>
          <cell r="H113">
            <v>20013</v>
          </cell>
          <cell r="I113" t="str">
            <v>Corporate Governance</v>
          </cell>
          <cell r="J113" t="str">
            <v>Corporate</v>
          </cell>
        </row>
        <row r="114">
          <cell r="A114">
            <v>215561316</v>
          </cell>
          <cell r="B114" t="str">
            <v>Clark</v>
          </cell>
          <cell r="C114" t="str">
            <v>Richard</v>
          </cell>
          <cell r="D114" t="str">
            <v>H</v>
          </cell>
          <cell r="E114" t="str">
            <v>40000</v>
          </cell>
          <cell r="F114" t="str">
            <v>DE&amp;S</v>
          </cell>
          <cell r="G114">
            <v>2035</v>
          </cell>
          <cell r="H114">
            <v>10015</v>
          </cell>
          <cell r="I114" t="str">
            <v>Duke Engineering &amp; Svc Inc</v>
          </cell>
          <cell r="J114" t="str">
            <v>DE&amp;S</v>
          </cell>
        </row>
        <row r="115">
          <cell r="A115">
            <v>250942503</v>
          </cell>
          <cell r="B115" t="str">
            <v>Clinton</v>
          </cell>
          <cell r="C115" t="str">
            <v>Angeline</v>
          </cell>
          <cell r="D115" t="str">
            <v>M</v>
          </cell>
          <cell r="E115" t="str">
            <v/>
          </cell>
          <cell r="F115" t="str">
            <v/>
          </cell>
          <cell r="G115" t="str">
            <v>4201</v>
          </cell>
          <cell r="H115" t="str">
            <v>20049</v>
          </cell>
          <cell r="I115" t="str">
            <v>Retail</v>
          </cell>
          <cell r="J115" t="str">
            <v>Duke Power</v>
          </cell>
        </row>
        <row r="116">
          <cell r="A116">
            <v>240824127</v>
          </cell>
          <cell r="B116" t="str">
            <v>Cloninger</v>
          </cell>
          <cell r="C116" t="str">
            <v>Phillip</v>
          </cell>
          <cell r="D116" t="str">
            <v>L</v>
          </cell>
          <cell r="E116" t="str">
            <v>41000</v>
          </cell>
          <cell r="F116" t="str">
            <v>DFD</v>
          </cell>
          <cell r="G116">
            <v>1168</v>
          </cell>
          <cell r="H116">
            <v>20040</v>
          </cell>
          <cell r="I116" t="str">
            <v>Power Gen - Support Groups</v>
          </cell>
          <cell r="J116" t="str">
            <v>Duke Power</v>
          </cell>
        </row>
        <row r="117">
          <cell r="A117">
            <v>246640595</v>
          </cell>
          <cell r="B117" t="str">
            <v>Cobb Jr</v>
          </cell>
          <cell r="C117" t="str">
            <v>Alton</v>
          </cell>
          <cell r="D117" t="str">
            <v>P</v>
          </cell>
          <cell r="E117" t="str">
            <v>90000</v>
          </cell>
          <cell r="F117" t="str">
            <v>DEGAD</v>
          </cell>
          <cell r="G117">
            <v>2200</v>
          </cell>
          <cell r="H117">
            <v>10014</v>
          </cell>
          <cell r="I117" t="str">
            <v>Duke Energy North America, LLC</v>
          </cell>
          <cell r="J117" t="str">
            <v>DENA</v>
          </cell>
        </row>
        <row r="118">
          <cell r="A118">
            <v>243741860</v>
          </cell>
          <cell r="B118" t="str">
            <v>Coble</v>
          </cell>
          <cell r="C118" t="str">
            <v>Wayne</v>
          </cell>
          <cell r="D118" t="str">
            <v>M</v>
          </cell>
          <cell r="E118" t="str">
            <v>11000</v>
          </cell>
          <cell r="F118" t="str">
            <v>DEBS</v>
          </cell>
          <cell r="G118">
            <v>1312</v>
          </cell>
          <cell r="H118">
            <v>20028</v>
          </cell>
          <cell r="I118" t="str">
            <v>Information Management</v>
          </cell>
          <cell r="J118" t="str">
            <v>Corporate</v>
          </cell>
        </row>
        <row r="119">
          <cell r="A119">
            <v>462700412</v>
          </cell>
          <cell r="B119" t="str">
            <v>Cockrell</v>
          </cell>
          <cell r="C119" t="str">
            <v>J</v>
          </cell>
          <cell r="D119" t="str">
            <v>M</v>
          </cell>
          <cell r="E119" t="str">
            <v>71500</v>
          </cell>
          <cell r="F119" t="str">
            <v>TEPPCO</v>
          </cell>
          <cell r="G119" t="str">
            <v>A562</v>
          </cell>
          <cell r="H119">
            <v>10092</v>
          </cell>
          <cell r="I119" t="str">
            <v>DETTCO</v>
          </cell>
          <cell r="J119" t="str">
            <v>DETTCO</v>
          </cell>
        </row>
        <row r="120">
          <cell r="A120">
            <v>244705519</v>
          </cell>
          <cell r="B120" t="str">
            <v>Coggins</v>
          </cell>
          <cell r="C120" t="str">
            <v>Larry</v>
          </cell>
          <cell r="D120" t="str">
            <v>M</v>
          </cell>
          <cell r="E120" t="str">
            <v>40000</v>
          </cell>
          <cell r="F120" t="str">
            <v>DE&amp;S</v>
          </cell>
          <cell r="G120">
            <v>2020</v>
          </cell>
          <cell r="H120">
            <v>10015</v>
          </cell>
          <cell r="I120" t="str">
            <v>Duke Engineering &amp; Svc Inc</v>
          </cell>
          <cell r="J120" t="str">
            <v>DE&amp;S</v>
          </cell>
        </row>
        <row r="121">
          <cell r="A121">
            <v>419567324</v>
          </cell>
          <cell r="B121" t="str">
            <v>Cole Jr</v>
          </cell>
          <cell r="C121" t="str">
            <v>John</v>
          </cell>
          <cell r="D121" t="str">
            <v>E</v>
          </cell>
          <cell r="E121" t="str">
            <v>10000</v>
          </cell>
          <cell r="F121" t="str">
            <v>Corp Gov</v>
          </cell>
          <cell r="G121">
            <v>7666</v>
          </cell>
          <cell r="H121">
            <v>20036</v>
          </cell>
          <cell r="I121" t="str">
            <v>McGuire Nuclear Station</v>
          </cell>
          <cell r="J121" t="str">
            <v>Duke Power</v>
          </cell>
        </row>
        <row r="122">
          <cell r="A122">
            <v>237780375</v>
          </cell>
          <cell r="B122" t="str">
            <v>Coley</v>
          </cell>
          <cell r="C122" t="str">
            <v>Robert</v>
          </cell>
          <cell r="D122" t="str">
            <v>E</v>
          </cell>
          <cell r="E122" t="str">
            <v>90000</v>
          </cell>
          <cell r="F122" t="str">
            <v>Electric</v>
          </cell>
          <cell r="G122" t="str">
            <v>4602</v>
          </cell>
          <cell r="H122" t="str">
            <v>20049</v>
          </cell>
          <cell r="I122" t="str">
            <v>Retail</v>
          </cell>
          <cell r="J122" t="str">
            <v>Duke Power</v>
          </cell>
        </row>
        <row r="123">
          <cell r="A123">
            <v>240625433</v>
          </cell>
          <cell r="B123" t="str">
            <v>Coley</v>
          </cell>
          <cell r="C123" t="str">
            <v>William</v>
          </cell>
          <cell r="D123" t="str">
            <v>A</v>
          </cell>
          <cell r="E123" t="str">
            <v>10000</v>
          </cell>
          <cell r="F123" t="str">
            <v>Corp Gov</v>
          </cell>
          <cell r="G123" t="str">
            <v>8310</v>
          </cell>
          <cell r="H123" t="str">
            <v>20018</v>
          </cell>
          <cell r="I123" t="str">
            <v>Electric Group Operations</v>
          </cell>
          <cell r="J123" t="str">
            <v>Duke Power</v>
          </cell>
        </row>
        <row r="124">
          <cell r="A124">
            <v>237669245</v>
          </cell>
          <cell r="B124" t="str">
            <v>Compton</v>
          </cell>
          <cell r="C124" t="str">
            <v>Daniel</v>
          </cell>
          <cell r="D124" t="str">
            <v>W</v>
          </cell>
          <cell r="E124" t="str">
            <v>10000</v>
          </cell>
          <cell r="F124" t="str">
            <v>Corp Gov</v>
          </cell>
          <cell r="G124">
            <v>7282</v>
          </cell>
          <cell r="H124">
            <v>20031</v>
          </cell>
          <cell r="I124" t="str">
            <v>Lee Steam Stations</v>
          </cell>
          <cell r="J124" t="str">
            <v>Duke Power</v>
          </cell>
        </row>
        <row r="125">
          <cell r="A125">
            <v>225968891</v>
          </cell>
          <cell r="B125" t="str">
            <v>Corcoran</v>
          </cell>
          <cell r="C125" t="str">
            <v>Cynthia</v>
          </cell>
          <cell r="D125" t="str">
            <v/>
          </cell>
          <cell r="E125" t="str">
            <v>93000</v>
          </cell>
          <cell r="F125" t="str">
            <v>Electric</v>
          </cell>
          <cell r="G125" t="str">
            <v>A155</v>
          </cell>
          <cell r="H125" t="str">
            <v>10051</v>
          </cell>
          <cell r="I125" t="str">
            <v>Panenergy Services LP</v>
          </cell>
          <cell r="J125" t="str">
            <v>PSLP</v>
          </cell>
        </row>
        <row r="126">
          <cell r="A126">
            <v>243745654</v>
          </cell>
          <cell r="B126" t="str">
            <v>Couch</v>
          </cell>
          <cell r="C126" t="str">
            <v>Ernie</v>
          </cell>
          <cell r="D126" t="str">
            <v>M</v>
          </cell>
          <cell r="E126" t="str">
            <v>10000</v>
          </cell>
          <cell r="F126" t="str">
            <v>Corp Gov</v>
          </cell>
          <cell r="G126" t="str">
            <v>6011</v>
          </cell>
          <cell r="H126" t="str">
            <v>20020</v>
          </cell>
          <cell r="I126" t="str">
            <v>Electric Transmission</v>
          </cell>
          <cell r="J126" t="str">
            <v>Duke Power</v>
          </cell>
        </row>
        <row r="127">
          <cell r="A127">
            <v>245409758</v>
          </cell>
          <cell r="B127" t="str">
            <v>Coulter</v>
          </cell>
          <cell r="C127" t="str">
            <v>Joe</v>
          </cell>
          <cell r="D127" t="str">
            <v>C</v>
          </cell>
          <cell r="E127" t="str">
            <v>10000</v>
          </cell>
          <cell r="F127" t="str">
            <v>Corp Gov</v>
          </cell>
          <cell r="G127">
            <v>8922</v>
          </cell>
          <cell r="H127">
            <v>20018</v>
          </cell>
          <cell r="I127" t="str">
            <v>Electric Group Operations</v>
          </cell>
          <cell r="J127" t="str">
            <v>Duke Power</v>
          </cell>
        </row>
        <row r="128">
          <cell r="A128">
            <v>77483915</v>
          </cell>
          <cell r="B128" t="str">
            <v>Coutu</v>
          </cell>
          <cell r="C128" t="str">
            <v>Thomas</v>
          </cell>
          <cell r="D128" t="str">
            <v/>
          </cell>
          <cell r="E128" t="str">
            <v>10000</v>
          </cell>
          <cell r="F128" t="str">
            <v>Corp Gov</v>
          </cell>
          <cell r="G128" t="str">
            <v>7311</v>
          </cell>
          <cell r="H128" t="str">
            <v>20038</v>
          </cell>
          <cell r="I128" t="str">
            <v>Oconee Station</v>
          </cell>
          <cell r="J128" t="str">
            <v>Duke Power</v>
          </cell>
        </row>
        <row r="129">
          <cell r="A129">
            <v>240966139</v>
          </cell>
          <cell r="B129" t="str">
            <v>Covington</v>
          </cell>
          <cell r="C129" t="str">
            <v>Steven</v>
          </cell>
          <cell r="D129" t="str">
            <v>M</v>
          </cell>
          <cell r="E129" t="str">
            <v>11000</v>
          </cell>
          <cell r="F129" t="str">
            <v>DEBS</v>
          </cell>
          <cell r="G129" t="str">
            <v>9453</v>
          </cell>
          <cell r="H129" t="str">
            <v>20013</v>
          </cell>
          <cell r="I129" t="str">
            <v>Corporate Governance</v>
          </cell>
          <cell r="J129" t="str">
            <v>Corporate</v>
          </cell>
        </row>
        <row r="130">
          <cell r="A130">
            <v>247806647</v>
          </cell>
          <cell r="B130" t="str">
            <v>Cox</v>
          </cell>
          <cell r="C130" t="str">
            <v>James</v>
          </cell>
          <cell r="D130" t="str">
            <v>W</v>
          </cell>
          <cell r="E130" t="str">
            <v>10000</v>
          </cell>
          <cell r="F130" t="str">
            <v>Corp Gov</v>
          </cell>
          <cell r="G130">
            <v>7372</v>
          </cell>
          <cell r="H130">
            <v>20007</v>
          </cell>
          <cell r="I130" t="str">
            <v>Catawba Nuclear Station</v>
          </cell>
          <cell r="J130" t="str">
            <v>Duke Power</v>
          </cell>
        </row>
        <row r="131">
          <cell r="A131">
            <v>264276694</v>
          </cell>
          <cell r="B131" t="str">
            <v>Coyle</v>
          </cell>
          <cell r="C131" t="str">
            <v>David</v>
          </cell>
          <cell r="D131" t="str">
            <v>B</v>
          </cell>
          <cell r="E131" t="str">
            <v>10000</v>
          </cell>
          <cell r="F131" t="str">
            <v>Corp Gov</v>
          </cell>
          <cell r="G131">
            <v>7312</v>
          </cell>
          <cell r="H131">
            <v>20038</v>
          </cell>
          <cell r="I131" t="str">
            <v>Oconee Station</v>
          </cell>
          <cell r="J131" t="str">
            <v>Duke Power</v>
          </cell>
        </row>
        <row r="132">
          <cell r="A132">
            <v>436846056</v>
          </cell>
          <cell r="B132" t="str">
            <v>Craft</v>
          </cell>
          <cell r="C132" t="str">
            <v>Stephen</v>
          </cell>
          <cell r="D132" t="str">
            <v>W</v>
          </cell>
          <cell r="E132" t="str">
            <v/>
          </cell>
          <cell r="F132" t="str">
            <v/>
          </cell>
          <cell r="G132" t="str">
            <v>A135</v>
          </cell>
          <cell r="H132" t="str">
            <v>10076</v>
          </cell>
          <cell r="I132" t="str">
            <v>TexasEastern Transmission Corp</v>
          </cell>
          <cell r="J132" t="str">
            <v>TETCO</v>
          </cell>
        </row>
        <row r="133">
          <cell r="A133">
            <v>241684303</v>
          </cell>
          <cell r="B133" t="str">
            <v>Crawford</v>
          </cell>
          <cell r="C133" t="str">
            <v>Thomas</v>
          </cell>
          <cell r="D133" t="str">
            <v/>
          </cell>
          <cell r="E133" t="str">
            <v>93000</v>
          </cell>
          <cell r="F133" t="str">
            <v>Corp Gov</v>
          </cell>
          <cell r="G133">
            <v>8232</v>
          </cell>
          <cell r="H133">
            <v>20007</v>
          </cell>
          <cell r="I133" t="str">
            <v>Catawba Nuclear Station</v>
          </cell>
          <cell r="J133" t="str">
            <v>Duke Power</v>
          </cell>
        </row>
        <row r="134">
          <cell r="A134">
            <v>264827486</v>
          </cell>
          <cell r="B134" t="str">
            <v>Crews</v>
          </cell>
          <cell r="C134" t="str">
            <v>Michael</v>
          </cell>
          <cell r="D134" t="str">
            <v>R</v>
          </cell>
          <cell r="E134" t="str">
            <v>11000</v>
          </cell>
          <cell r="F134" t="str">
            <v>DEBS</v>
          </cell>
          <cell r="G134">
            <v>8756</v>
          </cell>
          <cell r="H134">
            <v>20013</v>
          </cell>
          <cell r="I134" t="str">
            <v>Corporate Governance</v>
          </cell>
          <cell r="J134" t="str">
            <v>Corporate</v>
          </cell>
        </row>
        <row r="135">
          <cell r="A135">
            <v>224781768</v>
          </cell>
          <cell r="B135" t="str">
            <v>Cruise</v>
          </cell>
          <cell r="C135" t="str">
            <v>Steve</v>
          </cell>
          <cell r="D135" t="str">
            <v>A</v>
          </cell>
          <cell r="E135" t="str">
            <v>10000</v>
          </cell>
          <cell r="F135" t="str">
            <v>Corp Gov</v>
          </cell>
          <cell r="G135" t="str">
            <v>5180</v>
          </cell>
          <cell r="H135" t="str">
            <v>20017</v>
          </cell>
          <cell r="I135" t="str">
            <v>Electric Distribution</v>
          </cell>
          <cell r="J135" t="str">
            <v>Duke Power</v>
          </cell>
        </row>
        <row r="136">
          <cell r="A136">
            <v>160567032</v>
          </cell>
          <cell r="B136" t="str">
            <v>Crutchfield</v>
          </cell>
          <cell r="C136" t="str">
            <v>Lisa</v>
          </cell>
          <cell r="D136" t="str">
            <v/>
          </cell>
          <cell r="E136" t="str">
            <v>93000</v>
          </cell>
          <cell r="F136" t="str">
            <v>DEBS</v>
          </cell>
          <cell r="G136" t="str">
            <v>8749</v>
          </cell>
          <cell r="H136" t="str">
            <v>20013</v>
          </cell>
          <cell r="I136" t="str">
            <v>Corporate Governance</v>
          </cell>
          <cell r="J136" t="str">
            <v>Corporate</v>
          </cell>
        </row>
        <row r="137">
          <cell r="A137">
            <v>231643330</v>
          </cell>
          <cell r="B137" t="str">
            <v>Cunningham</v>
          </cell>
          <cell r="C137" t="str">
            <v>O</v>
          </cell>
          <cell r="D137" t="str">
            <v>H</v>
          </cell>
          <cell r="E137" t="str">
            <v>71500</v>
          </cell>
          <cell r="F137" t="str">
            <v>TEPPCO</v>
          </cell>
          <cell r="G137" t="str">
            <v>A288</v>
          </cell>
          <cell r="H137">
            <v>10061</v>
          </cell>
          <cell r="I137" t="str">
            <v>TexasEastern Transmission Corp</v>
          </cell>
          <cell r="J137" t="str">
            <v>TETCO</v>
          </cell>
        </row>
        <row r="138">
          <cell r="A138">
            <v>249945274</v>
          </cell>
          <cell r="B138" t="str">
            <v>Curtis</v>
          </cell>
          <cell r="C138" t="str">
            <v>Thomas</v>
          </cell>
          <cell r="D138" t="str">
            <v>D</v>
          </cell>
          <cell r="E138" t="str">
            <v>10000</v>
          </cell>
          <cell r="F138" t="str">
            <v>Corp Gov</v>
          </cell>
          <cell r="G138" t="str">
            <v>1010</v>
          </cell>
          <cell r="H138" t="str">
            <v>20038</v>
          </cell>
          <cell r="I138" t="str">
            <v>Oconee Station</v>
          </cell>
          <cell r="J138" t="str">
            <v>Duke Power</v>
          </cell>
        </row>
        <row r="139">
          <cell r="A139">
            <v>245840518</v>
          </cell>
          <cell r="B139" t="str">
            <v>Dalton III</v>
          </cell>
          <cell r="C139" t="str">
            <v>John</v>
          </cell>
          <cell r="D139" t="str">
            <v>G</v>
          </cell>
          <cell r="E139" t="str">
            <v>10000</v>
          </cell>
          <cell r="F139" t="str">
            <v>Corp Gov</v>
          </cell>
          <cell r="G139" t="str">
            <v>6012</v>
          </cell>
          <cell r="H139" t="str">
            <v>20020</v>
          </cell>
          <cell r="I139" t="str">
            <v>Electric Transmission</v>
          </cell>
          <cell r="J139" t="str">
            <v>Duke Power</v>
          </cell>
        </row>
        <row r="140">
          <cell r="A140">
            <v>240540812</v>
          </cell>
          <cell r="B140" t="str">
            <v>Daughtridge Jr</v>
          </cell>
          <cell r="C140" t="str">
            <v>Albert</v>
          </cell>
          <cell r="D140" t="str">
            <v>S</v>
          </cell>
          <cell r="E140" t="str">
            <v>40000</v>
          </cell>
          <cell r="F140" t="str">
            <v>DE&amp;S</v>
          </cell>
          <cell r="G140">
            <v>2010</v>
          </cell>
          <cell r="H140">
            <v>10015</v>
          </cell>
          <cell r="I140" t="str">
            <v>Duke Engineering &amp; Svc Inc</v>
          </cell>
          <cell r="J140" t="str">
            <v>DE&amp;S</v>
          </cell>
        </row>
        <row r="141">
          <cell r="A141">
            <v>243821214</v>
          </cell>
          <cell r="B141" t="str">
            <v>Davis</v>
          </cell>
          <cell r="C141" t="str">
            <v>William</v>
          </cell>
          <cell r="D141" t="str">
            <v>B</v>
          </cell>
          <cell r="E141" t="str">
            <v/>
          </cell>
          <cell r="F141" t="str">
            <v/>
          </cell>
          <cell r="G141" t="str">
            <v>4385</v>
          </cell>
          <cell r="H141" t="str">
            <v>10020</v>
          </cell>
          <cell r="I141" t="str">
            <v>Dukenet Communications, Inc</v>
          </cell>
          <cell r="J141" t="str">
            <v>DukeNet</v>
          </cell>
        </row>
        <row r="142">
          <cell r="A142">
            <v>243907378</v>
          </cell>
          <cell r="B142" t="str">
            <v>Davis</v>
          </cell>
          <cell r="C142" t="str">
            <v>Curtis</v>
          </cell>
          <cell r="D142" t="str">
            <v>H</v>
          </cell>
          <cell r="E142" t="str">
            <v>10000</v>
          </cell>
          <cell r="F142" t="str">
            <v>Corp Gov</v>
          </cell>
          <cell r="G142" t="str">
            <v>8310</v>
          </cell>
          <cell r="H142" t="str">
            <v>20018</v>
          </cell>
          <cell r="I142" t="str">
            <v>Electric Group Operations</v>
          </cell>
          <cell r="J142" t="str">
            <v>Duke Power</v>
          </cell>
        </row>
        <row r="143">
          <cell r="A143">
            <v>247809118</v>
          </cell>
          <cell r="B143" t="str">
            <v>Davis</v>
          </cell>
          <cell r="C143" t="str">
            <v>Joe</v>
          </cell>
          <cell r="D143" t="str">
            <v>M</v>
          </cell>
          <cell r="E143" t="str">
            <v>10000</v>
          </cell>
          <cell r="F143" t="str">
            <v>Corp Gov</v>
          </cell>
          <cell r="G143" t="str">
            <v>7351</v>
          </cell>
          <cell r="H143" t="str">
            <v>20037</v>
          </cell>
          <cell r="I143" t="str">
            <v>Nuclear General Office</v>
          </cell>
          <cell r="J143" t="str">
            <v>Duke Power</v>
          </cell>
        </row>
        <row r="144">
          <cell r="A144">
            <v>247943394</v>
          </cell>
          <cell r="B144" t="str">
            <v>Davis</v>
          </cell>
          <cell r="C144" t="str">
            <v>Buddy</v>
          </cell>
          <cell r="D144" t="str">
            <v>E</v>
          </cell>
          <cell r="E144" t="str">
            <v>10000</v>
          </cell>
          <cell r="F144" t="str">
            <v>Corp Gov</v>
          </cell>
          <cell r="G144" t="str">
            <v>8310</v>
          </cell>
          <cell r="H144" t="str">
            <v>20018</v>
          </cell>
          <cell r="I144" t="str">
            <v>Electric Group Operations</v>
          </cell>
          <cell r="J144" t="str">
            <v>Duke Power</v>
          </cell>
        </row>
        <row r="145">
          <cell r="A145">
            <v>251764188</v>
          </cell>
          <cell r="B145" t="str">
            <v>Davis II</v>
          </cell>
          <cell r="C145" t="str">
            <v>Julian</v>
          </cell>
          <cell r="D145" t="str">
            <v>W</v>
          </cell>
          <cell r="E145" t="str">
            <v>10000</v>
          </cell>
          <cell r="F145" t="str">
            <v>Corp Gov</v>
          </cell>
          <cell r="G145">
            <v>1029</v>
          </cell>
          <cell r="H145">
            <v>20038</v>
          </cell>
          <cell r="I145" t="str">
            <v>Oconee Station</v>
          </cell>
          <cell r="J145" t="str">
            <v>Duke Power</v>
          </cell>
        </row>
        <row r="146">
          <cell r="A146">
            <v>258683195</v>
          </cell>
          <cell r="B146" t="str">
            <v>Davison</v>
          </cell>
          <cell r="C146" t="str">
            <v>Larry</v>
          </cell>
          <cell r="D146" t="str">
            <v>R</v>
          </cell>
          <cell r="E146" t="str">
            <v>10000</v>
          </cell>
          <cell r="F146" t="str">
            <v>Corp Gov</v>
          </cell>
          <cell r="G146">
            <v>8367</v>
          </cell>
          <cell r="H146">
            <v>20037</v>
          </cell>
          <cell r="I146" t="str">
            <v>Nuclear General Office</v>
          </cell>
          <cell r="J146" t="str">
            <v>Duke Power</v>
          </cell>
        </row>
        <row r="147">
          <cell r="A147">
            <v>72627499</v>
          </cell>
          <cell r="B147" t="str">
            <v>De May</v>
          </cell>
          <cell r="C147" t="str">
            <v>Stephen</v>
          </cell>
          <cell r="D147" t="str">
            <v>G</v>
          </cell>
          <cell r="E147" t="str">
            <v>11000</v>
          </cell>
          <cell r="F147" t="str">
            <v>DEBS</v>
          </cell>
          <cell r="G147" t="str">
            <v>9541</v>
          </cell>
          <cell r="H147" t="str">
            <v>20013</v>
          </cell>
          <cell r="I147" t="str">
            <v>Corporate Governance</v>
          </cell>
          <cell r="J147" t="str">
            <v>Corporate</v>
          </cell>
        </row>
        <row r="148">
          <cell r="A148">
            <v>244088240</v>
          </cell>
          <cell r="B148" t="str">
            <v>Decker</v>
          </cell>
          <cell r="C148" t="str">
            <v>Sharon</v>
          </cell>
          <cell r="D148" t="str">
            <v>A</v>
          </cell>
          <cell r="E148" t="str">
            <v>10000</v>
          </cell>
          <cell r="F148" t="str">
            <v>Corp Gov</v>
          </cell>
          <cell r="G148">
            <v>8647</v>
          </cell>
          <cell r="H148">
            <v>20013</v>
          </cell>
          <cell r="I148" t="str">
            <v>Corporate Governance</v>
          </cell>
          <cell r="J148" t="str">
            <v>Corporate</v>
          </cell>
        </row>
        <row r="149">
          <cell r="A149">
            <v>237924373</v>
          </cell>
          <cell r="B149" t="str">
            <v>Deese</v>
          </cell>
          <cell r="C149" t="str">
            <v>Rickey</v>
          </cell>
          <cell r="D149" t="str">
            <v>J</v>
          </cell>
          <cell r="E149" t="str">
            <v>10000</v>
          </cell>
          <cell r="F149" t="str">
            <v>Corp Gov</v>
          </cell>
          <cell r="G149" t="str">
            <v>7205</v>
          </cell>
          <cell r="H149" t="str">
            <v>20040</v>
          </cell>
          <cell r="I149" t="str">
            <v>Power Gen - Support Groups</v>
          </cell>
          <cell r="J149" t="str">
            <v>Duke Power</v>
          </cell>
        </row>
        <row r="150">
          <cell r="A150">
            <v>20385736</v>
          </cell>
          <cell r="B150" t="str">
            <v>Demanche</v>
          </cell>
          <cell r="C150" t="str">
            <v>Joseph</v>
          </cell>
          <cell r="D150" t="str">
            <v>P</v>
          </cell>
          <cell r="E150" t="str">
            <v>45000</v>
          </cell>
          <cell r="F150" t="str">
            <v>Duke Sol</v>
          </cell>
          <cell r="G150" t="str">
            <v>Y061</v>
          </cell>
          <cell r="H150" t="str">
            <v>40002</v>
          </cell>
          <cell r="I150" t="str">
            <v>DukeSolutions - US</v>
          </cell>
          <cell r="J150" t="str">
            <v>DukeSolutions</v>
          </cell>
        </row>
        <row r="151">
          <cell r="A151">
            <v>157265779</v>
          </cell>
          <cell r="B151" t="str">
            <v>Denton Jr</v>
          </cell>
          <cell r="C151" t="str">
            <v>Donald</v>
          </cell>
          <cell r="D151" t="str">
            <v>H</v>
          </cell>
          <cell r="E151" t="str">
            <v>90000</v>
          </cell>
          <cell r="F151" t="str">
            <v>Corp Gov</v>
          </cell>
          <cell r="G151" t="str">
            <v>8647</v>
          </cell>
          <cell r="H151" t="str">
            <v>20013</v>
          </cell>
          <cell r="I151" t="str">
            <v>Corporate Governance</v>
          </cell>
          <cell r="J151" t="str">
            <v>Corporate</v>
          </cell>
        </row>
        <row r="152">
          <cell r="A152">
            <v>468823561</v>
          </cell>
          <cell r="B152" t="str">
            <v>DeSchane</v>
          </cell>
          <cell r="C152" t="str">
            <v>Nancy</v>
          </cell>
          <cell r="D152" t="str">
            <v>J</v>
          </cell>
          <cell r="E152" t="str">
            <v>73500</v>
          </cell>
          <cell r="F152" t="str">
            <v>DETM</v>
          </cell>
          <cell r="G152" t="str">
            <v>A566</v>
          </cell>
          <cell r="H152" t="str">
            <v>10058</v>
          </cell>
          <cell r="I152" t="str">
            <v>DE Trading &amp; Marketing, LLC</v>
          </cell>
          <cell r="J152" t="str">
            <v>DETM</v>
          </cell>
        </row>
        <row r="153">
          <cell r="A153">
            <v>240647372</v>
          </cell>
          <cell r="B153" t="str">
            <v>Devore</v>
          </cell>
          <cell r="C153" t="str">
            <v>Jim</v>
          </cell>
          <cell r="D153" t="str">
            <v/>
          </cell>
          <cell r="E153" t="str">
            <v>10000</v>
          </cell>
          <cell r="F153" t="str">
            <v>Corp Gov</v>
          </cell>
          <cell r="G153">
            <v>8810</v>
          </cell>
          <cell r="H153">
            <v>20050</v>
          </cell>
          <cell r="I153" t="str">
            <v>Distribution Services</v>
          </cell>
          <cell r="J153" t="str">
            <v>Duke Power</v>
          </cell>
        </row>
        <row r="154">
          <cell r="A154">
            <v>585623059</v>
          </cell>
          <cell r="B154" t="str">
            <v>Dickey</v>
          </cell>
          <cell r="C154" t="str">
            <v>William</v>
          </cell>
          <cell r="D154" t="str">
            <v>S</v>
          </cell>
          <cell r="E154" t="str">
            <v>71500</v>
          </cell>
          <cell r="F154" t="str">
            <v>TEPPCO</v>
          </cell>
          <cell r="G154" t="str">
            <v>A562</v>
          </cell>
          <cell r="H154">
            <v>10092</v>
          </cell>
          <cell r="I154" t="str">
            <v>DETTCO</v>
          </cell>
          <cell r="J154" t="str">
            <v>DETTCO</v>
          </cell>
        </row>
        <row r="155">
          <cell r="A155">
            <v>585685407</v>
          </cell>
          <cell r="B155" t="str">
            <v>Dill</v>
          </cell>
          <cell r="C155" t="str">
            <v>Julie</v>
          </cell>
          <cell r="D155" t="str">
            <v/>
          </cell>
          <cell r="E155" t="str">
            <v>60000</v>
          </cell>
          <cell r="F155" t="str">
            <v>DEGAD</v>
          </cell>
          <cell r="G155" t="str">
            <v>I010</v>
          </cell>
          <cell r="H155" t="str">
            <v>10133</v>
          </cell>
          <cell r="I155" t="str">
            <v>Duke Energy International</v>
          </cell>
          <cell r="J155" t="str">
            <v>DEI</v>
          </cell>
        </row>
        <row r="156">
          <cell r="A156">
            <v>264785589</v>
          </cell>
          <cell r="B156" t="str">
            <v>Dillon</v>
          </cell>
          <cell r="C156" t="str">
            <v>Lester</v>
          </cell>
          <cell r="D156" t="str">
            <v>R</v>
          </cell>
          <cell r="E156" t="str">
            <v>40000</v>
          </cell>
          <cell r="F156" t="str">
            <v>DE&amp;S</v>
          </cell>
          <cell r="G156" t="str">
            <v>2013</v>
          </cell>
          <cell r="H156" t="str">
            <v>10015</v>
          </cell>
          <cell r="I156" t="str">
            <v>Duke Engineering &amp; Svc Inc</v>
          </cell>
          <cell r="J156" t="str">
            <v>DE&amp;S</v>
          </cell>
        </row>
        <row r="157">
          <cell r="A157">
            <v>248022317</v>
          </cell>
          <cell r="B157" t="str">
            <v>Dimmery</v>
          </cell>
          <cell r="C157" t="str">
            <v>Terry</v>
          </cell>
          <cell r="D157" t="str">
            <v>R</v>
          </cell>
          <cell r="E157" t="str">
            <v>10000</v>
          </cell>
          <cell r="F157" t="str">
            <v>Corp Gov</v>
          </cell>
          <cell r="G157" t="str">
            <v>7356</v>
          </cell>
          <cell r="H157" t="str">
            <v>20037</v>
          </cell>
          <cell r="I157" t="str">
            <v>Nuclear General Office</v>
          </cell>
          <cell r="J157" t="str">
            <v>Duke Power</v>
          </cell>
        </row>
        <row r="158">
          <cell r="A158">
            <v>249702340</v>
          </cell>
          <cell r="B158" t="str">
            <v>Dobson</v>
          </cell>
          <cell r="C158" t="str">
            <v>Robert</v>
          </cell>
          <cell r="D158" t="str">
            <v>L</v>
          </cell>
          <cell r="E158" t="str">
            <v>90000</v>
          </cell>
          <cell r="F158" t="str">
            <v>Corp Gov</v>
          </cell>
          <cell r="G158">
            <v>8358</v>
          </cell>
          <cell r="H158">
            <v>20038</v>
          </cell>
          <cell r="I158" t="str">
            <v>Oconee Station</v>
          </cell>
          <cell r="J158" t="str">
            <v>Duke Power</v>
          </cell>
        </row>
        <row r="159">
          <cell r="A159">
            <v>154421371</v>
          </cell>
          <cell r="B159" t="str">
            <v>Dolan</v>
          </cell>
          <cell r="C159" t="str">
            <v>Bryan</v>
          </cell>
          <cell r="D159" t="str">
            <v>J</v>
          </cell>
          <cell r="E159" t="str">
            <v>10000</v>
          </cell>
          <cell r="F159" t="str">
            <v>Corp Gov</v>
          </cell>
          <cell r="G159" t="str">
            <v>7669</v>
          </cell>
          <cell r="H159" t="str">
            <v>20036</v>
          </cell>
          <cell r="I159" t="str">
            <v>McGuire Nuclear Station</v>
          </cell>
          <cell r="J159" t="str">
            <v>Duke Power</v>
          </cell>
        </row>
        <row r="160">
          <cell r="A160">
            <v>408151110</v>
          </cell>
          <cell r="B160" t="str">
            <v>Donnell</v>
          </cell>
          <cell r="C160" t="str">
            <v>James</v>
          </cell>
          <cell r="D160" t="str">
            <v>M</v>
          </cell>
          <cell r="E160" t="str">
            <v>60000</v>
          </cell>
          <cell r="F160" t="str">
            <v>DEGAD</v>
          </cell>
          <cell r="G160" t="str">
            <v>D101</v>
          </cell>
          <cell r="H160" t="str">
            <v>30024</v>
          </cell>
          <cell r="I160" t="str">
            <v>Duke Energy North America, LLC</v>
          </cell>
          <cell r="J160" t="str">
            <v>DENA</v>
          </cell>
        </row>
        <row r="161">
          <cell r="A161">
            <v>238721023</v>
          </cell>
          <cell r="B161" t="str">
            <v>Dowless</v>
          </cell>
          <cell r="C161" t="str">
            <v>Ernest</v>
          </cell>
          <cell r="D161" t="str">
            <v>C</v>
          </cell>
          <cell r="E161" t="str">
            <v>90000</v>
          </cell>
          <cell r="F161" t="str">
            <v>Corp Gov</v>
          </cell>
          <cell r="G161">
            <v>4670</v>
          </cell>
          <cell r="H161">
            <v>20049</v>
          </cell>
          <cell r="I161" t="str">
            <v>Retail</v>
          </cell>
          <cell r="J161" t="str">
            <v>Duke Power</v>
          </cell>
        </row>
        <row r="162">
          <cell r="A162">
            <v>245868120</v>
          </cell>
          <cell r="B162" t="str">
            <v>Drum</v>
          </cell>
          <cell r="C162" t="str">
            <v>Robert</v>
          </cell>
          <cell r="D162" t="str">
            <v>L</v>
          </cell>
          <cell r="E162" t="str">
            <v>10000</v>
          </cell>
          <cell r="F162" t="str">
            <v>Corp Gov</v>
          </cell>
          <cell r="G162">
            <v>1160</v>
          </cell>
          <cell r="H162">
            <v>20040</v>
          </cell>
          <cell r="I162" t="str">
            <v>Power Gen - Support Groups</v>
          </cell>
          <cell r="J162" t="str">
            <v>Duke Power</v>
          </cell>
        </row>
        <row r="163">
          <cell r="A163">
            <v>249685116</v>
          </cell>
          <cell r="B163" t="str">
            <v>Dubose</v>
          </cell>
          <cell r="C163" t="str">
            <v>Dan</v>
          </cell>
          <cell r="D163" t="str">
            <v>T</v>
          </cell>
          <cell r="E163" t="str">
            <v>11000</v>
          </cell>
          <cell r="F163" t="str">
            <v>DEBS</v>
          </cell>
          <cell r="G163" t="str">
            <v>6012</v>
          </cell>
          <cell r="H163" t="str">
            <v>20020</v>
          </cell>
          <cell r="I163" t="str">
            <v>Electric Transmission</v>
          </cell>
          <cell r="J163" t="str">
            <v>Duke Power</v>
          </cell>
        </row>
        <row r="164">
          <cell r="A164">
            <v>249883286</v>
          </cell>
          <cell r="B164" t="str">
            <v>Dukes Jr MD</v>
          </cell>
          <cell r="C164" t="str">
            <v>William</v>
          </cell>
          <cell r="D164" t="str">
            <v>E</v>
          </cell>
          <cell r="E164" t="str">
            <v>10000</v>
          </cell>
          <cell r="F164" t="str">
            <v>Corp Gov</v>
          </cell>
          <cell r="G164" t="str">
            <v>4073</v>
          </cell>
          <cell r="H164" t="str">
            <v>20018</v>
          </cell>
          <cell r="I164" t="str">
            <v>Electric Group Operations</v>
          </cell>
          <cell r="J164" t="str">
            <v>Duke Power</v>
          </cell>
        </row>
        <row r="165">
          <cell r="A165">
            <v>289622770</v>
          </cell>
          <cell r="B165" t="str">
            <v>Dulaney</v>
          </cell>
          <cell r="C165" t="str">
            <v>Michael</v>
          </cell>
          <cell r="D165" t="str">
            <v/>
          </cell>
          <cell r="E165" t="str">
            <v>60000</v>
          </cell>
          <cell r="F165" t="str">
            <v>DEGAD</v>
          </cell>
          <cell r="G165" t="str">
            <v>I003</v>
          </cell>
          <cell r="H165" t="str">
            <v>10133</v>
          </cell>
          <cell r="I165" t="str">
            <v>Duke Energy International</v>
          </cell>
          <cell r="J165" t="str">
            <v>DEI</v>
          </cell>
        </row>
        <row r="166">
          <cell r="A166">
            <v>249741607</v>
          </cell>
          <cell r="B166" t="str">
            <v>Dulin Jr</v>
          </cell>
          <cell r="C166" t="str">
            <v>Robert</v>
          </cell>
          <cell r="D166" t="str">
            <v>M</v>
          </cell>
          <cell r="E166" t="str">
            <v>40000</v>
          </cell>
          <cell r="F166" t="str">
            <v>DE&amp;S</v>
          </cell>
          <cell r="G166">
            <v>9685</v>
          </cell>
          <cell r="H166">
            <v>10012</v>
          </cell>
          <cell r="I166" t="str">
            <v>Duke Coal Project Svc Group</v>
          </cell>
          <cell r="J166" t="str">
            <v>D/FD</v>
          </cell>
        </row>
        <row r="167">
          <cell r="A167">
            <v>254626331</v>
          </cell>
          <cell r="B167" t="str">
            <v>Duren</v>
          </cell>
          <cell r="C167" t="str">
            <v>William</v>
          </cell>
          <cell r="D167" t="str">
            <v>C</v>
          </cell>
          <cell r="E167" t="str">
            <v>90000</v>
          </cell>
          <cell r="F167" t="str">
            <v>Electric</v>
          </cell>
          <cell r="G167">
            <v>6015</v>
          </cell>
          <cell r="H167">
            <v>20020</v>
          </cell>
          <cell r="I167" t="str">
            <v>Electric Transmission</v>
          </cell>
          <cell r="J167" t="str">
            <v>Duke Power</v>
          </cell>
        </row>
        <row r="168">
          <cell r="A168">
            <v>524887900</v>
          </cell>
          <cell r="B168" t="str">
            <v>Duszynski</v>
          </cell>
          <cell r="C168" t="str">
            <v>Richard</v>
          </cell>
          <cell r="D168" t="str">
            <v/>
          </cell>
          <cell r="E168" t="str">
            <v>93000</v>
          </cell>
          <cell r="F168" t="str">
            <v>Electric</v>
          </cell>
          <cell r="G168" t="str">
            <v>A734</v>
          </cell>
          <cell r="H168" t="str">
            <v>10014</v>
          </cell>
          <cell r="I168" t="str">
            <v>Duke Energy North America</v>
          </cell>
          <cell r="J168" t="str">
            <v>DENA</v>
          </cell>
        </row>
        <row r="169">
          <cell r="A169">
            <v>241740048</v>
          </cell>
          <cell r="B169" t="str">
            <v>Eaker</v>
          </cell>
          <cell r="C169" t="str">
            <v>Richard</v>
          </cell>
          <cell r="D169" t="str">
            <v>W</v>
          </cell>
          <cell r="E169" t="str">
            <v>10000</v>
          </cell>
          <cell r="F169" t="str">
            <v>Corp Gov</v>
          </cell>
          <cell r="G169">
            <v>7382</v>
          </cell>
          <cell r="H169">
            <v>20037</v>
          </cell>
          <cell r="I169" t="str">
            <v>Nuclear General Office</v>
          </cell>
          <cell r="J169" t="str">
            <v>Duke Power</v>
          </cell>
        </row>
        <row r="170">
          <cell r="A170">
            <v>220724537</v>
          </cell>
          <cell r="B170" t="str">
            <v>Eckert</v>
          </cell>
          <cell r="C170" t="str">
            <v>Steven</v>
          </cell>
          <cell r="D170" t="str">
            <v>E</v>
          </cell>
          <cell r="E170" t="str">
            <v>60000</v>
          </cell>
          <cell r="F170" t="str">
            <v>DEGAD</v>
          </cell>
          <cell r="G170">
            <v>2200</v>
          </cell>
          <cell r="H170">
            <v>10014</v>
          </cell>
          <cell r="I170" t="str">
            <v>Duke Energy North America</v>
          </cell>
          <cell r="J170" t="str">
            <v>DENA</v>
          </cell>
        </row>
        <row r="171">
          <cell r="A171">
            <v>249780809</v>
          </cell>
          <cell r="B171" t="str">
            <v>Edmonds Jr</v>
          </cell>
          <cell r="C171" t="str">
            <v>Robert</v>
          </cell>
          <cell r="D171" t="str">
            <v>F</v>
          </cell>
          <cell r="E171" t="str">
            <v>40000</v>
          </cell>
          <cell r="F171" t="str">
            <v>DE&amp;S</v>
          </cell>
          <cell r="G171">
            <v>2020</v>
          </cell>
          <cell r="H171">
            <v>10015</v>
          </cell>
          <cell r="I171" t="str">
            <v>Duke Engineering &amp; Svc Inc</v>
          </cell>
          <cell r="J171" t="str">
            <v>DE&amp;S</v>
          </cell>
        </row>
        <row r="172">
          <cell r="A172">
            <v>240708491</v>
          </cell>
          <cell r="B172" t="str">
            <v>Edwards</v>
          </cell>
          <cell r="C172" t="str">
            <v>Gerry</v>
          </cell>
          <cell r="D172" t="str">
            <v/>
          </cell>
          <cell r="E172" t="str">
            <v>93000</v>
          </cell>
          <cell r="F172" t="str">
            <v>Corp Gov</v>
          </cell>
          <cell r="G172">
            <v>8755</v>
          </cell>
          <cell r="H172">
            <v>20013</v>
          </cell>
          <cell r="I172" t="str">
            <v>Corporate Governance</v>
          </cell>
          <cell r="J172" t="str">
            <v>Corporate</v>
          </cell>
        </row>
        <row r="173">
          <cell r="A173">
            <v>241720499</v>
          </cell>
          <cell r="B173" t="str">
            <v>Ellington</v>
          </cell>
          <cell r="C173" t="str">
            <v>Johnny</v>
          </cell>
          <cell r="D173" t="str">
            <v>E</v>
          </cell>
          <cell r="E173" t="str">
            <v>11000</v>
          </cell>
          <cell r="F173" t="str">
            <v>DEBS</v>
          </cell>
          <cell r="G173" t="str">
            <v>7400</v>
          </cell>
          <cell r="H173" t="str">
            <v>20040</v>
          </cell>
          <cell r="I173" t="str">
            <v>Power Gen - Support Groups</v>
          </cell>
          <cell r="J173" t="str">
            <v>Duke Power</v>
          </cell>
        </row>
        <row r="174">
          <cell r="A174">
            <v>237825216</v>
          </cell>
          <cell r="B174" t="str">
            <v>Emmons</v>
          </cell>
          <cell r="C174" t="str">
            <v>Bruce</v>
          </cell>
          <cell r="D174" t="str">
            <v>A</v>
          </cell>
          <cell r="E174" t="str">
            <v>10000</v>
          </cell>
          <cell r="F174" t="str">
            <v>Corp Gov</v>
          </cell>
          <cell r="G174">
            <v>5190</v>
          </cell>
          <cell r="H174">
            <v>20017</v>
          </cell>
          <cell r="I174" t="str">
            <v>Electric Distribution</v>
          </cell>
          <cell r="J174" t="str">
            <v>Duke Power</v>
          </cell>
        </row>
        <row r="175">
          <cell r="A175">
            <v>236888134</v>
          </cell>
          <cell r="B175" t="str">
            <v>Enloe</v>
          </cell>
          <cell r="C175" t="str">
            <v>John</v>
          </cell>
          <cell r="D175" t="str">
            <v>P</v>
          </cell>
          <cell r="E175" t="str">
            <v/>
          </cell>
          <cell r="F175" t="str">
            <v/>
          </cell>
          <cell r="G175" t="str">
            <v>I071</v>
          </cell>
          <cell r="H175" t="str">
            <v>10133</v>
          </cell>
          <cell r="I175" t="str">
            <v>Duke Energy International</v>
          </cell>
          <cell r="J175" t="str">
            <v>DEI</v>
          </cell>
        </row>
        <row r="176">
          <cell r="A176">
            <v>237920236</v>
          </cell>
          <cell r="B176" t="str">
            <v>Ernst Jr</v>
          </cell>
          <cell r="C176" t="str">
            <v>Henry</v>
          </cell>
          <cell r="D176" t="str">
            <v>E</v>
          </cell>
          <cell r="E176" t="str">
            <v>10000</v>
          </cell>
          <cell r="F176" t="str">
            <v>Corp Gov</v>
          </cell>
          <cell r="G176" t="str">
            <v>4701</v>
          </cell>
          <cell r="H176" t="str">
            <v>20049</v>
          </cell>
          <cell r="I176" t="str">
            <v>Retail</v>
          </cell>
          <cell r="J176" t="str">
            <v>Duke Power</v>
          </cell>
        </row>
        <row r="177">
          <cell r="A177">
            <v>435764705</v>
          </cell>
          <cell r="B177" t="str">
            <v>Evans</v>
          </cell>
          <cell r="C177" t="str">
            <v>Robert</v>
          </cell>
          <cell r="D177" t="str">
            <v>B</v>
          </cell>
          <cell r="E177" t="str">
            <v>70000</v>
          </cell>
          <cell r="F177" t="str">
            <v>PSLP</v>
          </cell>
          <cell r="G177" t="str">
            <v>A317</v>
          </cell>
          <cell r="H177" t="str">
            <v>10076</v>
          </cell>
          <cell r="I177" t="str">
            <v>TexasEastern Transmission Corp</v>
          </cell>
          <cell r="J177" t="str">
            <v>TETCO</v>
          </cell>
        </row>
        <row r="178">
          <cell r="A178">
            <v>243723082</v>
          </cell>
          <cell r="B178" t="str">
            <v>Fayssoux</v>
          </cell>
          <cell r="C178" t="str">
            <v>John</v>
          </cell>
          <cell r="D178" t="str">
            <v>O</v>
          </cell>
          <cell r="E178" t="str">
            <v>10000</v>
          </cell>
          <cell r="F178" t="str">
            <v>Corp Gov</v>
          </cell>
          <cell r="G178" t="str">
            <v>4041</v>
          </cell>
          <cell r="H178" t="str">
            <v>20049</v>
          </cell>
          <cell r="I178" t="str">
            <v>Retail</v>
          </cell>
          <cell r="J178" t="str">
            <v>Duke Power</v>
          </cell>
        </row>
        <row r="179">
          <cell r="A179">
            <v>251980996</v>
          </cell>
          <cell r="B179" t="str">
            <v>Ferguson Jr</v>
          </cell>
          <cell r="C179" t="str">
            <v>James</v>
          </cell>
          <cell r="D179" t="str">
            <v>R</v>
          </cell>
          <cell r="E179" t="str">
            <v>10000</v>
          </cell>
          <cell r="F179" t="str">
            <v>Corp Gov</v>
          </cell>
          <cell r="G179">
            <v>7341</v>
          </cell>
          <cell r="H179">
            <v>20007</v>
          </cell>
          <cell r="I179" t="str">
            <v>Catawba Nuclear Station</v>
          </cell>
          <cell r="J179" t="str">
            <v>Duke Power</v>
          </cell>
        </row>
        <row r="180">
          <cell r="A180">
            <v>240685155</v>
          </cell>
          <cell r="B180" t="str">
            <v>Ferrell III</v>
          </cell>
          <cell r="C180" t="str">
            <v>Excell</v>
          </cell>
          <cell r="D180" t="str">
            <v>O</v>
          </cell>
          <cell r="E180" t="str">
            <v>10000</v>
          </cell>
          <cell r="F180" t="str">
            <v>Corp Gov</v>
          </cell>
          <cell r="G180" t="str">
            <v>8310</v>
          </cell>
          <cell r="H180" t="str">
            <v>20018</v>
          </cell>
          <cell r="I180" t="str">
            <v>Electric Group Operations</v>
          </cell>
          <cell r="J180" t="str">
            <v>Duke Power</v>
          </cell>
        </row>
        <row r="181">
          <cell r="A181">
            <v>490460213</v>
          </cell>
          <cell r="B181" t="str">
            <v>Fields</v>
          </cell>
          <cell r="C181" t="str">
            <v>Arthur</v>
          </cell>
          <cell r="D181" t="str">
            <v>W</v>
          </cell>
          <cell r="E181" t="str">
            <v>30000</v>
          </cell>
          <cell r="F181" t="str">
            <v>Crescent</v>
          </cell>
          <cell r="G181" t="str">
            <v>1000</v>
          </cell>
          <cell r="H181" t="str">
            <v>10010</v>
          </cell>
          <cell r="I181" t="str">
            <v>Crescent Resources Inc</v>
          </cell>
          <cell r="J181" t="str">
            <v>Crescent</v>
          </cell>
        </row>
        <row r="182">
          <cell r="A182">
            <v>508621017</v>
          </cell>
          <cell r="B182" t="str">
            <v>Fisicaro</v>
          </cell>
          <cell r="C182" t="str">
            <v>James</v>
          </cell>
          <cell r="D182" t="str">
            <v>J</v>
          </cell>
          <cell r="E182" t="str">
            <v>10000</v>
          </cell>
          <cell r="F182" t="str">
            <v>Corp Gov</v>
          </cell>
          <cell r="G182" t="str">
            <v>7351</v>
          </cell>
          <cell r="H182" t="str">
            <v>20037</v>
          </cell>
          <cell r="I182" t="str">
            <v>Nuclear General Office</v>
          </cell>
          <cell r="J182" t="str">
            <v>Duke Power</v>
          </cell>
        </row>
        <row r="183">
          <cell r="A183">
            <v>334385714</v>
          </cell>
          <cell r="B183" t="str">
            <v>Flynn</v>
          </cell>
          <cell r="C183" t="str">
            <v>Cary</v>
          </cell>
          <cell r="D183" t="str">
            <v>D</v>
          </cell>
          <cell r="E183" t="str">
            <v>11000</v>
          </cell>
          <cell r="F183" t="str">
            <v>DEBS</v>
          </cell>
          <cell r="G183" t="str">
            <v>8755</v>
          </cell>
          <cell r="H183" t="str">
            <v>20013</v>
          </cell>
          <cell r="I183" t="str">
            <v>Corporate Governance</v>
          </cell>
          <cell r="J183" t="str">
            <v>Corporate</v>
          </cell>
        </row>
        <row r="184">
          <cell r="A184">
            <v>207383590</v>
          </cell>
          <cell r="B184" t="str">
            <v>Forbes</v>
          </cell>
          <cell r="C184" t="str">
            <v>Jeffrey</v>
          </cell>
          <cell r="D184" t="str">
            <v>S</v>
          </cell>
          <cell r="E184" t="str">
            <v>10000</v>
          </cell>
          <cell r="F184" t="str">
            <v>Corp Gov</v>
          </cell>
          <cell r="G184" t="str">
            <v>8280</v>
          </cell>
          <cell r="H184" t="str">
            <v>20018</v>
          </cell>
          <cell r="I184" t="str">
            <v>Electric Group Operations</v>
          </cell>
          <cell r="J184" t="str">
            <v>Duke Power</v>
          </cell>
        </row>
        <row r="185">
          <cell r="A185">
            <v>83441095</v>
          </cell>
          <cell r="B185" t="str">
            <v>Foster</v>
          </cell>
          <cell r="C185" t="str">
            <v>Jeffrey</v>
          </cell>
          <cell r="D185" t="str">
            <v>W</v>
          </cell>
          <cell r="E185" t="str">
            <v>40000</v>
          </cell>
          <cell r="F185" t="str">
            <v>DE&amp;S</v>
          </cell>
          <cell r="G185">
            <v>2021</v>
          </cell>
          <cell r="H185">
            <v>10015</v>
          </cell>
          <cell r="I185" t="str">
            <v>Duke Engineering &amp; Svc Inc</v>
          </cell>
          <cell r="J185" t="str">
            <v>DE&amp;S</v>
          </cell>
        </row>
        <row r="186">
          <cell r="A186">
            <v>249864226</v>
          </cell>
          <cell r="B186" t="str">
            <v>Foster</v>
          </cell>
          <cell r="C186" t="str">
            <v>William</v>
          </cell>
          <cell r="D186" t="str">
            <v>W</v>
          </cell>
          <cell r="E186" t="str">
            <v>10000</v>
          </cell>
          <cell r="F186" t="str">
            <v>Corp Gov</v>
          </cell>
          <cell r="G186" t="str">
            <v>7309</v>
          </cell>
          <cell r="H186" t="str">
            <v>20038</v>
          </cell>
          <cell r="I186" t="str">
            <v>Oconee Station</v>
          </cell>
          <cell r="J186" t="str">
            <v>Duke Power</v>
          </cell>
        </row>
        <row r="187">
          <cell r="A187">
            <v>448423868</v>
          </cell>
          <cell r="B187" t="str">
            <v>Fowler</v>
          </cell>
          <cell r="C187" t="str">
            <v>Fred</v>
          </cell>
          <cell r="D187" t="str">
            <v>J</v>
          </cell>
          <cell r="E187" t="str">
            <v>70000</v>
          </cell>
          <cell r="F187" t="str">
            <v>PSLP</v>
          </cell>
          <cell r="G187" t="str">
            <v>A819</v>
          </cell>
          <cell r="H187" t="str">
            <v>10051</v>
          </cell>
          <cell r="I187" t="str">
            <v>Panenergy Services LP</v>
          </cell>
          <cell r="J187" t="str">
            <v>PSLP</v>
          </cell>
        </row>
        <row r="188">
          <cell r="A188">
            <v>240563698</v>
          </cell>
          <cell r="B188" t="str">
            <v>Fox Jr</v>
          </cell>
          <cell r="C188" t="str">
            <v>William</v>
          </cell>
          <cell r="D188" t="str">
            <v>H</v>
          </cell>
          <cell r="E188" t="str">
            <v>90000</v>
          </cell>
          <cell r="F188" t="str">
            <v>Corp Gov</v>
          </cell>
          <cell r="G188" t="str">
            <v>2300</v>
          </cell>
          <cell r="H188" t="str">
            <v>10015</v>
          </cell>
          <cell r="I188" t="str">
            <v>Duke Engineering &amp; Svc Inc</v>
          </cell>
          <cell r="J188" t="str">
            <v>DE&amp;S</v>
          </cell>
        </row>
        <row r="189">
          <cell r="A189">
            <v>242729072</v>
          </cell>
          <cell r="B189" t="str">
            <v>Frazier II</v>
          </cell>
          <cell r="C189" t="str">
            <v>Ollie</v>
          </cell>
          <cell r="D189" t="str">
            <v/>
          </cell>
          <cell r="E189" t="str">
            <v>10000</v>
          </cell>
          <cell r="F189" t="str">
            <v>Corp Gov</v>
          </cell>
          <cell r="G189">
            <v>9543</v>
          </cell>
          <cell r="H189">
            <v>20018</v>
          </cell>
          <cell r="I189" t="str">
            <v>Electric Group Operations</v>
          </cell>
          <cell r="J189" t="str">
            <v>Duke Power</v>
          </cell>
        </row>
        <row r="190">
          <cell r="A190">
            <v>397588223</v>
          </cell>
          <cell r="B190" t="str">
            <v>Frederick</v>
          </cell>
          <cell r="C190" t="str">
            <v>David</v>
          </cell>
          <cell r="D190" t="str">
            <v>D</v>
          </cell>
          <cell r="E190" t="str">
            <v>73000</v>
          </cell>
          <cell r="F190" t="str">
            <v>Field Svcs</v>
          </cell>
          <cell r="G190" t="str">
            <v>G900</v>
          </cell>
          <cell r="H190" t="str">
            <v>45000</v>
          </cell>
          <cell r="I190" t="str">
            <v>Duke Energy Field Services, LP</v>
          </cell>
          <cell r="J190" t="str">
            <v>DEFS</v>
          </cell>
        </row>
        <row r="191">
          <cell r="A191">
            <v>243687320</v>
          </cell>
          <cell r="B191" t="str">
            <v>Freeze</v>
          </cell>
          <cell r="C191" t="str">
            <v>Dwight</v>
          </cell>
          <cell r="D191" t="str">
            <v>L</v>
          </cell>
          <cell r="E191" t="str">
            <v>90000</v>
          </cell>
          <cell r="F191" t="str">
            <v>Electric</v>
          </cell>
          <cell r="G191">
            <v>7205</v>
          </cell>
          <cell r="H191">
            <v>20040</v>
          </cell>
          <cell r="I191" t="str">
            <v>Power Gen - Support Groups</v>
          </cell>
          <cell r="J191" t="str">
            <v>Duke Power</v>
          </cell>
        </row>
        <row r="192">
          <cell r="A192">
            <v>239889344</v>
          </cell>
          <cell r="B192" t="str">
            <v>Freund</v>
          </cell>
          <cell r="C192" t="str">
            <v>John</v>
          </cell>
          <cell r="D192" t="str">
            <v>N</v>
          </cell>
          <cell r="E192" t="str">
            <v>10000</v>
          </cell>
          <cell r="F192" t="str">
            <v>Corp Gov</v>
          </cell>
          <cell r="G192">
            <v>7400</v>
          </cell>
          <cell r="H192">
            <v>20041</v>
          </cell>
          <cell r="I192" t="str">
            <v>Power Gen - Support Groups</v>
          </cell>
          <cell r="J192" t="str">
            <v>Duke Power</v>
          </cell>
        </row>
        <row r="193">
          <cell r="A193">
            <v>238848602</v>
          </cell>
          <cell r="B193" t="str">
            <v>Froneberger</v>
          </cell>
          <cell r="C193" t="str">
            <v>Steven</v>
          </cell>
          <cell r="D193" t="str">
            <v>G</v>
          </cell>
          <cell r="E193" t="str">
            <v>11000</v>
          </cell>
          <cell r="F193" t="str">
            <v>DEBS</v>
          </cell>
          <cell r="G193" t="str">
            <v>1234</v>
          </cell>
          <cell r="H193" t="str">
            <v>20013</v>
          </cell>
          <cell r="I193" t="str">
            <v>Corporate Governance</v>
          </cell>
          <cell r="J193" t="str">
            <v>Corporate</v>
          </cell>
        </row>
        <row r="194">
          <cell r="A194">
            <v>241742350</v>
          </cell>
          <cell r="B194" t="str">
            <v>Frye</v>
          </cell>
          <cell r="C194" t="str">
            <v>Steven</v>
          </cell>
          <cell r="D194" t="str">
            <v>R</v>
          </cell>
          <cell r="E194" t="str">
            <v>10000</v>
          </cell>
          <cell r="F194" t="str">
            <v>Corp Gov</v>
          </cell>
          <cell r="G194">
            <v>7353</v>
          </cell>
          <cell r="H194">
            <v>20037</v>
          </cell>
          <cell r="I194" t="str">
            <v>Nuclear General Office</v>
          </cell>
          <cell r="J194" t="str">
            <v>Duke Power</v>
          </cell>
        </row>
        <row r="195">
          <cell r="A195">
            <v>245024108</v>
          </cell>
          <cell r="B195" t="str">
            <v>Funderburke</v>
          </cell>
          <cell r="C195" t="str">
            <v>William</v>
          </cell>
          <cell r="D195" t="str">
            <v>M</v>
          </cell>
          <cell r="E195" t="str">
            <v>41000</v>
          </cell>
          <cell r="F195" t="str">
            <v>DFD</v>
          </cell>
          <cell r="G195">
            <v>9685</v>
          </cell>
          <cell r="H195">
            <v>10012</v>
          </cell>
          <cell r="I195" t="str">
            <v>Duke Coal Project Svc Group</v>
          </cell>
          <cell r="J195" t="str">
            <v>D/FD</v>
          </cell>
        </row>
        <row r="196">
          <cell r="A196">
            <v>249026216</v>
          </cell>
          <cell r="B196" t="str">
            <v>Furr</v>
          </cell>
          <cell r="C196" t="str">
            <v>Carlton</v>
          </cell>
          <cell r="D196" t="str">
            <v>E</v>
          </cell>
          <cell r="E196" t="str">
            <v>10000</v>
          </cell>
          <cell r="F196" t="str">
            <v>Corp Gov</v>
          </cell>
          <cell r="G196">
            <v>5546</v>
          </cell>
          <cell r="H196">
            <v>20017</v>
          </cell>
          <cell r="I196" t="str">
            <v>Electric Distribution</v>
          </cell>
          <cell r="J196" t="str">
            <v>Duke Power</v>
          </cell>
        </row>
        <row r="197">
          <cell r="A197">
            <v>223526754</v>
          </cell>
          <cell r="B197" t="str">
            <v>Futrell</v>
          </cell>
          <cell r="C197" t="str">
            <v>Robert</v>
          </cell>
          <cell r="D197" t="str">
            <v>C</v>
          </cell>
          <cell r="E197" t="str">
            <v>40000</v>
          </cell>
          <cell r="F197" t="str">
            <v>DE&amp;S</v>
          </cell>
          <cell r="G197">
            <v>2020</v>
          </cell>
          <cell r="H197">
            <v>10015</v>
          </cell>
          <cell r="I197" t="str">
            <v>Duke Engineering &amp; Svc Inc</v>
          </cell>
          <cell r="J197" t="str">
            <v>DE&amp;S</v>
          </cell>
        </row>
        <row r="198">
          <cell r="A198">
            <v>246688399</v>
          </cell>
          <cell r="B198" t="str">
            <v>Gaddy</v>
          </cell>
          <cell r="C198" t="str">
            <v>Robert</v>
          </cell>
          <cell r="D198" t="str">
            <v>M</v>
          </cell>
          <cell r="E198" t="str">
            <v>11000</v>
          </cell>
          <cell r="F198" t="str">
            <v>DEBS</v>
          </cell>
          <cell r="G198">
            <v>7111</v>
          </cell>
          <cell r="H198">
            <v>20028</v>
          </cell>
          <cell r="I198" t="str">
            <v>Information Management</v>
          </cell>
          <cell r="J198" t="str">
            <v>Corporate</v>
          </cell>
        </row>
        <row r="199">
          <cell r="A199">
            <v>239701076</v>
          </cell>
          <cell r="B199" t="str">
            <v>Gardner</v>
          </cell>
          <cell r="C199" t="str">
            <v>Wayne</v>
          </cell>
          <cell r="D199" t="str">
            <v>A</v>
          </cell>
          <cell r="E199" t="str">
            <v>90000</v>
          </cell>
          <cell r="F199" t="str">
            <v>Corp Gov</v>
          </cell>
          <cell r="G199" t="str">
            <v>8900</v>
          </cell>
          <cell r="H199" t="str">
            <v>20013</v>
          </cell>
          <cell r="I199" t="str">
            <v>Corporate Governance</v>
          </cell>
          <cell r="J199" t="str">
            <v>Corporate</v>
          </cell>
        </row>
        <row r="200">
          <cell r="A200">
            <v>244988636</v>
          </cell>
          <cell r="B200" t="str">
            <v>Gardner</v>
          </cell>
          <cell r="C200" t="str">
            <v>Scott</v>
          </cell>
          <cell r="D200" t="str">
            <v>T</v>
          </cell>
          <cell r="E200" t="str">
            <v>10000</v>
          </cell>
          <cell r="F200" t="str">
            <v>Corp Gov</v>
          </cell>
          <cell r="G200">
            <v>4101</v>
          </cell>
          <cell r="H200">
            <v>20017</v>
          </cell>
          <cell r="I200" t="str">
            <v>Electric Distribution</v>
          </cell>
          <cell r="J200" t="str">
            <v>Duke Power</v>
          </cell>
        </row>
        <row r="201">
          <cell r="A201">
            <v>240948697</v>
          </cell>
          <cell r="B201" t="str">
            <v>Garrison</v>
          </cell>
          <cell r="C201" t="str">
            <v>Kenneth</v>
          </cell>
          <cell r="D201" t="str">
            <v>D</v>
          </cell>
          <cell r="E201" t="str">
            <v>40000</v>
          </cell>
          <cell r="F201" t="str">
            <v>DE&amp;S</v>
          </cell>
          <cell r="G201">
            <v>2300</v>
          </cell>
          <cell r="H201">
            <v>10015</v>
          </cell>
          <cell r="I201" t="str">
            <v>Duke Engineering &amp; Svc Inc</v>
          </cell>
          <cell r="J201" t="str">
            <v>DE&amp;S</v>
          </cell>
        </row>
        <row r="202">
          <cell r="A202">
            <v>75423558</v>
          </cell>
          <cell r="B202" t="str">
            <v>Gates</v>
          </cell>
          <cell r="C202" t="str">
            <v>Jacquelyn</v>
          </cell>
          <cell r="D202" t="str">
            <v>B</v>
          </cell>
          <cell r="E202" t="str">
            <v/>
          </cell>
          <cell r="F202" t="str">
            <v/>
          </cell>
          <cell r="G202" t="str">
            <v>8647</v>
          </cell>
          <cell r="H202" t="str">
            <v>20013</v>
          </cell>
          <cell r="I202" t="str">
            <v>Corporate Governance</v>
          </cell>
          <cell r="J202" t="str">
            <v>Corporate</v>
          </cell>
        </row>
        <row r="203">
          <cell r="A203">
            <v>427960028</v>
          </cell>
          <cell r="B203" t="str">
            <v>Gatewood</v>
          </cell>
          <cell r="C203" t="str">
            <v>Leonard</v>
          </cell>
          <cell r="D203" t="str">
            <v>B</v>
          </cell>
          <cell r="E203" t="str">
            <v>11000</v>
          </cell>
          <cell r="F203" t="str">
            <v>DEBS</v>
          </cell>
          <cell r="G203" t="str">
            <v>1234</v>
          </cell>
          <cell r="H203" t="str">
            <v>20013</v>
          </cell>
          <cell r="I203" t="str">
            <v>Corporate Governance</v>
          </cell>
          <cell r="J203" t="str">
            <v>Corporate</v>
          </cell>
        </row>
        <row r="204">
          <cell r="A204">
            <v>247924319</v>
          </cell>
          <cell r="B204" t="str">
            <v>Gause</v>
          </cell>
          <cell r="C204" t="str">
            <v>Tim</v>
          </cell>
          <cell r="D204" t="str">
            <v>E</v>
          </cell>
          <cell r="E204" t="str">
            <v>10000</v>
          </cell>
          <cell r="F204" t="str">
            <v>Corp Gov</v>
          </cell>
          <cell r="G204">
            <v>4102</v>
          </cell>
          <cell r="H204">
            <v>20017</v>
          </cell>
          <cell r="I204" t="str">
            <v>Electric Distribution</v>
          </cell>
          <cell r="J204" t="str">
            <v>Duke Power</v>
          </cell>
        </row>
        <row r="205">
          <cell r="A205">
            <v>238627593</v>
          </cell>
          <cell r="B205" t="str">
            <v>Geddie Jr</v>
          </cell>
          <cell r="C205" t="str">
            <v>Edgar</v>
          </cell>
          <cell r="D205" t="str">
            <v>M</v>
          </cell>
          <cell r="E205" t="str">
            <v>10000</v>
          </cell>
          <cell r="F205" t="str">
            <v>Corp Gov</v>
          </cell>
          <cell r="G205" t="str">
            <v>7351</v>
          </cell>
          <cell r="H205" t="str">
            <v>20037</v>
          </cell>
          <cell r="I205" t="str">
            <v>Nuclear General Office</v>
          </cell>
          <cell r="J205" t="str">
            <v>Duke Power</v>
          </cell>
        </row>
        <row r="206">
          <cell r="A206">
            <v>249584737</v>
          </cell>
          <cell r="B206" t="str">
            <v>Geddings</v>
          </cell>
          <cell r="C206" t="str">
            <v>James</v>
          </cell>
          <cell r="D206" t="str">
            <v>J</v>
          </cell>
          <cell r="E206" t="str">
            <v>90000</v>
          </cell>
          <cell r="F206" t="str">
            <v>Electric</v>
          </cell>
          <cell r="G206">
            <v>6681</v>
          </cell>
          <cell r="H206">
            <v>20020</v>
          </cell>
          <cell r="I206" t="str">
            <v>Electric Transmission</v>
          </cell>
          <cell r="J206" t="str">
            <v>Duke Power</v>
          </cell>
        </row>
        <row r="207">
          <cell r="A207">
            <v>237704899</v>
          </cell>
          <cell r="B207" t="str">
            <v>Geer Jr</v>
          </cell>
          <cell r="C207" t="str">
            <v>John</v>
          </cell>
          <cell r="D207" t="str">
            <v>M</v>
          </cell>
          <cell r="E207" t="str">
            <v>10000</v>
          </cell>
          <cell r="F207" t="str">
            <v>Corp Gov</v>
          </cell>
          <cell r="G207">
            <v>4102</v>
          </cell>
          <cell r="H207">
            <v>20017</v>
          </cell>
          <cell r="I207" t="str">
            <v>Electric Distribution</v>
          </cell>
          <cell r="J207" t="str">
            <v>Duke Power</v>
          </cell>
        </row>
        <row r="208">
          <cell r="A208">
            <v>239804808</v>
          </cell>
          <cell r="B208" t="str">
            <v>Gentry</v>
          </cell>
          <cell r="C208" t="str">
            <v>Joseph</v>
          </cell>
          <cell r="D208" t="str">
            <v>G</v>
          </cell>
          <cell r="E208" t="str">
            <v>10000</v>
          </cell>
          <cell r="F208" t="str">
            <v>Corp Gov</v>
          </cell>
          <cell r="G208">
            <v>4605</v>
          </cell>
          <cell r="H208">
            <v>20049</v>
          </cell>
          <cell r="I208" t="str">
            <v>Retail</v>
          </cell>
          <cell r="J208" t="str">
            <v>Duke Power</v>
          </cell>
        </row>
        <row r="209">
          <cell r="A209">
            <v>462724799</v>
          </cell>
          <cell r="B209" t="str">
            <v>Gerik</v>
          </cell>
          <cell r="C209" t="str">
            <v>Rodney</v>
          </cell>
          <cell r="D209" t="str">
            <v>E</v>
          </cell>
          <cell r="E209" t="str">
            <v>70000</v>
          </cell>
          <cell r="F209" t="str">
            <v>PSLP</v>
          </cell>
          <cell r="G209" t="str">
            <v>A155</v>
          </cell>
          <cell r="H209" t="str">
            <v>10051</v>
          </cell>
          <cell r="I209" t="str">
            <v>Panenergy Services LP</v>
          </cell>
          <cell r="J209" t="str">
            <v>PSLP</v>
          </cell>
        </row>
        <row r="210">
          <cell r="A210">
            <v>632189700</v>
          </cell>
          <cell r="B210" t="str">
            <v>Gibaut</v>
          </cell>
          <cell r="C210" t="str">
            <v>Russel</v>
          </cell>
          <cell r="D210" t="str">
            <v>P</v>
          </cell>
          <cell r="E210" t="str">
            <v/>
          </cell>
          <cell r="F210" t="str">
            <v/>
          </cell>
          <cell r="G210" t="str">
            <v>A937</v>
          </cell>
          <cell r="H210" t="str">
            <v>10276</v>
          </cell>
          <cell r="I210" t="str">
            <v>Duke Energy Merchants</v>
          </cell>
          <cell r="J210" t="str">
            <v>DEM</v>
          </cell>
        </row>
        <row r="211">
          <cell r="A211">
            <v>250863262</v>
          </cell>
          <cell r="B211" t="str">
            <v>Gibson</v>
          </cell>
          <cell r="C211" t="str">
            <v>Ronald</v>
          </cell>
          <cell r="D211" t="str">
            <v>L</v>
          </cell>
          <cell r="E211" t="str">
            <v>10000</v>
          </cell>
          <cell r="F211" t="str">
            <v>Corp Gov</v>
          </cell>
          <cell r="G211">
            <v>4701</v>
          </cell>
          <cell r="H211">
            <v>20049</v>
          </cell>
          <cell r="I211" t="str">
            <v>Retail</v>
          </cell>
          <cell r="J211" t="str">
            <v>Duke Power</v>
          </cell>
        </row>
        <row r="212">
          <cell r="A212">
            <v>245809473</v>
          </cell>
          <cell r="B212" t="str">
            <v>Gilbert</v>
          </cell>
          <cell r="C212" t="str">
            <v>Gary</v>
          </cell>
          <cell r="D212" t="str">
            <v>D</v>
          </cell>
          <cell r="E212" t="str">
            <v>10000</v>
          </cell>
          <cell r="F212" t="str">
            <v>Corp Gov</v>
          </cell>
          <cell r="G212">
            <v>8232</v>
          </cell>
          <cell r="H212">
            <v>20007</v>
          </cell>
          <cell r="I212" t="str">
            <v>Catawba Nuclear Station</v>
          </cell>
          <cell r="J212" t="str">
            <v>Duke Power</v>
          </cell>
        </row>
        <row r="213">
          <cell r="A213">
            <v>358646548</v>
          </cell>
          <cell r="B213" t="str">
            <v>Gilbert</v>
          </cell>
          <cell r="C213" t="str">
            <v>Mary</v>
          </cell>
          <cell r="D213" t="str">
            <v/>
          </cell>
          <cell r="E213" t="str">
            <v>60000</v>
          </cell>
          <cell r="F213" t="str">
            <v>DEGAD</v>
          </cell>
          <cell r="G213" t="str">
            <v>D102</v>
          </cell>
          <cell r="H213" t="str">
            <v>30024</v>
          </cell>
          <cell r="I213" t="str">
            <v>Duke Energy North America, LLC</v>
          </cell>
          <cell r="J213" t="str">
            <v>DENA</v>
          </cell>
        </row>
        <row r="214">
          <cell r="A214">
            <v>141389729</v>
          </cell>
          <cell r="B214" t="str">
            <v>Gilliland</v>
          </cell>
          <cell r="C214" t="str">
            <v>Steven</v>
          </cell>
          <cell r="D214" t="str">
            <v>F</v>
          </cell>
          <cell r="E214" t="str">
            <v>60000</v>
          </cell>
          <cell r="F214" t="str">
            <v>DEGAD</v>
          </cell>
          <cell r="G214" t="str">
            <v>D111</v>
          </cell>
          <cell r="H214" t="str">
            <v>30024</v>
          </cell>
          <cell r="I214" t="str">
            <v>Duke Energy North America, LLC</v>
          </cell>
          <cell r="J214" t="str">
            <v>DENA</v>
          </cell>
        </row>
        <row r="215">
          <cell r="A215">
            <v>208428019</v>
          </cell>
          <cell r="B215" t="str">
            <v>Graebner</v>
          </cell>
          <cell r="C215" t="str">
            <v>Carol</v>
          </cell>
          <cell r="D215" t="str">
            <v>F</v>
          </cell>
          <cell r="E215" t="str">
            <v>70000</v>
          </cell>
          <cell r="F215" t="str">
            <v>PSLP</v>
          </cell>
          <cell r="G215" t="str">
            <v>A151</v>
          </cell>
          <cell r="H215" t="str">
            <v>10051</v>
          </cell>
          <cell r="I215" t="str">
            <v>Panenergy Services LP</v>
          </cell>
          <cell r="J215" t="str">
            <v>PSLP</v>
          </cell>
        </row>
        <row r="216">
          <cell r="A216">
            <v>243980131</v>
          </cell>
          <cell r="B216" t="str">
            <v>Greagan</v>
          </cell>
          <cell r="C216" t="str">
            <v>Edwin</v>
          </cell>
          <cell r="D216" t="str">
            <v>C</v>
          </cell>
          <cell r="E216" t="str">
            <v>10000</v>
          </cell>
          <cell r="F216" t="str">
            <v>Corp Gov</v>
          </cell>
          <cell r="G216">
            <v>7313</v>
          </cell>
          <cell r="H216">
            <v>20038</v>
          </cell>
          <cell r="I216" t="str">
            <v>Oconee Station</v>
          </cell>
          <cell r="J216" t="str">
            <v>Duke Power</v>
          </cell>
        </row>
        <row r="217">
          <cell r="A217">
            <v>324421957</v>
          </cell>
          <cell r="B217" t="str">
            <v>Green</v>
          </cell>
          <cell r="C217" t="str">
            <v>Michael</v>
          </cell>
          <cell r="D217" t="str">
            <v>C</v>
          </cell>
          <cell r="E217" t="str">
            <v>60000</v>
          </cell>
          <cell r="F217" t="str">
            <v>DEGAD</v>
          </cell>
          <cell r="G217" t="str">
            <v>D974</v>
          </cell>
          <cell r="H217" t="str">
            <v>30024</v>
          </cell>
          <cell r="I217" t="str">
            <v>Duke Energy North America, LLC</v>
          </cell>
          <cell r="J217" t="str">
            <v>DENA</v>
          </cell>
        </row>
        <row r="218">
          <cell r="A218">
            <v>411780357</v>
          </cell>
          <cell r="B218" t="str">
            <v>Green</v>
          </cell>
          <cell r="C218" t="str">
            <v>Ronald</v>
          </cell>
          <cell r="D218" t="str">
            <v>F</v>
          </cell>
          <cell r="E218" t="str">
            <v>40000</v>
          </cell>
          <cell r="F218" t="str">
            <v>DE&amp;S</v>
          </cell>
          <cell r="G218" t="str">
            <v>2011</v>
          </cell>
          <cell r="H218" t="str">
            <v>10015</v>
          </cell>
          <cell r="I218" t="str">
            <v>Duke Engineering &amp; Svc Inc</v>
          </cell>
          <cell r="J218" t="str">
            <v>DE&amp;S</v>
          </cell>
        </row>
        <row r="219">
          <cell r="A219">
            <v>238708882</v>
          </cell>
          <cell r="B219" t="str">
            <v>Greeson</v>
          </cell>
          <cell r="C219" t="str">
            <v>Roy</v>
          </cell>
          <cell r="D219" t="str">
            <v>W</v>
          </cell>
          <cell r="E219" t="str">
            <v>90000</v>
          </cell>
          <cell r="F219" t="str">
            <v>Corp Gov</v>
          </cell>
          <cell r="G219">
            <v>9643</v>
          </cell>
          <cell r="H219">
            <v>20028</v>
          </cell>
          <cell r="I219" t="str">
            <v>Information Management</v>
          </cell>
          <cell r="J219" t="str">
            <v>Corporate</v>
          </cell>
        </row>
        <row r="220">
          <cell r="A220">
            <v>247662910</v>
          </cell>
          <cell r="B220" t="str">
            <v>Gregory Jr</v>
          </cell>
          <cell r="C220" t="str">
            <v>W</v>
          </cell>
          <cell r="D220" t="str">
            <v>W</v>
          </cell>
          <cell r="E220" t="str">
            <v>90000</v>
          </cell>
          <cell r="F220" t="str">
            <v>Corp Gov</v>
          </cell>
          <cell r="G220">
            <v>8767</v>
          </cell>
          <cell r="H220">
            <v>20013</v>
          </cell>
          <cell r="I220" t="str">
            <v>Corporate Governance</v>
          </cell>
          <cell r="J220" t="str">
            <v>Corporate</v>
          </cell>
        </row>
        <row r="221">
          <cell r="A221">
            <v>256643606</v>
          </cell>
          <cell r="B221" t="str">
            <v>Grier III</v>
          </cell>
          <cell r="C221" t="str">
            <v>George</v>
          </cell>
          <cell r="D221" t="str">
            <v>W</v>
          </cell>
          <cell r="E221" t="str">
            <v>40000</v>
          </cell>
          <cell r="F221" t="str">
            <v>DE&amp;S</v>
          </cell>
          <cell r="G221" t="str">
            <v>2011</v>
          </cell>
          <cell r="H221" t="str">
            <v>10015</v>
          </cell>
          <cell r="I221" t="str">
            <v>Duke Engineering &amp; Svc Inc</v>
          </cell>
          <cell r="J221" t="str">
            <v>DE&amp;S</v>
          </cell>
        </row>
        <row r="222">
          <cell r="A222">
            <v>249888895</v>
          </cell>
          <cell r="B222" t="str">
            <v>Griffith III</v>
          </cell>
          <cell r="C222" t="str">
            <v>Jefferson</v>
          </cell>
          <cell r="D222" t="str">
            <v>D</v>
          </cell>
          <cell r="E222" t="str">
            <v>11000</v>
          </cell>
          <cell r="F222" t="str">
            <v>DEBS</v>
          </cell>
          <cell r="G222" t="str">
            <v>9904</v>
          </cell>
          <cell r="H222" t="str">
            <v>20013</v>
          </cell>
          <cell r="I222" t="str">
            <v>Corporate Governance</v>
          </cell>
          <cell r="J222" t="str">
            <v>Corporate</v>
          </cell>
        </row>
        <row r="223">
          <cell r="A223">
            <v>248588700</v>
          </cell>
          <cell r="B223" t="str">
            <v>Griffith Jr</v>
          </cell>
          <cell r="C223" t="str">
            <v>Steve</v>
          </cell>
          <cell r="D223" t="str">
            <v>C</v>
          </cell>
          <cell r="E223" t="str">
            <v>90000</v>
          </cell>
          <cell r="F223" t="str">
            <v>Electric</v>
          </cell>
          <cell r="G223">
            <v>8001</v>
          </cell>
          <cell r="H223">
            <v>20013</v>
          </cell>
          <cell r="I223" t="str">
            <v>Corporate Governance</v>
          </cell>
          <cell r="J223" t="str">
            <v>Corporate</v>
          </cell>
        </row>
        <row r="224">
          <cell r="A224">
            <v>242445627</v>
          </cell>
          <cell r="B224" t="str">
            <v>Grigg</v>
          </cell>
          <cell r="C224" t="str">
            <v>William</v>
          </cell>
          <cell r="D224" t="str">
            <v>H</v>
          </cell>
          <cell r="E224" t="str">
            <v>90000</v>
          </cell>
          <cell r="F224" t="str">
            <v>Corp Gov</v>
          </cell>
          <cell r="G224">
            <v>8001</v>
          </cell>
          <cell r="H224">
            <v>20013</v>
          </cell>
          <cell r="I224" t="str">
            <v>Corporate Governance</v>
          </cell>
          <cell r="J224" t="str">
            <v>Corporate</v>
          </cell>
        </row>
        <row r="225">
          <cell r="A225">
            <v>449735516</v>
          </cell>
          <cell r="B225" t="str">
            <v>Grisak</v>
          </cell>
          <cell r="C225" t="str">
            <v>Gerald</v>
          </cell>
          <cell r="D225" t="str">
            <v>E</v>
          </cell>
          <cell r="E225" t="str">
            <v>40000</v>
          </cell>
          <cell r="F225" t="str">
            <v>DE&amp;S</v>
          </cell>
          <cell r="G225" t="str">
            <v>2460</v>
          </cell>
          <cell r="H225" t="str">
            <v>10015</v>
          </cell>
          <cell r="I225" t="str">
            <v>Duke Engineering &amp; Svc Inc</v>
          </cell>
          <cell r="J225" t="str">
            <v>DE&amp;S</v>
          </cell>
        </row>
        <row r="226">
          <cell r="A226">
            <v>251460092</v>
          </cell>
          <cell r="B226" t="str">
            <v>Grogan</v>
          </cell>
          <cell r="C226" t="str">
            <v>James</v>
          </cell>
          <cell r="D226" t="str">
            <v>E</v>
          </cell>
          <cell r="E226" t="str">
            <v>90000</v>
          </cell>
          <cell r="F226" t="str">
            <v>Electric</v>
          </cell>
          <cell r="G226">
            <v>8310</v>
          </cell>
          <cell r="H226">
            <v>20018</v>
          </cell>
          <cell r="I226" t="str">
            <v>Electric Group Operations</v>
          </cell>
          <cell r="J226" t="str">
            <v>Duke Power</v>
          </cell>
        </row>
        <row r="227">
          <cell r="A227">
            <v>248789213</v>
          </cell>
          <cell r="B227" t="str">
            <v>Grunsky</v>
          </cell>
          <cell r="C227" t="str">
            <v>Alan</v>
          </cell>
          <cell r="D227" t="str">
            <v>J</v>
          </cell>
          <cell r="E227" t="str">
            <v>40000</v>
          </cell>
          <cell r="F227" t="str">
            <v>DE&amp;S</v>
          </cell>
          <cell r="G227">
            <v>2316</v>
          </cell>
          <cell r="H227">
            <v>10015</v>
          </cell>
          <cell r="I227" t="str">
            <v>Duke Engineering &amp; Svc Inc</v>
          </cell>
          <cell r="J227" t="str">
            <v>DE&amp;S</v>
          </cell>
        </row>
        <row r="228">
          <cell r="A228">
            <v>509402154</v>
          </cell>
          <cell r="B228" t="str">
            <v>Hagan</v>
          </cell>
          <cell r="C228" t="str">
            <v>Ernest</v>
          </cell>
          <cell r="D228" t="str">
            <v>P</v>
          </cell>
          <cell r="E228" t="str">
            <v>71500</v>
          </cell>
          <cell r="F228" t="str">
            <v>TEPPCO</v>
          </cell>
          <cell r="G228" t="str">
            <v>A288</v>
          </cell>
          <cell r="H228">
            <v>10061</v>
          </cell>
          <cell r="I228" t="str">
            <v>Texas Eastern Products Pipeline</v>
          </cell>
          <cell r="J228" t="str">
            <v>TEPPCO</v>
          </cell>
        </row>
        <row r="229">
          <cell r="A229">
            <v>463665698</v>
          </cell>
          <cell r="B229" t="str">
            <v>Hale</v>
          </cell>
          <cell r="C229" t="str">
            <v>James</v>
          </cell>
          <cell r="D229" t="str">
            <v>N</v>
          </cell>
          <cell r="E229" t="str">
            <v>40000</v>
          </cell>
          <cell r="F229" t="str">
            <v>DE&amp;S</v>
          </cell>
          <cell r="G229">
            <v>2495</v>
          </cell>
          <cell r="H229">
            <v>10015</v>
          </cell>
          <cell r="I229" t="str">
            <v>Duke Engineering &amp; Svc Inc</v>
          </cell>
          <cell r="J229" t="str">
            <v>DE&amp;S</v>
          </cell>
        </row>
        <row r="230">
          <cell r="A230">
            <v>459192919</v>
          </cell>
          <cell r="B230" t="str">
            <v>Halgren</v>
          </cell>
          <cell r="C230" t="str">
            <v>Lance</v>
          </cell>
          <cell r="D230" t="str">
            <v>A</v>
          </cell>
          <cell r="E230" t="str">
            <v/>
          </cell>
          <cell r="F230" t="str">
            <v/>
          </cell>
          <cell r="G230" t="str">
            <v>A566</v>
          </cell>
          <cell r="H230" t="str">
            <v>10058</v>
          </cell>
          <cell r="I230" t="str">
            <v>DE Trading &amp; Marketing, LLC</v>
          </cell>
          <cell r="J230" t="str">
            <v>DETM</v>
          </cell>
        </row>
        <row r="231">
          <cell r="A231">
            <v>239766819</v>
          </cell>
          <cell r="B231" t="str">
            <v>Hall</v>
          </cell>
          <cell r="C231" t="str">
            <v>Robert</v>
          </cell>
          <cell r="D231" t="str">
            <v>M</v>
          </cell>
          <cell r="E231" t="str">
            <v>10000</v>
          </cell>
          <cell r="F231" t="str">
            <v>Corp Gov</v>
          </cell>
          <cell r="G231">
            <v>4201</v>
          </cell>
          <cell r="H231">
            <v>20049</v>
          </cell>
          <cell r="I231" t="str">
            <v>Retail</v>
          </cell>
          <cell r="J231" t="str">
            <v>Duke Power</v>
          </cell>
        </row>
        <row r="232">
          <cell r="A232">
            <v>245844708</v>
          </cell>
          <cell r="B232" t="str">
            <v>Hall</v>
          </cell>
          <cell r="C232" t="str">
            <v>Robert</v>
          </cell>
          <cell r="D232" t="str">
            <v>E</v>
          </cell>
          <cell r="E232" t="str">
            <v>41000</v>
          </cell>
          <cell r="F232" t="str">
            <v>DFD</v>
          </cell>
          <cell r="G232">
            <v>9685</v>
          </cell>
          <cell r="H232">
            <v>10012</v>
          </cell>
          <cell r="I232" t="str">
            <v>Duke Coal Project Svc Group</v>
          </cell>
          <cell r="J232" t="str">
            <v>D/FD</v>
          </cell>
        </row>
        <row r="233">
          <cell r="A233">
            <v>231622429</v>
          </cell>
          <cell r="B233" t="str">
            <v>Hall III</v>
          </cell>
          <cell r="C233" t="str">
            <v>William</v>
          </cell>
          <cell r="D233" t="str">
            <v>F</v>
          </cell>
          <cell r="E233" t="str">
            <v>60000</v>
          </cell>
          <cell r="F233" t="str">
            <v>DEGAD</v>
          </cell>
          <cell r="G233" t="str">
            <v>D111</v>
          </cell>
          <cell r="H233" t="str">
            <v>30024</v>
          </cell>
          <cell r="I233" t="str">
            <v>Duke Energy North America, LLC</v>
          </cell>
          <cell r="J233" t="str">
            <v>DENA</v>
          </cell>
        </row>
        <row r="234">
          <cell r="A234">
            <v>234706468</v>
          </cell>
          <cell r="B234" t="str">
            <v>Hall Jr</v>
          </cell>
          <cell r="C234" t="str">
            <v>Roy</v>
          </cell>
          <cell r="D234" t="str">
            <v>H</v>
          </cell>
          <cell r="E234" t="str">
            <v>90000</v>
          </cell>
          <cell r="F234" t="str">
            <v>Corp Gov</v>
          </cell>
          <cell r="G234" t="str">
            <v>4015</v>
          </cell>
          <cell r="H234" t="str">
            <v>20044</v>
          </cell>
          <cell r="I234" t="str">
            <v>Shared Services</v>
          </cell>
          <cell r="J234" t="str">
            <v>Corporate</v>
          </cell>
        </row>
        <row r="235">
          <cell r="A235">
            <v>156289025</v>
          </cell>
          <cell r="B235" t="str">
            <v>Haller</v>
          </cell>
          <cell r="C235" t="str">
            <v>William</v>
          </cell>
          <cell r="D235" t="str">
            <v>A</v>
          </cell>
          <cell r="E235" t="str">
            <v>90000</v>
          </cell>
          <cell r="F235" t="str">
            <v>DE&amp;S</v>
          </cell>
          <cell r="G235">
            <v>2025</v>
          </cell>
          <cell r="H235">
            <v>10015</v>
          </cell>
          <cell r="I235" t="str">
            <v>Duke Engineering &amp; Svc Inc</v>
          </cell>
          <cell r="J235" t="str">
            <v>DE&amp;S</v>
          </cell>
        </row>
        <row r="236">
          <cell r="A236">
            <v>244588665</v>
          </cell>
          <cell r="B236" t="str">
            <v>Hallman</v>
          </cell>
          <cell r="C236" t="str">
            <v>G</v>
          </cell>
          <cell r="D236" t="str">
            <v>W</v>
          </cell>
          <cell r="E236" t="str">
            <v>10000</v>
          </cell>
          <cell r="F236" t="str">
            <v>Corp Gov</v>
          </cell>
          <cell r="G236" t="str">
            <v>7354</v>
          </cell>
          <cell r="H236" t="str">
            <v>20037</v>
          </cell>
          <cell r="I236" t="str">
            <v>Nuclear General Office</v>
          </cell>
          <cell r="J236" t="str">
            <v>Duke Power</v>
          </cell>
        </row>
        <row r="237">
          <cell r="A237">
            <v>451806876</v>
          </cell>
          <cell r="B237" t="str">
            <v>Halverson</v>
          </cell>
          <cell r="C237" t="str">
            <v>Binford</v>
          </cell>
          <cell r="D237" t="str">
            <v>R</v>
          </cell>
          <cell r="E237" t="str">
            <v>70000</v>
          </cell>
          <cell r="F237" t="str">
            <v>PSLP</v>
          </cell>
          <cell r="G237" t="str">
            <v>A935</v>
          </cell>
          <cell r="H237" t="str">
            <v>10076</v>
          </cell>
          <cell r="I237" t="str">
            <v>TexasEastern Transmission Corp</v>
          </cell>
          <cell r="J237" t="str">
            <v>TETCO</v>
          </cell>
        </row>
        <row r="238">
          <cell r="A238">
            <v>245848153</v>
          </cell>
          <cell r="B238" t="str">
            <v>Hamby</v>
          </cell>
          <cell r="C238" t="str">
            <v>Donald</v>
          </cell>
          <cell r="D238" t="str">
            <v>W</v>
          </cell>
          <cell r="E238" t="str">
            <v>90000</v>
          </cell>
          <cell r="F238" t="str">
            <v>Electric</v>
          </cell>
          <cell r="G238" t="str">
            <v>4602</v>
          </cell>
          <cell r="H238" t="str">
            <v>20049</v>
          </cell>
          <cell r="I238" t="str">
            <v>Retail</v>
          </cell>
          <cell r="J238" t="str">
            <v>Duke Power</v>
          </cell>
        </row>
        <row r="239">
          <cell r="A239">
            <v>154440458</v>
          </cell>
          <cell r="B239" t="str">
            <v>Hamilton</v>
          </cell>
          <cell r="C239" t="str">
            <v>Bruce</v>
          </cell>
          <cell r="D239" t="str">
            <v>H</v>
          </cell>
          <cell r="E239" t="str">
            <v>40000</v>
          </cell>
          <cell r="F239" t="str">
            <v>DE&amp;S</v>
          </cell>
          <cell r="G239" t="str">
            <v>7309</v>
          </cell>
          <cell r="H239" t="str">
            <v>20038</v>
          </cell>
          <cell r="I239" t="str">
            <v>Oconee Station</v>
          </cell>
          <cell r="J239" t="str">
            <v>Duke Power</v>
          </cell>
        </row>
        <row r="240">
          <cell r="A240">
            <v>251521775</v>
          </cell>
          <cell r="B240" t="str">
            <v>Hampton</v>
          </cell>
          <cell r="C240" t="str">
            <v>James</v>
          </cell>
          <cell r="D240" t="str">
            <v>W</v>
          </cell>
          <cell r="E240" t="str">
            <v>90000</v>
          </cell>
          <cell r="F240" t="str">
            <v>Electric</v>
          </cell>
          <cell r="G240">
            <v>7351</v>
          </cell>
          <cell r="H240">
            <v>20037</v>
          </cell>
          <cell r="I240" t="str">
            <v>Nuclear General Office</v>
          </cell>
          <cell r="J240" t="str">
            <v>Duke Power</v>
          </cell>
        </row>
        <row r="241">
          <cell r="A241">
            <v>207321407</v>
          </cell>
          <cell r="B241" t="str">
            <v>Harper</v>
          </cell>
          <cell r="C241" t="str">
            <v>Thomas</v>
          </cell>
          <cell r="D241" t="str">
            <v>R</v>
          </cell>
          <cell r="E241" t="str">
            <v>71500</v>
          </cell>
          <cell r="F241" t="str">
            <v>TEPPCO</v>
          </cell>
          <cell r="G241" t="str">
            <v>A288</v>
          </cell>
          <cell r="H241">
            <v>10061</v>
          </cell>
          <cell r="I241" t="str">
            <v>Texas Eastern Products Pipeline</v>
          </cell>
          <cell r="J241" t="str">
            <v>TEPPCO</v>
          </cell>
        </row>
        <row r="242">
          <cell r="A242">
            <v>244867359</v>
          </cell>
          <cell r="B242" t="str">
            <v>Harrall Jr</v>
          </cell>
          <cell r="C242" t="str">
            <v>Thomas</v>
          </cell>
          <cell r="D242" t="str">
            <v>P</v>
          </cell>
          <cell r="E242" t="str">
            <v>10000</v>
          </cell>
          <cell r="F242" t="str">
            <v>Corp Gov</v>
          </cell>
          <cell r="G242" t="str">
            <v>7351</v>
          </cell>
          <cell r="H242" t="str">
            <v>20037</v>
          </cell>
          <cell r="I242" t="str">
            <v>Nuclear General Office</v>
          </cell>
          <cell r="J242" t="str">
            <v>Duke Power</v>
          </cell>
        </row>
        <row r="243">
          <cell r="A243">
            <v>245705933</v>
          </cell>
          <cell r="B243" t="str">
            <v>Harrington III</v>
          </cell>
          <cell r="C243" t="str">
            <v>Arthur</v>
          </cell>
          <cell r="D243" t="str">
            <v>D</v>
          </cell>
          <cell r="E243" t="str">
            <v>40000</v>
          </cell>
          <cell r="F243" t="str">
            <v>DE&amp;S</v>
          </cell>
          <cell r="G243">
            <v>2027</v>
          </cell>
          <cell r="H243">
            <v>10015</v>
          </cell>
          <cell r="I243" t="str">
            <v>Duke Engineering &amp; Svc Inc</v>
          </cell>
          <cell r="J243" t="str">
            <v>DE&amp;S</v>
          </cell>
        </row>
        <row r="244">
          <cell r="A244">
            <v>429049554</v>
          </cell>
          <cell r="B244" t="str">
            <v>Harris</v>
          </cell>
          <cell r="C244" t="str">
            <v>Alan</v>
          </cell>
          <cell r="D244" t="str">
            <v>N</v>
          </cell>
          <cell r="E244" t="str">
            <v>70000</v>
          </cell>
          <cell r="F244" t="str">
            <v>PSLP</v>
          </cell>
          <cell r="G244" t="str">
            <v>A311</v>
          </cell>
          <cell r="H244" t="str">
            <v>10076</v>
          </cell>
          <cell r="I244" t="str">
            <v>TexasEastern Transmission Corp</v>
          </cell>
          <cell r="J244" t="str">
            <v>TETCO</v>
          </cell>
        </row>
        <row r="245">
          <cell r="A245">
            <v>248686919</v>
          </cell>
          <cell r="B245" t="str">
            <v>Hart</v>
          </cell>
          <cell r="C245" t="str">
            <v>Jerry</v>
          </cell>
          <cell r="D245" t="str">
            <v>M</v>
          </cell>
          <cell r="E245" t="str">
            <v>40000</v>
          </cell>
          <cell r="F245" t="str">
            <v>DE&amp;S</v>
          </cell>
          <cell r="G245" t="str">
            <v>2012</v>
          </cell>
          <cell r="H245" t="str">
            <v>10015</v>
          </cell>
          <cell r="I245" t="str">
            <v>Duke Engineering &amp; Svc Inc</v>
          </cell>
          <cell r="J245" t="str">
            <v>DE&amp;S</v>
          </cell>
        </row>
        <row r="246">
          <cell r="A246">
            <v>251740092</v>
          </cell>
          <cell r="B246" t="str">
            <v>Hart</v>
          </cell>
          <cell r="C246" t="str">
            <v>David</v>
          </cell>
          <cell r="D246" t="str">
            <v>L</v>
          </cell>
          <cell r="E246" t="str">
            <v>10000</v>
          </cell>
          <cell r="F246" t="str">
            <v>Corp Gov</v>
          </cell>
          <cell r="G246">
            <v>4101</v>
          </cell>
          <cell r="H246">
            <v>20017</v>
          </cell>
          <cell r="I246" t="str">
            <v>Electric Distribution</v>
          </cell>
          <cell r="J246" t="str">
            <v>Duke Power</v>
          </cell>
        </row>
        <row r="247">
          <cell r="A247">
            <v>242821968</v>
          </cell>
          <cell r="B247" t="str">
            <v>Hartis Jr</v>
          </cell>
          <cell r="C247" t="str">
            <v>Thomas</v>
          </cell>
          <cell r="D247" t="str">
            <v>E</v>
          </cell>
          <cell r="E247" t="str">
            <v>10000</v>
          </cell>
          <cell r="F247" t="str">
            <v>Corp Gov</v>
          </cell>
          <cell r="G247">
            <v>8251</v>
          </cell>
          <cell r="H247">
            <v>20038</v>
          </cell>
          <cell r="I247" t="str">
            <v>Oconee Station</v>
          </cell>
          <cell r="J247" t="str">
            <v>Duke Power</v>
          </cell>
        </row>
        <row r="248">
          <cell r="A248">
            <v>239762521</v>
          </cell>
          <cell r="B248" t="str">
            <v>Harwood</v>
          </cell>
          <cell r="C248" t="str">
            <v>Joseph</v>
          </cell>
          <cell r="D248" t="str">
            <v>E</v>
          </cell>
          <cell r="E248" t="str">
            <v>11000</v>
          </cell>
          <cell r="F248" t="str">
            <v>DEBS</v>
          </cell>
          <cell r="G248" t="str">
            <v>9904</v>
          </cell>
          <cell r="H248" t="str">
            <v>20013</v>
          </cell>
          <cell r="I248" t="str">
            <v>Corporate Governance</v>
          </cell>
          <cell r="J248" t="str">
            <v>Corporate</v>
          </cell>
        </row>
        <row r="249">
          <cell r="A249">
            <v>243684576</v>
          </cell>
          <cell r="B249" t="str">
            <v>Hatley</v>
          </cell>
          <cell r="C249" t="str">
            <v>Donald</v>
          </cell>
          <cell r="D249" t="str">
            <v>E</v>
          </cell>
          <cell r="E249" t="str">
            <v>11000</v>
          </cell>
          <cell r="F249" t="str">
            <v>DEBS</v>
          </cell>
          <cell r="G249" t="str">
            <v>8749</v>
          </cell>
          <cell r="H249" t="str">
            <v>20013</v>
          </cell>
          <cell r="I249" t="str">
            <v>Corporate Governance</v>
          </cell>
          <cell r="J249" t="str">
            <v>Corporate</v>
          </cell>
        </row>
        <row r="250">
          <cell r="A250">
            <v>245885895</v>
          </cell>
          <cell r="B250" t="str">
            <v>Hauser</v>
          </cell>
          <cell r="C250" t="str">
            <v>David</v>
          </cell>
          <cell r="D250" t="str">
            <v>L</v>
          </cell>
          <cell r="E250" t="str">
            <v>11000</v>
          </cell>
          <cell r="F250" t="str">
            <v>DEBS</v>
          </cell>
          <cell r="G250" t="str">
            <v>8755</v>
          </cell>
          <cell r="H250" t="str">
            <v>20013</v>
          </cell>
          <cell r="I250" t="str">
            <v>Corporate Governance</v>
          </cell>
          <cell r="J250" t="str">
            <v>Corporate</v>
          </cell>
        </row>
        <row r="251">
          <cell r="A251">
            <v>246523735</v>
          </cell>
          <cell r="B251" t="str">
            <v>Hayworth</v>
          </cell>
          <cell r="C251" t="str">
            <v>Frank</v>
          </cell>
          <cell r="D251" t="str">
            <v>C</v>
          </cell>
          <cell r="E251" t="str">
            <v>90000</v>
          </cell>
          <cell r="F251" t="str">
            <v>Electric</v>
          </cell>
          <cell r="G251">
            <v>7205</v>
          </cell>
          <cell r="H251">
            <v>20040</v>
          </cell>
          <cell r="I251" t="str">
            <v>Power Gen Support Group</v>
          </cell>
          <cell r="J251" t="str">
            <v>Duke Power</v>
          </cell>
        </row>
        <row r="252">
          <cell r="A252">
            <v>279649430</v>
          </cell>
          <cell r="B252" t="str">
            <v>Head</v>
          </cell>
          <cell r="C252" t="str">
            <v>Keith</v>
          </cell>
          <cell r="D252" t="str">
            <v>L</v>
          </cell>
          <cell r="E252" t="str">
            <v>60000</v>
          </cell>
          <cell r="F252" t="str">
            <v>DEGAD</v>
          </cell>
          <cell r="G252" t="str">
            <v>I070</v>
          </cell>
          <cell r="H252" t="str">
            <v>10133</v>
          </cell>
          <cell r="I252" t="str">
            <v>Duke Energy International</v>
          </cell>
          <cell r="J252" t="str">
            <v>DEI</v>
          </cell>
        </row>
        <row r="253">
          <cell r="A253">
            <v>249787766</v>
          </cell>
          <cell r="B253" t="str">
            <v>Hendricks Jr</v>
          </cell>
          <cell r="C253" t="str">
            <v>James</v>
          </cell>
          <cell r="D253" t="str">
            <v>R</v>
          </cell>
          <cell r="E253" t="str">
            <v>11000</v>
          </cell>
          <cell r="F253" t="str">
            <v>DEBS</v>
          </cell>
          <cell r="G253" t="str">
            <v>8647</v>
          </cell>
          <cell r="H253" t="str">
            <v>20013</v>
          </cell>
          <cell r="I253" t="str">
            <v>Corporate Governance</v>
          </cell>
          <cell r="J253" t="str">
            <v>Corporate</v>
          </cell>
        </row>
        <row r="254">
          <cell r="A254">
            <v>262868373</v>
          </cell>
          <cell r="B254" t="str">
            <v>Hendrix Jr</v>
          </cell>
          <cell r="C254" t="str">
            <v>Calhoun</v>
          </cell>
          <cell r="D254" t="str">
            <v>W</v>
          </cell>
          <cell r="E254" t="str">
            <v>40000</v>
          </cell>
          <cell r="F254" t="str">
            <v>DE&amp;S</v>
          </cell>
          <cell r="G254">
            <v>2300</v>
          </cell>
          <cell r="H254">
            <v>10015</v>
          </cell>
          <cell r="I254" t="str">
            <v>Duke Engineering &amp; Svc Inc</v>
          </cell>
          <cell r="J254" t="str">
            <v>DE&amp;S</v>
          </cell>
        </row>
        <row r="255">
          <cell r="A255">
            <v>251667322</v>
          </cell>
          <cell r="B255" t="str">
            <v>Henry</v>
          </cell>
          <cell r="C255" t="str">
            <v>Wayne</v>
          </cell>
          <cell r="D255" t="str">
            <v>O</v>
          </cell>
          <cell r="E255" t="str">
            <v>11000</v>
          </cell>
          <cell r="F255" t="str">
            <v>DEBS</v>
          </cell>
          <cell r="G255">
            <v>9903</v>
          </cell>
          <cell r="H255">
            <v>20013</v>
          </cell>
          <cell r="I255" t="str">
            <v>Corporate Governance</v>
          </cell>
          <cell r="J255" t="str">
            <v>Corporate</v>
          </cell>
        </row>
        <row r="256">
          <cell r="A256">
            <v>242744152</v>
          </cell>
          <cell r="B256" t="str">
            <v>Herran</v>
          </cell>
          <cell r="C256" t="str">
            <v>Peter</v>
          </cell>
          <cell r="D256" t="str">
            <v>R</v>
          </cell>
          <cell r="E256" t="str">
            <v>10000</v>
          </cell>
          <cell r="F256" t="str">
            <v>Corp Gov</v>
          </cell>
          <cell r="G256" t="str">
            <v>7500</v>
          </cell>
          <cell r="H256" t="str">
            <v>20007</v>
          </cell>
          <cell r="I256" t="str">
            <v>Catawba Nuclear Station</v>
          </cell>
          <cell r="J256" t="str">
            <v>Duke Power</v>
          </cell>
        </row>
        <row r="257">
          <cell r="A257">
            <v>244840195</v>
          </cell>
          <cell r="B257" t="str">
            <v>Herring</v>
          </cell>
          <cell r="C257" t="str">
            <v>Ernest</v>
          </cell>
          <cell r="D257" t="str">
            <v>G</v>
          </cell>
          <cell r="E257" t="str">
            <v>60000</v>
          </cell>
          <cell r="F257" t="str">
            <v>DEGAD</v>
          </cell>
          <cell r="G257" t="str">
            <v>I011</v>
          </cell>
          <cell r="H257">
            <v>10013</v>
          </cell>
          <cell r="I257" t="str">
            <v>Duke Energy International</v>
          </cell>
          <cell r="J257" t="str">
            <v>DEI</v>
          </cell>
        </row>
        <row r="258">
          <cell r="A258">
            <v>29366488</v>
          </cell>
          <cell r="B258" t="str">
            <v>Hester</v>
          </cell>
          <cell r="C258" t="str">
            <v>Patrick</v>
          </cell>
          <cell r="D258" t="str">
            <v>J</v>
          </cell>
          <cell r="E258" t="str">
            <v>11000</v>
          </cell>
          <cell r="F258" t="str">
            <v>DEBS</v>
          </cell>
          <cell r="G258" t="str">
            <v>A155</v>
          </cell>
          <cell r="H258" t="str">
            <v>10051</v>
          </cell>
          <cell r="I258" t="str">
            <v>Panenergy Services LP</v>
          </cell>
          <cell r="J258" t="str">
            <v>PSLP</v>
          </cell>
        </row>
        <row r="259">
          <cell r="A259">
            <v>560626349</v>
          </cell>
          <cell r="B259" t="str">
            <v>Hicks</v>
          </cell>
          <cell r="C259" t="str">
            <v>Jimmy</v>
          </cell>
          <cell r="D259" t="str">
            <v>R</v>
          </cell>
          <cell r="E259" t="str">
            <v>10000</v>
          </cell>
          <cell r="F259" t="str">
            <v>Corp Gov</v>
          </cell>
          <cell r="G259" t="str">
            <v>8310</v>
          </cell>
          <cell r="H259" t="str">
            <v>20018</v>
          </cell>
          <cell r="I259" t="str">
            <v>Electric Group Operations</v>
          </cell>
          <cell r="J259" t="str">
            <v>Duke Power</v>
          </cell>
        </row>
        <row r="260">
          <cell r="A260">
            <v>226663099</v>
          </cell>
          <cell r="B260" t="str">
            <v>Hill</v>
          </cell>
          <cell r="C260" t="str">
            <v>Joseph</v>
          </cell>
          <cell r="D260" t="str">
            <v>S</v>
          </cell>
          <cell r="E260" t="str">
            <v>73500</v>
          </cell>
          <cell r="F260" t="str">
            <v>DETM</v>
          </cell>
          <cell r="G260" t="str">
            <v>A937</v>
          </cell>
          <cell r="H260" t="str">
            <v>10276</v>
          </cell>
          <cell r="I260" t="str">
            <v>Duke Energy Merchants</v>
          </cell>
          <cell r="J260" t="str">
            <v>DEM</v>
          </cell>
        </row>
        <row r="261">
          <cell r="A261">
            <v>249664496</v>
          </cell>
          <cell r="B261" t="str">
            <v>Hillhouse Jr</v>
          </cell>
          <cell r="C261" t="str">
            <v>J</v>
          </cell>
          <cell r="D261" t="str">
            <v>W</v>
          </cell>
          <cell r="E261" t="str">
            <v>10000</v>
          </cell>
          <cell r="F261" t="str">
            <v>Corp Gov</v>
          </cell>
          <cell r="G261" t="str">
            <v>4300</v>
          </cell>
          <cell r="H261" t="str">
            <v>20017</v>
          </cell>
          <cell r="I261" t="str">
            <v>Electric Distribution</v>
          </cell>
          <cell r="J261" t="str">
            <v>Duke Power</v>
          </cell>
        </row>
        <row r="262">
          <cell r="A262">
            <v>237885640</v>
          </cell>
          <cell r="B262" t="str">
            <v>Hinton</v>
          </cell>
          <cell r="C262" t="str">
            <v>James</v>
          </cell>
          <cell r="D262" t="str">
            <v>D</v>
          </cell>
          <cell r="E262" t="str">
            <v>10000</v>
          </cell>
          <cell r="F262" t="str">
            <v>Corp Gov</v>
          </cell>
          <cell r="G262" t="str">
            <v>6011</v>
          </cell>
          <cell r="H262" t="str">
            <v>20020</v>
          </cell>
          <cell r="I262" t="str">
            <v>Electric Transmission</v>
          </cell>
          <cell r="J262" t="str">
            <v>Duke Power</v>
          </cell>
        </row>
        <row r="263">
          <cell r="A263">
            <v>249868269</v>
          </cell>
          <cell r="B263" t="str">
            <v>Hodges</v>
          </cell>
          <cell r="C263" t="str">
            <v>James</v>
          </cell>
          <cell r="D263" t="str">
            <v>L</v>
          </cell>
          <cell r="E263" t="str">
            <v>10000</v>
          </cell>
          <cell r="F263" t="str">
            <v>Corp Gov</v>
          </cell>
          <cell r="G263" t="str">
            <v>6011</v>
          </cell>
          <cell r="H263" t="str">
            <v>20020</v>
          </cell>
          <cell r="I263" t="str">
            <v>Electric Transmission</v>
          </cell>
          <cell r="J263" t="str">
            <v>Duke Power</v>
          </cell>
        </row>
        <row r="264">
          <cell r="A264">
            <v>441560530</v>
          </cell>
          <cell r="B264" t="str">
            <v>Hoefling</v>
          </cell>
          <cell r="C264" t="str">
            <v>Wade</v>
          </cell>
          <cell r="D264" t="str">
            <v>A</v>
          </cell>
          <cell r="E264" t="str">
            <v>73500</v>
          </cell>
          <cell r="F264" t="str">
            <v>DETM</v>
          </cell>
          <cell r="G264" t="str">
            <v>9900</v>
          </cell>
          <cell r="H264" t="str">
            <v>20013</v>
          </cell>
          <cell r="I264" t="str">
            <v>Corporate Governance</v>
          </cell>
          <cell r="J264" t="str">
            <v>Corporate</v>
          </cell>
        </row>
        <row r="265">
          <cell r="A265">
            <v>251046036</v>
          </cell>
          <cell r="B265" t="str">
            <v>Hoffman</v>
          </cell>
          <cell r="C265" t="str">
            <v>Cheryl</v>
          </cell>
          <cell r="D265" t="str">
            <v>P</v>
          </cell>
          <cell r="E265" t="str">
            <v>11000</v>
          </cell>
          <cell r="F265" t="str">
            <v>DEBS</v>
          </cell>
          <cell r="G265">
            <v>8967</v>
          </cell>
          <cell r="H265">
            <v>20013</v>
          </cell>
          <cell r="I265" t="str">
            <v>Corporate Governance</v>
          </cell>
          <cell r="J265" t="str">
            <v>Corporate</v>
          </cell>
        </row>
        <row r="266">
          <cell r="A266">
            <v>223725392</v>
          </cell>
          <cell r="B266" t="str">
            <v>Hogston</v>
          </cell>
          <cell r="C266" t="str">
            <v>Roger</v>
          </cell>
          <cell r="D266" t="str">
            <v>W</v>
          </cell>
          <cell r="E266" t="str">
            <v>10000</v>
          </cell>
          <cell r="F266" t="str">
            <v>Corp Gov</v>
          </cell>
          <cell r="G266">
            <v>8395</v>
          </cell>
          <cell r="H266">
            <v>20040</v>
          </cell>
          <cell r="I266" t="str">
            <v>Power Gen Support Group</v>
          </cell>
          <cell r="J266" t="str">
            <v>Duke Power</v>
          </cell>
        </row>
        <row r="267">
          <cell r="A267">
            <v>431922360</v>
          </cell>
          <cell r="B267" t="str">
            <v>Holeman</v>
          </cell>
          <cell r="C267" t="str">
            <v>Theopolis</v>
          </cell>
          <cell r="D267" t="str">
            <v/>
          </cell>
          <cell r="E267" t="str">
            <v>70000</v>
          </cell>
          <cell r="F267" t="str">
            <v>PSLP</v>
          </cell>
          <cell r="G267" t="str">
            <v>A332</v>
          </cell>
          <cell r="H267" t="str">
            <v>10076</v>
          </cell>
          <cell r="I267" t="str">
            <v>TexasEastern Transmission Corp</v>
          </cell>
          <cell r="J267" t="str">
            <v>TETCO</v>
          </cell>
        </row>
        <row r="268">
          <cell r="A268">
            <v>239502250</v>
          </cell>
          <cell r="B268" t="str">
            <v>Holland</v>
          </cell>
          <cell r="C268" t="str">
            <v>John</v>
          </cell>
          <cell r="D268" t="str">
            <v>P</v>
          </cell>
          <cell r="E268" t="str">
            <v>10000</v>
          </cell>
          <cell r="F268" t="str">
            <v>Corp Gov</v>
          </cell>
          <cell r="G268" t="str">
            <v>4300</v>
          </cell>
          <cell r="H268" t="str">
            <v>20017</v>
          </cell>
          <cell r="I268" t="str">
            <v>Electric Distribution</v>
          </cell>
          <cell r="J268" t="str">
            <v>Duke Power</v>
          </cell>
        </row>
        <row r="269">
          <cell r="A269">
            <v>241782587</v>
          </cell>
          <cell r="B269" t="str">
            <v>Holleman</v>
          </cell>
          <cell r="C269" t="str">
            <v>Timothy</v>
          </cell>
          <cell r="D269" t="str">
            <v>W</v>
          </cell>
          <cell r="E269" t="str">
            <v>10000</v>
          </cell>
          <cell r="F269" t="str">
            <v>Corp Gov</v>
          </cell>
          <cell r="G269" t="str">
            <v>5190</v>
          </cell>
          <cell r="H269" t="str">
            <v>20017</v>
          </cell>
          <cell r="I269" t="str">
            <v>Electric Distribution</v>
          </cell>
          <cell r="J269" t="str">
            <v>Duke Power</v>
          </cell>
        </row>
        <row r="270">
          <cell r="A270">
            <v>241662547</v>
          </cell>
          <cell r="B270" t="str">
            <v>Hollifield</v>
          </cell>
          <cell r="C270" t="str">
            <v>Donald</v>
          </cell>
          <cell r="D270" t="str">
            <v>R</v>
          </cell>
          <cell r="E270" t="str">
            <v>10000</v>
          </cell>
          <cell r="F270" t="str">
            <v>Corp Gov</v>
          </cell>
          <cell r="G270" t="str">
            <v>5190</v>
          </cell>
          <cell r="H270" t="str">
            <v>20017</v>
          </cell>
          <cell r="I270" t="str">
            <v>Electric Distribution</v>
          </cell>
          <cell r="J270" t="str">
            <v>Duke Power</v>
          </cell>
        </row>
        <row r="271">
          <cell r="A271">
            <v>224687574</v>
          </cell>
          <cell r="B271" t="str">
            <v>Hollins Jr</v>
          </cell>
          <cell r="C271" t="str">
            <v>A</v>
          </cell>
          <cell r="D271" t="str">
            <v>R</v>
          </cell>
          <cell r="E271" t="str">
            <v>40000</v>
          </cell>
          <cell r="F271" t="str">
            <v>DE&amp;S</v>
          </cell>
          <cell r="H271">
            <v>10015</v>
          </cell>
          <cell r="I271" t="str">
            <v>Duke Engineering &amp; Svc Inc</v>
          </cell>
          <cell r="J271" t="str">
            <v>DE&amp;S</v>
          </cell>
        </row>
        <row r="272">
          <cell r="A272">
            <v>246828156</v>
          </cell>
          <cell r="B272" t="str">
            <v>Horne</v>
          </cell>
          <cell r="C272" t="str">
            <v>Arnold</v>
          </cell>
          <cell r="D272" t="str">
            <v>G</v>
          </cell>
          <cell r="E272" t="str">
            <v>11000</v>
          </cell>
          <cell r="F272" t="str">
            <v>DEBS</v>
          </cell>
          <cell r="G272">
            <v>9504</v>
          </cell>
          <cell r="H272">
            <v>20028</v>
          </cell>
          <cell r="I272" t="str">
            <v>Information Management</v>
          </cell>
          <cell r="J272" t="str">
            <v>Corporate</v>
          </cell>
        </row>
        <row r="273">
          <cell r="A273">
            <v>246827235</v>
          </cell>
          <cell r="B273" t="str">
            <v>Horton</v>
          </cell>
          <cell r="C273" t="str">
            <v>Delzina</v>
          </cell>
          <cell r="D273" t="str">
            <v>S</v>
          </cell>
          <cell r="E273" t="str">
            <v>11000</v>
          </cell>
          <cell r="F273" t="str">
            <v>DEBS</v>
          </cell>
          <cell r="G273">
            <v>9598</v>
          </cell>
          <cell r="H273">
            <v>20028</v>
          </cell>
          <cell r="I273" t="str">
            <v>Information Management</v>
          </cell>
          <cell r="J273" t="str">
            <v>Corporate</v>
          </cell>
        </row>
        <row r="274">
          <cell r="A274">
            <v>585269936</v>
          </cell>
          <cell r="B274" t="str">
            <v>Horton</v>
          </cell>
          <cell r="C274" t="str">
            <v>Steven</v>
          </cell>
          <cell r="D274" t="str">
            <v>L</v>
          </cell>
          <cell r="E274" t="str">
            <v>70000</v>
          </cell>
          <cell r="F274" t="str">
            <v>PSLP</v>
          </cell>
          <cell r="G274" t="str">
            <v>A090</v>
          </cell>
          <cell r="H274" t="str">
            <v>10043</v>
          </cell>
          <cell r="I274" t="str">
            <v>Pan Service Company</v>
          </cell>
          <cell r="J274" t="str">
            <v>PSLP</v>
          </cell>
        </row>
        <row r="275">
          <cell r="A275">
            <v>486582408</v>
          </cell>
          <cell r="B275" t="str">
            <v>Hotzel</v>
          </cell>
          <cell r="C275" t="str">
            <v>John</v>
          </cell>
          <cell r="D275" t="str">
            <v>W</v>
          </cell>
          <cell r="E275" t="str">
            <v>70000</v>
          </cell>
          <cell r="F275" t="str">
            <v>PSLP</v>
          </cell>
          <cell r="G275" t="str">
            <v>A090</v>
          </cell>
          <cell r="H275" t="str">
            <v>10043</v>
          </cell>
          <cell r="I275" t="str">
            <v>Pan Service Company</v>
          </cell>
          <cell r="J275" t="str">
            <v>PSLP</v>
          </cell>
        </row>
        <row r="276">
          <cell r="A276">
            <v>252767467</v>
          </cell>
          <cell r="B276" t="str">
            <v>Houston</v>
          </cell>
          <cell r="C276" t="str">
            <v>Wally</v>
          </cell>
          <cell r="D276" t="str">
            <v>A</v>
          </cell>
          <cell r="E276" t="str">
            <v>10000</v>
          </cell>
          <cell r="F276" t="str">
            <v>Corp Gov</v>
          </cell>
          <cell r="G276">
            <v>1051</v>
          </cell>
          <cell r="H276">
            <v>20037</v>
          </cell>
          <cell r="I276" t="str">
            <v>Nuclear General Office</v>
          </cell>
          <cell r="J276" t="str">
            <v>Duke Power</v>
          </cell>
        </row>
        <row r="277">
          <cell r="A277">
            <v>238020148</v>
          </cell>
          <cell r="B277" t="str">
            <v>Howard</v>
          </cell>
          <cell r="C277" t="str">
            <v>Phyllis</v>
          </cell>
          <cell r="D277" t="str">
            <v>J</v>
          </cell>
          <cell r="E277" t="str">
            <v>10000</v>
          </cell>
          <cell r="F277" t="str">
            <v>Corp Gov</v>
          </cell>
          <cell r="G277">
            <v>9431</v>
          </cell>
          <cell r="H277">
            <v>20013</v>
          </cell>
          <cell r="I277" t="str">
            <v>Corporate Governance</v>
          </cell>
          <cell r="J277" t="str">
            <v>Corporate</v>
          </cell>
        </row>
        <row r="278">
          <cell r="A278">
            <v>429920973</v>
          </cell>
          <cell r="B278" t="str">
            <v>Howell</v>
          </cell>
          <cell r="C278" t="str">
            <v>Kevin</v>
          </cell>
          <cell r="D278" t="str">
            <v>T</v>
          </cell>
          <cell r="E278" t="str">
            <v>60000</v>
          </cell>
          <cell r="F278" t="str">
            <v>DEGAD</v>
          </cell>
          <cell r="G278" t="str">
            <v>I094</v>
          </cell>
          <cell r="H278" t="str">
            <v>10133</v>
          </cell>
          <cell r="I278" t="str">
            <v>Duke Energy International</v>
          </cell>
          <cell r="J278" t="str">
            <v>DEI</v>
          </cell>
        </row>
        <row r="279">
          <cell r="A279">
            <v>492407319</v>
          </cell>
          <cell r="B279" t="str">
            <v>Howell</v>
          </cell>
          <cell r="C279" t="str">
            <v>Robert</v>
          </cell>
          <cell r="D279" t="str">
            <v>L</v>
          </cell>
          <cell r="E279" t="str">
            <v>70000</v>
          </cell>
          <cell r="F279" t="str">
            <v>PSLP</v>
          </cell>
          <cell r="G279" t="str">
            <v>D977</v>
          </cell>
          <cell r="H279" t="str">
            <v>30024</v>
          </cell>
          <cell r="I279" t="str">
            <v>Duke Energy North America, LLC</v>
          </cell>
          <cell r="J279" t="str">
            <v>DENA</v>
          </cell>
        </row>
        <row r="280">
          <cell r="A280">
            <v>242747030</v>
          </cell>
          <cell r="B280" t="str">
            <v>Hubbard</v>
          </cell>
          <cell r="C280" t="str">
            <v>Dean</v>
          </cell>
          <cell r="D280" t="str">
            <v>M</v>
          </cell>
          <cell r="E280" t="str">
            <v>10000</v>
          </cell>
          <cell r="F280" t="str">
            <v>Corp Gov</v>
          </cell>
          <cell r="G280" t="str">
            <v>1010</v>
          </cell>
          <cell r="H280" t="str">
            <v>20038</v>
          </cell>
          <cell r="I280" t="str">
            <v>Oconee Station</v>
          </cell>
          <cell r="J280" t="str">
            <v>Duke Power</v>
          </cell>
        </row>
        <row r="281">
          <cell r="A281">
            <v>426945636</v>
          </cell>
          <cell r="B281" t="str">
            <v>Huddle</v>
          </cell>
          <cell r="C281" t="str">
            <v>James</v>
          </cell>
          <cell r="D281" t="str">
            <v>R</v>
          </cell>
          <cell r="E281" t="str">
            <v>10000</v>
          </cell>
          <cell r="F281" t="str">
            <v>Corp Gov</v>
          </cell>
          <cell r="G281" t="str">
            <v>8320</v>
          </cell>
          <cell r="H281" t="str">
            <v>20018</v>
          </cell>
          <cell r="I281" t="str">
            <v>Electric Group Operations</v>
          </cell>
          <cell r="J281" t="str">
            <v>Duke Power</v>
          </cell>
        </row>
        <row r="282">
          <cell r="A282">
            <v>222348964</v>
          </cell>
          <cell r="B282" t="str">
            <v>Hudson</v>
          </cell>
          <cell r="C282" t="str">
            <v>Freeman</v>
          </cell>
          <cell r="D282" t="str">
            <v>G</v>
          </cell>
          <cell r="E282" t="str">
            <v>40000</v>
          </cell>
          <cell r="F282" t="str">
            <v>DE&amp;S</v>
          </cell>
          <cell r="G282">
            <v>2300</v>
          </cell>
          <cell r="H282">
            <v>10015</v>
          </cell>
          <cell r="I282" t="str">
            <v>Duke Engineering &amp; Svc Inc</v>
          </cell>
          <cell r="J282" t="str">
            <v>DE&amp;S</v>
          </cell>
        </row>
        <row r="283">
          <cell r="A283">
            <v>245029811</v>
          </cell>
          <cell r="B283" t="str">
            <v>Hunting</v>
          </cell>
          <cell r="C283" t="str">
            <v>Stephen</v>
          </cell>
          <cell r="D283" t="str">
            <v/>
          </cell>
          <cell r="E283" t="str">
            <v>93000</v>
          </cell>
          <cell r="F283" t="str">
            <v>Corp Gov</v>
          </cell>
          <cell r="G283" t="str">
            <v>8750</v>
          </cell>
          <cell r="H283" t="str">
            <v>20013</v>
          </cell>
          <cell r="I283" t="str">
            <v>Corporate Governance</v>
          </cell>
          <cell r="J283" t="str">
            <v>Corporate</v>
          </cell>
        </row>
        <row r="284">
          <cell r="A284">
            <v>196504992</v>
          </cell>
          <cell r="B284" t="str">
            <v>Hurst</v>
          </cell>
          <cell r="C284" t="str">
            <v>John</v>
          </cell>
          <cell r="D284" t="str">
            <v>E</v>
          </cell>
          <cell r="E284" t="str">
            <v>10000</v>
          </cell>
          <cell r="F284" t="str">
            <v>Corp Gov</v>
          </cell>
          <cell r="G284" t="str">
            <v>4300</v>
          </cell>
          <cell r="H284" t="str">
            <v>20017</v>
          </cell>
          <cell r="I284" t="str">
            <v>Electric Distribution</v>
          </cell>
          <cell r="J284" t="str">
            <v>Duke Power</v>
          </cell>
        </row>
        <row r="285">
          <cell r="A285">
            <v>214667114</v>
          </cell>
          <cell r="B285" t="str">
            <v>Irvin</v>
          </cell>
          <cell r="C285" t="str">
            <v>Robert</v>
          </cell>
          <cell r="D285" t="str">
            <v/>
          </cell>
          <cell r="E285" t="str">
            <v>11000</v>
          </cell>
          <cell r="F285" t="str">
            <v>DEBS</v>
          </cell>
          <cell r="G285" t="str">
            <v>8756</v>
          </cell>
          <cell r="H285" t="str">
            <v>20013</v>
          </cell>
          <cell r="I285" t="str">
            <v>Corporate Governance</v>
          </cell>
          <cell r="J285" t="str">
            <v>Corporate</v>
          </cell>
        </row>
        <row r="286">
          <cell r="A286">
            <v>237026020</v>
          </cell>
          <cell r="B286" t="str">
            <v>Ivey</v>
          </cell>
          <cell r="C286" t="str">
            <v>Gardner</v>
          </cell>
          <cell r="D286" t="str">
            <v>W</v>
          </cell>
          <cell r="E286" t="str">
            <v>10000</v>
          </cell>
          <cell r="F286" t="str">
            <v>Corp Gov</v>
          </cell>
          <cell r="G286" t="str">
            <v>6105</v>
          </cell>
          <cell r="H286" t="str">
            <v>20020</v>
          </cell>
          <cell r="I286" t="str">
            <v>Electric Transmission</v>
          </cell>
          <cell r="J286" t="str">
            <v>Duke Power</v>
          </cell>
        </row>
        <row r="287">
          <cell r="A287">
            <v>173427591</v>
          </cell>
          <cell r="B287" t="str">
            <v>Jackson</v>
          </cell>
          <cell r="C287" t="str">
            <v>William</v>
          </cell>
          <cell r="D287" t="str">
            <v>B</v>
          </cell>
          <cell r="E287" t="str">
            <v>10000</v>
          </cell>
          <cell r="F287" t="str">
            <v>Corp Gov</v>
          </cell>
          <cell r="G287">
            <v>7669</v>
          </cell>
          <cell r="H287">
            <v>20036</v>
          </cell>
          <cell r="I287" t="str">
            <v>McGuire Nuclear Station</v>
          </cell>
          <cell r="J287" t="str">
            <v>Duke Power</v>
          </cell>
        </row>
        <row r="288">
          <cell r="A288">
            <v>245274688</v>
          </cell>
          <cell r="B288" t="str">
            <v>Jamil</v>
          </cell>
          <cell r="C288" t="str">
            <v>Dhiaa</v>
          </cell>
          <cell r="D288" t="str">
            <v>M</v>
          </cell>
          <cell r="E288" t="str">
            <v>10000</v>
          </cell>
          <cell r="F288" t="str">
            <v>Corp Gov</v>
          </cell>
          <cell r="G288" t="str">
            <v>7669</v>
          </cell>
          <cell r="H288" t="str">
            <v>20036</v>
          </cell>
          <cell r="I288" t="str">
            <v>McGuire Nuclear Station</v>
          </cell>
          <cell r="J288" t="str">
            <v>Duke Power</v>
          </cell>
        </row>
        <row r="289">
          <cell r="A289">
            <v>239986142</v>
          </cell>
          <cell r="B289" t="str">
            <v>Jester</v>
          </cell>
          <cell r="C289" t="str">
            <v>Steven</v>
          </cell>
          <cell r="D289" t="str">
            <v>D</v>
          </cell>
          <cell r="E289" t="str">
            <v>10000</v>
          </cell>
          <cell r="F289" t="str">
            <v>Corp Gov</v>
          </cell>
          <cell r="G289">
            <v>8700</v>
          </cell>
          <cell r="H289">
            <v>20050</v>
          </cell>
          <cell r="I289" t="str">
            <v>Distribution Services</v>
          </cell>
          <cell r="J289" t="str">
            <v>Duke Power</v>
          </cell>
        </row>
        <row r="290">
          <cell r="A290">
            <v>343409944</v>
          </cell>
          <cell r="B290" t="str">
            <v>Jewell</v>
          </cell>
          <cell r="C290" t="str">
            <v>David</v>
          </cell>
          <cell r="D290" t="str">
            <v/>
          </cell>
          <cell r="E290" t="str">
            <v>93000</v>
          </cell>
          <cell r="F290" t="str">
            <v>Electric</v>
          </cell>
          <cell r="G290" t="str">
            <v>9714</v>
          </cell>
          <cell r="H290" t="str">
            <v>10016</v>
          </cell>
          <cell r="I290" t="str">
            <v>Duke Solutions</v>
          </cell>
          <cell r="J290" t="str">
            <v>DSI</v>
          </cell>
        </row>
        <row r="291">
          <cell r="A291">
            <v>239988818</v>
          </cell>
          <cell r="B291" t="str">
            <v>Johnson</v>
          </cell>
          <cell r="C291" t="str">
            <v>Jeffrey</v>
          </cell>
          <cell r="D291" t="str">
            <v>W</v>
          </cell>
          <cell r="E291" t="str">
            <v>60000</v>
          </cell>
          <cell r="F291" t="str">
            <v>DEGAD</v>
          </cell>
          <cell r="G291">
            <v>2200</v>
          </cell>
          <cell r="H291">
            <v>10014</v>
          </cell>
          <cell r="I291" t="str">
            <v>Duke Energy North America, LLC</v>
          </cell>
          <cell r="J291" t="str">
            <v>DENA</v>
          </cell>
        </row>
        <row r="292">
          <cell r="A292">
            <v>249926366</v>
          </cell>
          <cell r="B292" t="str">
            <v>Johnston</v>
          </cell>
          <cell r="C292" t="str">
            <v>M</v>
          </cell>
          <cell r="D292" t="str">
            <v>C</v>
          </cell>
          <cell r="E292" t="str">
            <v>41000</v>
          </cell>
          <cell r="F292" t="str">
            <v>DFD</v>
          </cell>
          <cell r="G292">
            <v>9685</v>
          </cell>
          <cell r="H292">
            <v>10012</v>
          </cell>
          <cell r="I292" t="str">
            <v>Duke Coal Project Svc Group</v>
          </cell>
          <cell r="J292" t="str">
            <v>D/FD</v>
          </cell>
        </row>
        <row r="293">
          <cell r="A293">
            <v>242485794</v>
          </cell>
          <cell r="B293" t="str">
            <v>Jolly Jr</v>
          </cell>
          <cell r="C293" t="str">
            <v>Raymond</v>
          </cell>
          <cell r="D293" t="str">
            <v>A</v>
          </cell>
          <cell r="E293" t="str">
            <v>93000</v>
          </cell>
          <cell r="F293" t="str">
            <v>Corp Gov</v>
          </cell>
          <cell r="G293">
            <v>8072</v>
          </cell>
          <cell r="H293">
            <v>20018</v>
          </cell>
          <cell r="I293" t="str">
            <v>Electric Group Operations</v>
          </cell>
          <cell r="J293" t="str">
            <v>Duke Power</v>
          </cell>
        </row>
        <row r="294">
          <cell r="A294">
            <v>220689403</v>
          </cell>
          <cell r="B294" t="str">
            <v>Jones</v>
          </cell>
          <cell r="C294" t="str">
            <v>Ronald</v>
          </cell>
          <cell r="D294" t="str">
            <v>A</v>
          </cell>
          <cell r="E294" t="str">
            <v>10000</v>
          </cell>
          <cell r="F294" t="str">
            <v>Corp Gov</v>
          </cell>
          <cell r="G294" t="str">
            <v>7500</v>
          </cell>
          <cell r="H294" t="str">
            <v>20007</v>
          </cell>
          <cell r="I294" t="str">
            <v>Catawba Nuclear Station</v>
          </cell>
          <cell r="J294" t="str">
            <v>Duke Power</v>
          </cell>
        </row>
        <row r="295">
          <cell r="A295">
            <v>440560446</v>
          </cell>
          <cell r="B295" t="str">
            <v>Jones</v>
          </cell>
          <cell r="C295" t="str">
            <v>Henry</v>
          </cell>
          <cell r="D295" t="str">
            <v/>
          </cell>
          <cell r="E295" t="str">
            <v>93000</v>
          </cell>
          <cell r="F295" t="str">
            <v>Electric</v>
          </cell>
          <cell r="G295" t="str">
            <v>A086</v>
          </cell>
          <cell r="H295">
            <v>10051</v>
          </cell>
          <cell r="I295" t="str">
            <v>Panenergy Services LP</v>
          </cell>
          <cell r="J295" t="str">
            <v>PSLP</v>
          </cell>
        </row>
        <row r="296">
          <cell r="A296">
            <v>240545181</v>
          </cell>
          <cell r="B296" t="str">
            <v>Jowers Jr</v>
          </cell>
          <cell r="C296" t="str">
            <v>Henry</v>
          </cell>
          <cell r="D296" t="str">
            <v>C</v>
          </cell>
          <cell r="E296" t="str">
            <v>90000</v>
          </cell>
          <cell r="F296" t="str">
            <v>Electric</v>
          </cell>
          <cell r="G296">
            <v>1160</v>
          </cell>
          <cell r="H296">
            <v>20040</v>
          </cell>
          <cell r="I296" t="str">
            <v>Power Gen Support Group</v>
          </cell>
          <cell r="J296" t="str">
            <v>Duke Power</v>
          </cell>
        </row>
        <row r="297">
          <cell r="A297">
            <v>474820376</v>
          </cell>
          <cell r="B297" t="str">
            <v>Karp</v>
          </cell>
          <cell r="C297" t="str">
            <v>Bradley</v>
          </cell>
          <cell r="D297" t="str">
            <v>C</v>
          </cell>
          <cell r="E297" t="str">
            <v>73500</v>
          </cell>
          <cell r="F297" t="str">
            <v>DETM</v>
          </cell>
          <cell r="G297" t="str">
            <v>A937</v>
          </cell>
          <cell r="H297" t="str">
            <v>10276</v>
          </cell>
          <cell r="I297" t="str">
            <v>Duke Energy Merchants</v>
          </cell>
          <cell r="J297" t="str">
            <v>PSLP</v>
          </cell>
        </row>
        <row r="298">
          <cell r="A298">
            <v>257664549</v>
          </cell>
          <cell r="B298" t="str">
            <v>Kelley</v>
          </cell>
          <cell r="C298" t="str">
            <v>James</v>
          </cell>
          <cell r="D298" t="str">
            <v>T</v>
          </cell>
          <cell r="E298" t="str">
            <v>10000</v>
          </cell>
          <cell r="F298" t="str">
            <v>Corp Gov</v>
          </cell>
          <cell r="G298">
            <v>4101</v>
          </cell>
          <cell r="H298">
            <v>20017</v>
          </cell>
          <cell r="I298" t="str">
            <v>Electric Distribution</v>
          </cell>
          <cell r="J298" t="str">
            <v>Duke Power</v>
          </cell>
        </row>
        <row r="299">
          <cell r="A299">
            <v>205367248</v>
          </cell>
          <cell r="B299" t="str">
            <v>Kelso</v>
          </cell>
          <cell r="C299" t="str">
            <v>David</v>
          </cell>
          <cell r="D299" t="str">
            <v>M</v>
          </cell>
          <cell r="E299" t="str">
            <v>11000</v>
          </cell>
          <cell r="F299" t="str">
            <v>DEBS</v>
          </cell>
          <cell r="G299" t="str">
            <v>8750</v>
          </cell>
          <cell r="H299" t="str">
            <v>20013</v>
          </cell>
          <cell r="I299" t="str">
            <v>Corporate Governance</v>
          </cell>
          <cell r="J299" t="str">
            <v>Corporate</v>
          </cell>
        </row>
        <row r="300">
          <cell r="A300">
            <v>284561083</v>
          </cell>
          <cell r="B300" t="str">
            <v>Kenney</v>
          </cell>
          <cell r="C300" t="str">
            <v>Greg</v>
          </cell>
          <cell r="D300" t="str">
            <v>A</v>
          </cell>
          <cell r="E300" t="str">
            <v/>
          </cell>
          <cell r="F300" t="str">
            <v/>
          </cell>
          <cell r="G300" t="str">
            <v>A013</v>
          </cell>
          <cell r="H300" t="str">
            <v>10004</v>
          </cell>
          <cell r="I300" t="str">
            <v>Algonquin Gas Transmission Co</v>
          </cell>
          <cell r="J300" t="str">
            <v>AGT</v>
          </cell>
        </row>
        <row r="301">
          <cell r="A301">
            <v>464669489</v>
          </cell>
          <cell r="B301" t="str">
            <v>Kessler Sr</v>
          </cell>
          <cell r="C301" t="str">
            <v>Steven</v>
          </cell>
          <cell r="D301" t="str">
            <v>M</v>
          </cell>
          <cell r="E301" t="str">
            <v>90000</v>
          </cell>
          <cell r="F301" t="str">
            <v>Electric</v>
          </cell>
          <cell r="G301">
            <v>4701</v>
          </cell>
          <cell r="H301">
            <v>20049</v>
          </cell>
          <cell r="I301" t="str">
            <v>Retail</v>
          </cell>
          <cell r="J301" t="str">
            <v>Duke Power</v>
          </cell>
        </row>
        <row r="302">
          <cell r="A302">
            <v>43687455</v>
          </cell>
          <cell r="B302" t="str">
            <v>Kimner</v>
          </cell>
          <cell r="C302" t="str">
            <v>Michael</v>
          </cell>
          <cell r="D302" t="str">
            <v>J</v>
          </cell>
          <cell r="E302" t="str">
            <v>73500</v>
          </cell>
          <cell r="F302" t="str">
            <v>DETM</v>
          </cell>
          <cell r="G302" t="str">
            <v>A937</v>
          </cell>
          <cell r="H302" t="str">
            <v>10276</v>
          </cell>
          <cell r="I302" t="str">
            <v>Duke Energy Merchants</v>
          </cell>
          <cell r="J302" t="str">
            <v>DEM</v>
          </cell>
        </row>
        <row r="303">
          <cell r="A303">
            <v>240701459</v>
          </cell>
          <cell r="B303" t="str">
            <v>Kincaid Jr</v>
          </cell>
          <cell r="C303" t="str">
            <v>John</v>
          </cell>
          <cell r="D303" t="str">
            <v>J</v>
          </cell>
          <cell r="E303" t="str">
            <v>90000</v>
          </cell>
          <cell r="F303" t="str">
            <v>Electric</v>
          </cell>
          <cell r="G303" t="str">
            <v>4645</v>
          </cell>
          <cell r="H303" t="str">
            <v>20049</v>
          </cell>
          <cell r="I303" t="str">
            <v>Retail</v>
          </cell>
          <cell r="J303" t="str">
            <v>Duke Power</v>
          </cell>
        </row>
        <row r="304">
          <cell r="A304">
            <v>237136440</v>
          </cell>
          <cell r="B304" t="str">
            <v>Kinney</v>
          </cell>
          <cell r="C304" t="str">
            <v>Jennings</v>
          </cell>
          <cell r="D304" t="str">
            <v>B</v>
          </cell>
          <cell r="E304" t="str">
            <v/>
          </cell>
          <cell r="F304" t="str">
            <v/>
          </cell>
          <cell r="G304" t="str">
            <v>8800</v>
          </cell>
          <cell r="H304" t="str">
            <v>20013</v>
          </cell>
          <cell r="I304" t="str">
            <v>Corporate Governance</v>
          </cell>
          <cell r="J304" t="str">
            <v>Corporate</v>
          </cell>
        </row>
        <row r="305">
          <cell r="A305">
            <v>441460164</v>
          </cell>
          <cell r="B305" t="str">
            <v>Knipp</v>
          </cell>
          <cell r="C305" t="str">
            <v>Keith</v>
          </cell>
          <cell r="D305" t="str">
            <v/>
          </cell>
          <cell r="E305" t="str">
            <v>93000</v>
          </cell>
          <cell r="F305" t="str">
            <v>Field Svcs</v>
          </cell>
          <cell r="G305" t="str">
            <v>A565</v>
          </cell>
          <cell r="H305" t="str">
            <v>10045</v>
          </cell>
          <cell r="I305" t="str">
            <v>DENGC - Corporate</v>
          </cell>
          <cell r="J305" t="str">
            <v>DEFS</v>
          </cell>
        </row>
        <row r="306">
          <cell r="A306">
            <v>211529717</v>
          </cell>
          <cell r="B306" t="str">
            <v>Kramer</v>
          </cell>
          <cell r="C306" t="str">
            <v>Timothy</v>
          </cell>
          <cell r="D306" t="str">
            <v>J</v>
          </cell>
          <cell r="E306" t="str">
            <v/>
          </cell>
          <cell r="F306" t="str">
            <v/>
          </cell>
          <cell r="G306" t="str">
            <v>A566</v>
          </cell>
          <cell r="H306" t="str">
            <v>10058</v>
          </cell>
          <cell r="I306" t="str">
            <v>DE Trading &amp; Marketing, LLC</v>
          </cell>
          <cell r="J306" t="str">
            <v>DETM</v>
          </cell>
        </row>
        <row r="307">
          <cell r="A307">
            <v>464960082</v>
          </cell>
          <cell r="B307" t="str">
            <v>Kruse</v>
          </cell>
          <cell r="C307" t="str">
            <v>Richard</v>
          </cell>
          <cell r="D307" t="str">
            <v>J</v>
          </cell>
          <cell r="E307" t="str">
            <v>70000</v>
          </cell>
          <cell r="F307" t="str">
            <v>PSLP</v>
          </cell>
          <cell r="G307" t="str">
            <v>A318</v>
          </cell>
          <cell r="H307" t="str">
            <v>10076</v>
          </cell>
          <cell r="I307" t="str">
            <v>TexasEastern Transmission Corp</v>
          </cell>
          <cell r="J307" t="str">
            <v>TETCO</v>
          </cell>
        </row>
        <row r="308">
          <cell r="A308">
            <v>136489262</v>
          </cell>
          <cell r="B308" t="str">
            <v>Kwascha</v>
          </cell>
          <cell r="C308" t="str">
            <v>George</v>
          </cell>
          <cell r="D308" t="str">
            <v/>
          </cell>
          <cell r="E308" t="str">
            <v>10000</v>
          </cell>
          <cell r="F308" t="str">
            <v>Corp Gov</v>
          </cell>
          <cell r="G308" t="str">
            <v>4330</v>
          </cell>
          <cell r="H308" t="str">
            <v>20017</v>
          </cell>
          <cell r="I308" t="str">
            <v>Electric Distribution</v>
          </cell>
          <cell r="J308" t="str">
            <v>Duke Power</v>
          </cell>
        </row>
        <row r="309">
          <cell r="A309">
            <v>119485479</v>
          </cell>
          <cell r="B309" t="str">
            <v>Ladd</v>
          </cell>
          <cell r="C309" t="str">
            <v>Robert</v>
          </cell>
          <cell r="D309" t="str">
            <v>T</v>
          </cell>
          <cell r="E309" t="str">
            <v/>
          </cell>
          <cell r="F309" t="str">
            <v/>
          </cell>
          <cell r="G309" t="str">
            <v>A971</v>
          </cell>
          <cell r="H309">
            <v>10265</v>
          </cell>
          <cell r="I309" t="str">
            <v>Duke Capital Partners</v>
          </cell>
          <cell r="J309" t="str">
            <v>Duke Capital Partners</v>
          </cell>
        </row>
        <row r="310">
          <cell r="A310">
            <v>113344940</v>
          </cell>
          <cell r="B310" t="str">
            <v>Lambert</v>
          </cell>
          <cell r="C310" t="str">
            <v>John</v>
          </cell>
          <cell r="D310" t="str">
            <v>M</v>
          </cell>
          <cell r="E310" t="str">
            <v>40000</v>
          </cell>
          <cell r="F310" t="str">
            <v>DE&amp;S</v>
          </cell>
          <cell r="G310">
            <v>2010</v>
          </cell>
          <cell r="H310">
            <v>10015</v>
          </cell>
          <cell r="I310" t="str">
            <v>Duke Engineering &amp; Svc Inc</v>
          </cell>
          <cell r="J310" t="str">
            <v>DE&amp;S</v>
          </cell>
        </row>
        <row r="311">
          <cell r="A311">
            <v>250829399</v>
          </cell>
          <cell r="B311" t="str">
            <v>Lancaster</v>
          </cell>
          <cell r="C311" t="str">
            <v>Jimmy</v>
          </cell>
          <cell r="D311" t="str">
            <v>W</v>
          </cell>
          <cell r="E311" t="str">
            <v>10000</v>
          </cell>
          <cell r="F311" t="str">
            <v>Corp Gov</v>
          </cell>
          <cell r="G311" t="str">
            <v>5200</v>
          </cell>
          <cell r="H311" t="str">
            <v>20017</v>
          </cell>
          <cell r="I311" t="str">
            <v>Electric Distribution</v>
          </cell>
          <cell r="J311" t="str">
            <v>Duke Power</v>
          </cell>
        </row>
        <row r="312">
          <cell r="A312">
            <v>260864355</v>
          </cell>
          <cell r="B312" t="str">
            <v>Land</v>
          </cell>
          <cell r="C312" t="str">
            <v>Stanley</v>
          </cell>
          <cell r="D312" t="str">
            <v>C</v>
          </cell>
          <cell r="E312" t="str">
            <v>11000</v>
          </cell>
          <cell r="F312" t="str">
            <v>DEBS</v>
          </cell>
          <cell r="G312" t="str">
            <v>9562</v>
          </cell>
          <cell r="H312" t="str">
            <v>20028</v>
          </cell>
          <cell r="I312" t="str">
            <v>Information Management</v>
          </cell>
          <cell r="J312" t="str">
            <v>Corporate</v>
          </cell>
        </row>
        <row r="313">
          <cell r="A313">
            <v>435764733</v>
          </cell>
          <cell r="B313" t="str">
            <v>Langley</v>
          </cell>
          <cell r="C313" t="str">
            <v>David</v>
          </cell>
          <cell r="D313" t="str">
            <v>L</v>
          </cell>
          <cell r="E313" t="str">
            <v>71500</v>
          </cell>
          <cell r="F313" t="str">
            <v>TEPPCO</v>
          </cell>
          <cell r="G313" t="str">
            <v>A288</v>
          </cell>
          <cell r="H313">
            <v>10061</v>
          </cell>
          <cell r="I313" t="str">
            <v>Texas Eastern Products Pipeline</v>
          </cell>
          <cell r="J313" t="str">
            <v>TEPPCO</v>
          </cell>
        </row>
        <row r="314">
          <cell r="A314">
            <v>246661392</v>
          </cell>
          <cell r="B314" t="str">
            <v>Lansche</v>
          </cell>
          <cell r="C314" t="str">
            <v>John</v>
          </cell>
          <cell r="D314" t="str">
            <v>E</v>
          </cell>
          <cell r="E314" t="str">
            <v>10000</v>
          </cell>
          <cell r="F314" t="str">
            <v>Corp Gov</v>
          </cell>
          <cell r="G314">
            <v>8750</v>
          </cell>
          <cell r="H314">
            <v>20013</v>
          </cell>
          <cell r="I314" t="str">
            <v>Corporate Governance</v>
          </cell>
          <cell r="J314" t="str">
            <v>Corporate</v>
          </cell>
        </row>
        <row r="315">
          <cell r="A315">
            <v>238721610</v>
          </cell>
          <cell r="B315" t="str">
            <v>Laws</v>
          </cell>
          <cell r="C315" t="str">
            <v>Gary</v>
          </cell>
          <cell r="D315" t="str">
            <v>W</v>
          </cell>
          <cell r="E315" t="str">
            <v>10000</v>
          </cell>
          <cell r="F315" t="str">
            <v>Corp Gov</v>
          </cell>
          <cell r="G315">
            <v>4101</v>
          </cell>
          <cell r="H315">
            <v>20017</v>
          </cell>
          <cell r="I315" t="str">
            <v>Electric Distribution</v>
          </cell>
          <cell r="J315" t="str">
            <v>Duke Power</v>
          </cell>
        </row>
        <row r="316">
          <cell r="A316">
            <v>255547428</v>
          </cell>
          <cell r="B316" t="str">
            <v>Leathers</v>
          </cell>
          <cell r="C316" t="str">
            <v>James</v>
          </cell>
          <cell r="D316" t="str">
            <v>C</v>
          </cell>
          <cell r="E316" t="str">
            <v/>
          </cell>
          <cell r="F316" t="str">
            <v/>
          </cell>
          <cell r="G316">
            <v>8072</v>
          </cell>
          <cell r="H316">
            <v>20018</v>
          </cell>
          <cell r="I316" t="str">
            <v>Electric Group Operations</v>
          </cell>
          <cell r="J316" t="str">
            <v>Duke Power</v>
          </cell>
        </row>
        <row r="317">
          <cell r="A317">
            <v>10562522</v>
          </cell>
          <cell r="B317" t="str">
            <v>Ledig</v>
          </cell>
          <cell r="C317" t="str">
            <v>Peter</v>
          </cell>
          <cell r="D317" t="str">
            <v>J</v>
          </cell>
          <cell r="E317" t="str">
            <v>60000</v>
          </cell>
          <cell r="F317" t="str">
            <v>DEGAD</v>
          </cell>
          <cell r="G317" t="str">
            <v>D117</v>
          </cell>
          <cell r="H317" t="str">
            <v>30024</v>
          </cell>
          <cell r="I317" t="str">
            <v>Duke Energy North America, LLC</v>
          </cell>
          <cell r="J317" t="str">
            <v>DENA</v>
          </cell>
        </row>
        <row r="318">
          <cell r="A318">
            <v>197383627</v>
          </cell>
          <cell r="B318" t="str">
            <v>Lee</v>
          </cell>
          <cell r="C318" t="str">
            <v>Bryant</v>
          </cell>
          <cell r="D318" t="str">
            <v>J</v>
          </cell>
          <cell r="E318" t="str">
            <v/>
          </cell>
          <cell r="F318" t="str">
            <v/>
          </cell>
          <cell r="G318" t="str">
            <v>Y094</v>
          </cell>
          <cell r="H318" t="str">
            <v>40002</v>
          </cell>
          <cell r="I318" t="str">
            <v>DukeSolutions - US</v>
          </cell>
          <cell r="J318" t="str">
            <v>DukeSolutions</v>
          </cell>
        </row>
        <row r="319">
          <cell r="A319">
            <v>243669451</v>
          </cell>
          <cell r="B319" t="str">
            <v>Lee</v>
          </cell>
          <cell r="C319" t="str">
            <v>James</v>
          </cell>
          <cell r="D319" t="str">
            <v/>
          </cell>
          <cell r="E319" t="str">
            <v>93000</v>
          </cell>
          <cell r="F319" t="str">
            <v>Corp Gov</v>
          </cell>
          <cell r="G319">
            <v>7470</v>
          </cell>
          <cell r="H319">
            <v>20007</v>
          </cell>
          <cell r="I319" t="str">
            <v>Catawba Nuclear Station</v>
          </cell>
          <cell r="J319" t="str">
            <v>Duke Power</v>
          </cell>
        </row>
        <row r="320">
          <cell r="A320">
            <v>453762978</v>
          </cell>
          <cell r="B320" t="str">
            <v>Leonard</v>
          </cell>
          <cell r="C320" t="str">
            <v>Charles</v>
          </cell>
          <cell r="D320" t="str">
            <v>H</v>
          </cell>
          <cell r="E320" t="str">
            <v>71500</v>
          </cell>
          <cell r="F320" t="str">
            <v>TEPPCO</v>
          </cell>
          <cell r="G320" t="str">
            <v>A288</v>
          </cell>
          <cell r="H320">
            <v>10061</v>
          </cell>
          <cell r="I320" t="str">
            <v>Texas Eastern Products Pipeline</v>
          </cell>
          <cell r="J320" t="str">
            <v>TEPPCO</v>
          </cell>
        </row>
        <row r="321">
          <cell r="A321">
            <v>249928056</v>
          </cell>
          <cell r="B321" t="str">
            <v>Lever</v>
          </cell>
          <cell r="C321" t="str">
            <v>Rebecca</v>
          </cell>
          <cell r="D321" t="str">
            <v>H</v>
          </cell>
          <cell r="E321" t="str">
            <v>10000</v>
          </cell>
          <cell r="F321" t="str">
            <v>Corp Gov</v>
          </cell>
          <cell r="G321" t="str">
            <v>6701</v>
          </cell>
          <cell r="H321" t="str">
            <v>20017</v>
          </cell>
          <cell r="I321" t="str">
            <v>Electric Distribution</v>
          </cell>
          <cell r="J321" t="str">
            <v>Duke Power</v>
          </cell>
        </row>
        <row r="322">
          <cell r="A322">
            <v>242927945</v>
          </cell>
          <cell r="B322" t="str">
            <v>Levison Jr</v>
          </cell>
          <cell r="C322" t="str">
            <v>Donald</v>
          </cell>
          <cell r="D322" t="str">
            <v>L</v>
          </cell>
          <cell r="E322" t="str">
            <v>11000</v>
          </cell>
          <cell r="F322" t="str">
            <v>DEBS</v>
          </cell>
          <cell r="G322">
            <v>8901</v>
          </cell>
          <cell r="H322">
            <v>20013</v>
          </cell>
          <cell r="I322" t="str">
            <v>Corporate Governance</v>
          </cell>
          <cell r="J322" t="str">
            <v>Corporate</v>
          </cell>
        </row>
        <row r="323">
          <cell r="A323">
            <v>238728070</v>
          </cell>
          <cell r="B323" t="str">
            <v>Liddle</v>
          </cell>
          <cell r="C323" t="str">
            <v>Charles</v>
          </cell>
          <cell r="D323" t="str">
            <v>R</v>
          </cell>
          <cell r="E323" t="str">
            <v>10000</v>
          </cell>
          <cell r="F323" t="str">
            <v>Corp Gov</v>
          </cell>
          <cell r="G323">
            <v>8710</v>
          </cell>
          <cell r="H323">
            <v>20050</v>
          </cell>
          <cell r="I323" t="str">
            <v>Distribution Services</v>
          </cell>
          <cell r="J323" t="str">
            <v>Duke Power</v>
          </cell>
        </row>
        <row r="324">
          <cell r="A324">
            <v>239726358</v>
          </cell>
          <cell r="B324" t="str">
            <v>Lilien</v>
          </cell>
          <cell r="C324" t="str">
            <v>Robert</v>
          </cell>
          <cell r="D324" t="str">
            <v>S</v>
          </cell>
          <cell r="E324" t="str">
            <v>30000</v>
          </cell>
          <cell r="F324" t="str">
            <v>Crescent</v>
          </cell>
          <cell r="G324" t="str">
            <v>1000</v>
          </cell>
          <cell r="H324" t="str">
            <v>10010</v>
          </cell>
          <cell r="I324" t="str">
            <v>Crescent Resources Inc</v>
          </cell>
          <cell r="J324" t="str">
            <v>Crescent</v>
          </cell>
        </row>
        <row r="325">
          <cell r="A325">
            <v>224782242</v>
          </cell>
          <cell r="B325" t="str">
            <v>Lindsay</v>
          </cell>
          <cell r="C325" t="str">
            <v>Opie</v>
          </cell>
          <cell r="D325" t="str">
            <v>D</v>
          </cell>
          <cell r="E325" t="str">
            <v>10000</v>
          </cell>
          <cell r="F325" t="str">
            <v>Corp Gov</v>
          </cell>
          <cell r="G325">
            <v>8656</v>
          </cell>
          <cell r="H325">
            <v>20013</v>
          </cell>
          <cell r="I325" t="str">
            <v>Corporate Governance</v>
          </cell>
          <cell r="J325" t="str">
            <v>Corporate</v>
          </cell>
        </row>
        <row r="326">
          <cell r="A326">
            <v>241683702</v>
          </cell>
          <cell r="B326" t="str">
            <v>Lineberger</v>
          </cell>
          <cell r="C326" t="str">
            <v>James</v>
          </cell>
          <cell r="D326" t="str">
            <v>W</v>
          </cell>
          <cell r="E326" t="str">
            <v>10000</v>
          </cell>
          <cell r="F326" t="str">
            <v>Corp Gov</v>
          </cell>
          <cell r="G326">
            <v>6253</v>
          </cell>
          <cell r="H326">
            <v>20020</v>
          </cell>
          <cell r="I326" t="str">
            <v>Electric Transmission</v>
          </cell>
          <cell r="J326" t="str">
            <v>Duke Power</v>
          </cell>
        </row>
        <row r="327">
          <cell r="A327">
            <v>249702184</v>
          </cell>
          <cell r="B327" t="str">
            <v>Linn Jr</v>
          </cell>
          <cell r="C327" t="str">
            <v>William</v>
          </cell>
          <cell r="D327" t="str">
            <v>H</v>
          </cell>
          <cell r="E327" t="str">
            <v>10000</v>
          </cell>
          <cell r="F327" t="str">
            <v>Corp Gov</v>
          </cell>
          <cell r="G327">
            <v>8810</v>
          </cell>
          <cell r="H327">
            <v>20050</v>
          </cell>
          <cell r="I327" t="str">
            <v>Distribution Services</v>
          </cell>
          <cell r="J327" t="str">
            <v>Duke Power</v>
          </cell>
        </row>
        <row r="328">
          <cell r="A328">
            <v>246747756</v>
          </cell>
          <cell r="B328" t="str">
            <v>Little</v>
          </cell>
          <cell r="C328" t="str">
            <v>Clay</v>
          </cell>
          <cell r="D328" t="str">
            <v>A</v>
          </cell>
          <cell r="E328" t="str">
            <v>10000</v>
          </cell>
          <cell r="F328" t="str">
            <v>Corp Gov</v>
          </cell>
          <cell r="G328" t="str">
            <v>1010</v>
          </cell>
          <cell r="H328" t="str">
            <v>20038</v>
          </cell>
          <cell r="I328" t="str">
            <v>Oconee Station</v>
          </cell>
          <cell r="J328" t="str">
            <v>Duke Power</v>
          </cell>
        </row>
        <row r="329">
          <cell r="A329">
            <v>71702711</v>
          </cell>
          <cell r="B329" t="str">
            <v>Liu</v>
          </cell>
          <cell r="C329" t="str">
            <v>Mei</v>
          </cell>
          <cell r="D329" t="str">
            <v>M</v>
          </cell>
          <cell r="E329" t="str">
            <v>90000</v>
          </cell>
          <cell r="F329" t="str">
            <v>Corp Gov</v>
          </cell>
          <cell r="G329">
            <v>8750</v>
          </cell>
          <cell r="H329">
            <v>20013</v>
          </cell>
          <cell r="I329" t="str">
            <v>Corporate Governance</v>
          </cell>
          <cell r="J329" t="str">
            <v>Corporate</v>
          </cell>
        </row>
        <row r="330">
          <cell r="A330">
            <v>65384975</v>
          </cell>
          <cell r="B330" t="str">
            <v>Llewellyn</v>
          </cell>
          <cell r="C330" t="str">
            <v>David</v>
          </cell>
          <cell r="D330" t="str">
            <v>H</v>
          </cell>
          <cell r="E330" t="str">
            <v>40000</v>
          </cell>
          <cell r="F330" t="str">
            <v>DE&amp;S</v>
          </cell>
          <cell r="G330">
            <v>2300</v>
          </cell>
          <cell r="H330">
            <v>10015</v>
          </cell>
          <cell r="I330" t="str">
            <v>Duke Engineering &amp; Svc Inc</v>
          </cell>
          <cell r="J330" t="str">
            <v>DE&amp;S</v>
          </cell>
        </row>
        <row r="331">
          <cell r="A331">
            <v>250503676</v>
          </cell>
          <cell r="B331" t="str">
            <v>Lomax</v>
          </cell>
          <cell r="C331" t="str">
            <v>John</v>
          </cell>
          <cell r="D331" t="str">
            <v>F</v>
          </cell>
          <cell r="E331" t="str">
            <v>10000</v>
          </cell>
          <cell r="F331" t="str">
            <v>Corp Gov</v>
          </cell>
          <cell r="G331" t="str">
            <v>4300</v>
          </cell>
          <cell r="H331" t="str">
            <v>20017</v>
          </cell>
          <cell r="I331" t="str">
            <v>Electric Distribution</v>
          </cell>
          <cell r="J331" t="str">
            <v>Duke Power</v>
          </cell>
        </row>
        <row r="332">
          <cell r="A332">
            <v>295487821</v>
          </cell>
          <cell r="B332" t="str">
            <v>Loper</v>
          </cell>
          <cell r="C332" t="str">
            <v>Peter</v>
          </cell>
          <cell r="D332" t="str">
            <v>L</v>
          </cell>
          <cell r="E332" t="str">
            <v>10000</v>
          </cell>
          <cell r="F332" t="str">
            <v>Corp Gov</v>
          </cell>
          <cell r="G332" t="str">
            <v>4073</v>
          </cell>
          <cell r="H332" t="str">
            <v>20018</v>
          </cell>
          <cell r="I332" t="str">
            <v>Electric Group Operations</v>
          </cell>
          <cell r="J332" t="str">
            <v>Duke Power</v>
          </cell>
        </row>
        <row r="333">
          <cell r="A333">
            <v>224643481</v>
          </cell>
          <cell r="B333" t="str">
            <v>Love</v>
          </cell>
          <cell r="C333" t="str">
            <v>Sherwood</v>
          </cell>
          <cell r="D333" t="str">
            <v>L</v>
          </cell>
          <cell r="E333" t="str">
            <v>11000</v>
          </cell>
          <cell r="F333" t="str">
            <v>DEBS</v>
          </cell>
          <cell r="G333" t="str">
            <v>9541</v>
          </cell>
          <cell r="H333" t="str">
            <v>20013</v>
          </cell>
          <cell r="I333" t="str">
            <v>Corporate Governance</v>
          </cell>
          <cell r="J333" t="str">
            <v>Corporate</v>
          </cell>
        </row>
        <row r="334">
          <cell r="A334">
            <v>251785754</v>
          </cell>
          <cell r="B334" t="str">
            <v>Love</v>
          </cell>
          <cell r="C334" t="str">
            <v>William</v>
          </cell>
          <cell r="D334" t="str">
            <v>T</v>
          </cell>
          <cell r="E334" t="str">
            <v>10000</v>
          </cell>
          <cell r="F334" t="str">
            <v>Corp Gov</v>
          </cell>
          <cell r="G334">
            <v>7344</v>
          </cell>
          <cell r="H334">
            <v>20037</v>
          </cell>
          <cell r="I334" t="str">
            <v>Nuclear General Office</v>
          </cell>
          <cell r="J334" t="str">
            <v>Duke Power</v>
          </cell>
        </row>
        <row r="335">
          <cell r="A335">
            <v>240781342</v>
          </cell>
          <cell r="B335" t="str">
            <v>Lucas III</v>
          </cell>
          <cell r="C335" t="str">
            <v>Robert</v>
          </cell>
          <cell r="D335" t="str">
            <v>T</v>
          </cell>
          <cell r="E335" t="str">
            <v>11000</v>
          </cell>
          <cell r="F335" t="str">
            <v>DEBS</v>
          </cell>
          <cell r="G335" t="str">
            <v>8750</v>
          </cell>
          <cell r="H335" t="str">
            <v>20013</v>
          </cell>
          <cell r="I335" t="str">
            <v>Corporate Governance</v>
          </cell>
          <cell r="J335" t="str">
            <v>Corporate</v>
          </cell>
        </row>
        <row r="336">
          <cell r="A336">
            <v>452436447</v>
          </cell>
          <cell r="B336" t="str">
            <v>Ludtke</v>
          </cell>
          <cell r="C336" t="str">
            <v>Erik</v>
          </cell>
          <cell r="D336" t="str">
            <v>L</v>
          </cell>
          <cell r="E336" t="str">
            <v>60000</v>
          </cell>
          <cell r="F336" t="str">
            <v>DEGAD</v>
          </cell>
          <cell r="G336" t="str">
            <v>I009</v>
          </cell>
          <cell r="H336" t="str">
            <v>10133</v>
          </cell>
          <cell r="I336" t="str">
            <v>Duke Energy International</v>
          </cell>
          <cell r="J336" t="str">
            <v>DEI</v>
          </cell>
        </row>
        <row r="337">
          <cell r="A337">
            <v>249823554</v>
          </cell>
          <cell r="B337" t="str">
            <v>Lynn</v>
          </cell>
          <cell r="C337" t="str">
            <v>Robert</v>
          </cell>
          <cell r="D337" t="str">
            <v>H</v>
          </cell>
          <cell r="E337" t="str">
            <v>40000</v>
          </cell>
          <cell r="F337" t="str">
            <v>DE&amp;S</v>
          </cell>
          <cell r="G337">
            <v>2380</v>
          </cell>
          <cell r="H337">
            <v>10015</v>
          </cell>
          <cell r="I337" t="str">
            <v>Duke Engineering &amp; Svc Inc</v>
          </cell>
          <cell r="J337" t="str">
            <v>DE&amp;S</v>
          </cell>
        </row>
        <row r="338">
          <cell r="A338">
            <v>244154722</v>
          </cell>
          <cell r="B338" t="str">
            <v>Mack</v>
          </cell>
          <cell r="C338" t="str">
            <v>Karol</v>
          </cell>
          <cell r="D338" t="str">
            <v>P</v>
          </cell>
          <cell r="E338" t="str">
            <v>10000</v>
          </cell>
          <cell r="F338" t="str">
            <v>Corp Gov</v>
          </cell>
          <cell r="G338" t="str">
            <v>8932</v>
          </cell>
          <cell r="H338" t="str">
            <v>20013</v>
          </cell>
          <cell r="I338" t="str">
            <v>Corporate Governance</v>
          </cell>
          <cell r="J338" t="str">
            <v>Corporate</v>
          </cell>
        </row>
        <row r="339">
          <cell r="A339">
            <v>453110256</v>
          </cell>
          <cell r="B339" t="str">
            <v>Maddox</v>
          </cell>
          <cell r="C339" t="str">
            <v>Scott</v>
          </cell>
          <cell r="D339" t="str">
            <v>E</v>
          </cell>
          <cell r="E339" t="str">
            <v/>
          </cell>
          <cell r="F339" t="str">
            <v/>
          </cell>
          <cell r="G339" t="str">
            <v>A566</v>
          </cell>
          <cell r="H339" t="str">
            <v>10058</v>
          </cell>
          <cell r="I339" t="str">
            <v>DE Trading &amp; Marketing, LLC</v>
          </cell>
          <cell r="J339" t="str">
            <v>DETM</v>
          </cell>
        </row>
        <row r="340">
          <cell r="A340">
            <v>479706352</v>
          </cell>
          <cell r="B340" t="str">
            <v>Mahedy</v>
          </cell>
          <cell r="C340" t="str">
            <v>A</v>
          </cell>
          <cell r="D340" t="str">
            <v>D</v>
          </cell>
          <cell r="E340" t="str">
            <v/>
          </cell>
          <cell r="F340" t="str">
            <v/>
          </cell>
          <cell r="G340" t="str">
            <v>Y090</v>
          </cell>
          <cell r="H340">
            <v>40002</v>
          </cell>
          <cell r="I340" t="str">
            <v>Duke Solutions</v>
          </cell>
          <cell r="J340" t="str">
            <v>DukeSolutions</v>
          </cell>
        </row>
        <row r="341">
          <cell r="A341">
            <v>173341318</v>
          </cell>
          <cell r="B341" t="str">
            <v>Maher</v>
          </cell>
          <cell r="C341" t="str">
            <v>Joseph</v>
          </cell>
          <cell r="D341" t="str">
            <v>J</v>
          </cell>
          <cell r="E341" t="str">
            <v>10000</v>
          </cell>
          <cell r="F341" t="str">
            <v>Corp Gov</v>
          </cell>
          <cell r="G341">
            <v>8413</v>
          </cell>
          <cell r="H341">
            <v>20018</v>
          </cell>
          <cell r="I341" t="str">
            <v>Electric Group Operations</v>
          </cell>
          <cell r="J341" t="str">
            <v>Duke Power</v>
          </cell>
        </row>
        <row r="342">
          <cell r="A342">
            <v>420601940</v>
          </cell>
          <cell r="B342" t="str">
            <v>Majure</v>
          </cell>
          <cell r="C342" t="str">
            <v>Miles</v>
          </cell>
          <cell r="D342" t="str">
            <v>M</v>
          </cell>
          <cell r="E342" t="str">
            <v>11000</v>
          </cell>
          <cell r="F342" t="str">
            <v>DEBS</v>
          </cell>
          <cell r="G342">
            <v>1223</v>
          </cell>
          <cell r="H342">
            <v>20028</v>
          </cell>
          <cell r="I342" t="str">
            <v>Information Management</v>
          </cell>
          <cell r="J342" t="str">
            <v>Corporate</v>
          </cell>
        </row>
        <row r="343">
          <cell r="A343">
            <v>213483445</v>
          </cell>
          <cell r="B343" t="str">
            <v>Maner</v>
          </cell>
          <cell r="C343" t="str">
            <v>David</v>
          </cell>
          <cell r="D343" t="str">
            <v>H</v>
          </cell>
          <cell r="E343" t="str">
            <v>10000</v>
          </cell>
          <cell r="F343" t="str">
            <v>Corp Gov</v>
          </cell>
          <cell r="G343" t="str">
            <v>4300</v>
          </cell>
          <cell r="H343" t="str">
            <v>20017</v>
          </cell>
          <cell r="I343" t="str">
            <v>Electric Distribution</v>
          </cell>
          <cell r="J343" t="str">
            <v>Duke Power</v>
          </cell>
        </row>
        <row r="344">
          <cell r="A344">
            <v>245982001</v>
          </cell>
          <cell r="B344" t="str">
            <v>Manning</v>
          </cell>
          <cell r="C344" t="str">
            <v>Robin</v>
          </cell>
          <cell r="D344" t="str">
            <v>E</v>
          </cell>
          <cell r="E344" t="str">
            <v>10000</v>
          </cell>
          <cell r="F344" t="str">
            <v>Corp Gov</v>
          </cell>
          <cell r="G344" t="str">
            <v>A090</v>
          </cell>
          <cell r="H344" t="str">
            <v>10043</v>
          </cell>
          <cell r="I344" t="str">
            <v>Pan Service Company</v>
          </cell>
          <cell r="J344" t="str">
            <v>PSLP</v>
          </cell>
        </row>
        <row r="345">
          <cell r="A345">
            <v>162385355</v>
          </cell>
          <cell r="B345" t="str">
            <v>Marcelli</v>
          </cell>
          <cell r="C345" t="str">
            <v>David</v>
          </cell>
          <cell r="D345" t="str">
            <v>G</v>
          </cell>
          <cell r="E345" t="str">
            <v>40000</v>
          </cell>
          <cell r="F345" t="str">
            <v>DE&amp;S</v>
          </cell>
          <cell r="G345">
            <v>2080</v>
          </cell>
          <cell r="H345">
            <v>10015</v>
          </cell>
          <cell r="I345" t="str">
            <v>Duke Engineering &amp; Svc Inc</v>
          </cell>
          <cell r="J345" t="str">
            <v>DE&amp;S</v>
          </cell>
        </row>
        <row r="346">
          <cell r="A346">
            <v>243747595</v>
          </cell>
          <cell r="B346" t="str">
            <v>Marsh Jr</v>
          </cell>
          <cell r="C346" t="str">
            <v>Edward</v>
          </cell>
          <cell r="D346" t="str">
            <v>M</v>
          </cell>
          <cell r="E346" t="str">
            <v>11000</v>
          </cell>
          <cell r="F346" t="str">
            <v>DEBS</v>
          </cell>
          <cell r="G346" t="str">
            <v>8750</v>
          </cell>
          <cell r="H346" t="str">
            <v>20013</v>
          </cell>
          <cell r="I346" t="str">
            <v>Corporate Governance</v>
          </cell>
          <cell r="J346" t="str">
            <v>Corporate</v>
          </cell>
        </row>
        <row r="347">
          <cell r="A347">
            <v>516726179</v>
          </cell>
          <cell r="B347" t="str">
            <v>Marshall</v>
          </cell>
          <cell r="C347" t="str">
            <v>Beverly</v>
          </cell>
          <cell r="D347" t="str">
            <v>K</v>
          </cell>
          <cell r="E347" t="str">
            <v>11000</v>
          </cell>
          <cell r="F347" t="str">
            <v>DEBS</v>
          </cell>
          <cell r="G347" t="str">
            <v>9903</v>
          </cell>
          <cell r="H347" t="str">
            <v>20013</v>
          </cell>
          <cell r="I347" t="str">
            <v>Corporate Governance</v>
          </cell>
          <cell r="J347" t="str">
            <v>Corporate</v>
          </cell>
        </row>
        <row r="348">
          <cell r="A348">
            <v>237621554</v>
          </cell>
          <cell r="B348" t="str">
            <v>Martin</v>
          </cell>
          <cell r="C348" t="str">
            <v>Jerry</v>
          </cell>
          <cell r="D348" t="str">
            <v>D</v>
          </cell>
          <cell r="E348" t="str">
            <v>10000</v>
          </cell>
          <cell r="F348" t="str">
            <v>Corp Gov</v>
          </cell>
          <cell r="G348">
            <v>5310</v>
          </cell>
          <cell r="H348">
            <v>20017</v>
          </cell>
          <cell r="I348" t="str">
            <v>Electric Distribution</v>
          </cell>
          <cell r="J348" t="str">
            <v>Duke Power</v>
          </cell>
        </row>
        <row r="349">
          <cell r="A349">
            <v>242746256</v>
          </cell>
          <cell r="B349" t="str">
            <v>Martin</v>
          </cell>
          <cell r="C349" t="str">
            <v>Richard</v>
          </cell>
          <cell r="D349" t="str">
            <v>E</v>
          </cell>
          <cell r="E349" t="str">
            <v>10000</v>
          </cell>
          <cell r="F349" t="str">
            <v>Corp Gov</v>
          </cell>
          <cell r="G349">
            <v>9642</v>
          </cell>
          <cell r="H349">
            <v>20028</v>
          </cell>
          <cell r="I349" t="str">
            <v>Information Management</v>
          </cell>
          <cell r="J349" t="str">
            <v>Corporate</v>
          </cell>
        </row>
        <row r="350">
          <cell r="A350">
            <v>249800397</v>
          </cell>
          <cell r="B350" t="str">
            <v>Martin</v>
          </cell>
          <cell r="C350" t="str">
            <v>Garner</v>
          </cell>
          <cell r="D350" t="str">
            <v>L</v>
          </cell>
          <cell r="E350" t="str">
            <v>90000</v>
          </cell>
          <cell r="F350" t="str">
            <v>Electric</v>
          </cell>
          <cell r="G350">
            <v>4624</v>
          </cell>
          <cell r="H350">
            <v>20049</v>
          </cell>
          <cell r="I350" t="str">
            <v>Retail</v>
          </cell>
          <cell r="J350" t="str">
            <v>Duke Power</v>
          </cell>
        </row>
        <row r="351">
          <cell r="A351">
            <v>466292845</v>
          </cell>
          <cell r="B351" t="str">
            <v>Massengale</v>
          </cell>
          <cell r="C351" t="str">
            <v>Jerry</v>
          </cell>
          <cell r="D351" t="str">
            <v>L</v>
          </cell>
          <cell r="E351" t="str">
            <v/>
          </cell>
          <cell r="F351" t="str">
            <v/>
          </cell>
          <cell r="G351" t="str">
            <v>A937</v>
          </cell>
          <cell r="H351" t="str">
            <v>10276</v>
          </cell>
          <cell r="I351" t="str">
            <v>Duke Energy Merchants</v>
          </cell>
          <cell r="J351" t="str">
            <v>DEM</v>
          </cell>
        </row>
        <row r="352">
          <cell r="A352">
            <v>313500926</v>
          </cell>
          <cell r="B352" t="str">
            <v>Mathews</v>
          </cell>
          <cell r="C352" t="str">
            <v>James</v>
          </cell>
          <cell r="D352" t="str">
            <v>A</v>
          </cell>
          <cell r="E352" t="str">
            <v>10000</v>
          </cell>
          <cell r="F352" t="str">
            <v>Corp Gov</v>
          </cell>
          <cell r="G352">
            <v>1168</v>
          </cell>
          <cell r="H352">
            <v>20040</v>
          </cell>
          <cell r="I352" t="str">
            <v>Power Gen Support Groups</v>
          </cell>
          <cell r="J352" t="str">
            <v>Duke Power</v>
          </cell>
        </row>
        <row r="353">
          <cell r="A353">
            <v>428902624</v>
          </cell>
          <cell r="B353" t="str">
            <v>Mathews</v>
          </cell>
          <cell r="C353" t="str">
            <v>Toney</v>
          </cell>
          <cell r="D353" t="str">
            <v>A</v>
          </cell>
          <cell r="E353" t="str">
            <v>40000</v>
          </cell>
          <cell r="F353" t="str">
            <v>DE&amp;S</v>
          </cell>
          <cell r="G353" t="str">
            <v>2035</v>
          </cell>
          <cell r="H353" t="str">
            <v>10015</v>
          </cell>
          <cell r="I353" t="str">
            <v>Duke Engineering &amp; Svc Inc</v>
          </cell>
          <cell r="J353" t="str">
            <v>DE&amp;S</v>
          </cell>
        </row>
        <row r="354">
          <cell r="A354">
            <v>566669590</v>
          </cell>
          <cell r="B354" t="str">
            <v>Mathews</v>
          </cell>
          <cell r="C354" t="str">
            <v>William</v>
          </cell>
          <cell r="D354" t="str">
            <v/>
          </cell>
          <cell r="E354" t="str">
            <v>93000</v>
          </cell>
          <cell r="F354" t="str">
            <v>Field Svcs</v>
          </cell>
          <cell r="G354" t="str">
            <v>9902</v>
          </cell>
          <cell r="H354" t="str">
            <v>20013</v>
          </cell>
          <cell r="I354" t="str">
            <v>Corporate Governance</v>
          </cell>
          <cell r="J354" t="str">
            <v>Corporate</v>
          </cell>
        </row>
        <row r="355">
          <cell r="A355">
            <v>238787056</v>
          </cell>
          <cell r="B355" t="str">
            <v>Mc Carver</v>
          </cell>
          <cell r="C355" t="str">
            <v>Rickey</v>
          </cell>
          <cell r="D355" t="str">
            <v>A</v>
          </cell>
          <cell r="E355" t="str">
            <v>11000</v>
          </cell>
          <cell r="F355" t="str">
            <v>DEBS</v>
          </cell>
          <cell r="G355">
            <v>8751</v>
          </cell>
          <cell r="H355">
            <v>20013</v>
          </cell>
          <cell r="I355" t="str">
            <v>Corporate Governance</v>
          </cell>
          <cell r="J355" t="str">
            <v>Corporate</v>
          </cell>
        </row>
        <row r="356">
          <cell r="A356">
            <v>249864141</v>
          </cell>
          <cell r="B356" t="str">
            <v>Mc Collough</v>
          </cell>
          <cell r="C356" t="str">
            <v>William</v>
          </cell>
          <cell r="D356" t="str">
            <v>W</v>
          </cell>
          <cell r="E356" t="str">
            <v>10000</v>
          </cell>
          <cell r="F356" t="str">
            <v>Corp Gov</v>
          </cell>
          <cell r="G356">
            <v>8328</v>
          </cell>
          <cell r="H356">
            <v>20007</v>
          </cell>
          <cell r="I356" t="str">
            <v>Catawba Nuclear Station</v>
          </cell>
          <cell r="J356" t="str">
            <v>Duke Power</v>
          </cell>
        </row>
        <row r="357">
          <cell r="A357">
            <v>409929741</v>
          </cell>
          <cell r="B357" t="str">
            <v>Mc Collum Jr</v>
          </cell>
          <cell r="C357" t="str">
            <v>William</v>
          </cell>
          <cell r="D357" t="str">
            <v>R</v>
          </cell>
          <cell r="E357" t="str">
            <v>10000</v>
          </cell>
          <cell r="F357" t="str">
            <v>Corp Gov</v>
          </cell>
          <cell r="G357" t="str">
            <v>7351</v>
          </cell>
          <cell r="H357" t="str">
            <v>20037</v>
          </cell>
          <cell r="I357" t="str">
            <v>Nuclear General Office</v>
          </cell>
          <cell r="J357" t="str">
            <v>Duke Power</v>
          </cell>
        </row>
        <row r="358">
          <cell r="A358">
            <v>239809517</v>
          </cell>
          <cell r="B358" t="str">
            <v>Mc Connell</v>
          </cell>
          <cell r="C358" t="str">
            <v>Tony</v>
          </cell>
          <cell r="D358" t="str">
            <v>L</v>
          </cell>
          <cell r="E358" t="str">
            <v>40000</v>
          </cell>
          <cell r="F358" t="str">
            <v>DE&amp;S</v>
          </cell>
          <cell r="G358" t="str">
            <v>2300</v>
          </cell>
          <cell r="H358" t="str">
            <v>10015</v>
          </cell>
          <cell r="I358" t="str">
            <v>Duke Engineering &amp; Svc Inc</v>
          </cell>
          <cell r="J358" t="str">
            <v>DE&amp;S</v>
          </cell>
        </row>
        <row r="359">
          <cell r="A359">
            <v>247025014</v>
          </cell>
          <cell r="B359" t="str">
            <v>Mc Craw</v>
          </cell>
          <cell r="C359" t="str">
            <v>Edward</v>
          </cell>
          <cell r="D359" t="str">
            <v>O</v>
          </cell>
          <cell r="E359" t="str">
            <v>40000</v>
          </cell>
          <cell r="F359" t="str">
            <v>DE&amp;S</v>
          </cell>
          <cell r="G359">
            <v>2024</v>
          </cell>
          <cell r="H359">
            <v>10015</v>
          </cell>
          <cell r="I359" t="str">
            <v>Duke Engineering &amp; Svc Inc</v>
          </cell>
          <cell r="J359" t="str">
            <v>DE&amp;S</v>
          </cell>
        </row>
        <row r="360">
          <cell r="A360">
            <v>421625149</v>
          </cell>
          <cell r="B360" t="str">
            <v>Mc Elroy</v>
          </cell>
          <cell r="C360" t="str">
            <v>Alan</v>
          </cell>
          <cell r="D360" t="str">
            <v>D</v>
          </cell>
          <cell r="E360" t="str">
            <v>10000</v>
          </cell>
          <cell r="F360" t="str">
            <v>Corp Gov</v>
          </cell>
          <cell r="G360" t="str">
            <v>4226</v>
          </cell>
          <cell r="H360" t="str">
            <v>20017</v>
          </cell>
          <cell r="I360" t="str">
            <v>Electric Distribution</v>
          </cell>
          <cell r="J360" t="str">
            <v>Duke Power</v>
          </cell>
        </row>
        <row r="361">
          <cell r="A361">
            <v>242783179</v>
          </cell>
          <cell r="B361" t="str">
            <v>Mc Gee</v>
          </cell>
          <cell r="C361" t="str">
            <v>Robert</v>
          </cell>
          <cell r="D361" t="str">
            <v>W</v>
          </cell>
          <cell r="E361" t="str">
            <v>30000</v>
          </cell>
          <cell r="F361" t="str">
            <v>Crescent</v>
          </cell>
          <cell r="G361" t="str">
            <v>1000</v>
          </cell>
          <cell r="H361" t="str">
            <v>10010</v>
          </cell>
          <cell r="I361" t="str">
            <v>Crescent Resources Inc</v>
          </cell>
          <cell r="J361" t="str">
            <v>Crescent</v>
          </cell>
        </row>
        <row r="362">
          <cell r="A362">
            <v>239501741</v>
          </cell>
          <cell r="B362" t="str">
            <v>Mc Guirt Jr</v>
          </cell>
          <cell r="C362" t="str">
            <v>Sam</v>
          </cell>
          <cell r="D362" t="str">
            <v>H</v>
          </cell>
          <cell r="E362" t="str">
            <v>10000</v>
          </cell>
          <cell r="F362" t="str">
            <v>Corp Gov</v>
          </cell>
          <cell r="G362">
            <v>4101</v>
          </cell>
          <cell r="H362">
            <v>20017</v>
          </cell>
          <cell r="I362" t="str">
            <v>Electric Distribution</v>
          </cell>
          <cell r="J362" t="str">
            <v>Duke Power</v>
          </cell>
        </row>
        <row r="363">
          <cell r="A363">
            <v>242726527</v>
          </cell>
          <cell r="B363" t="str">
            <v>Mc Intosh</v>
          </cell>
          <cell r="C363" t="str">
            <v>John</v>
          </cell>
          <cell r="D363" t="str">
            <v>T</v>
          </cell>
          <cell r="E363" t="str">
            <v>41000</v>
          </cell>
          <cell r="F363" t="str">
            <v>DFD</v>
          </cell>
          <cell r="G363">
            <v>9685</v>
          </cell>
          <cell r="H363">
            <v>10012</v>
          </cell>
          <cell r="I363" t="str">
            <v>Duke Coal Project Svc Grp</v>
          </cell>
          <cell r="J363" t="str">
            <v>D/FD</v>
          </cell>
        </row>
        <row r="364">
          <cell r="A364">
            <v>244588877</v>
          </cell>
          <cell r="B364" t="str">
            <v>Mc Intosh</v>
          </cell>
          <cell r="C364" t="str">
            <v>Maurice</v>
          </cell>
          <cell r="D364" t="str">
            <v>D</v>
          </cell>
          <cell r="E364" t="str">
            <v>93000</v>
          </cell>
          <cell r="F364" t="str">
            <v>Electric</v>
          </cell>
          <cell r="G364">
            <v>8072</v>
          </cell>
          <cell r="H364">
            <v>20018</v>
          </cell>
          <cell r="I364" t="str">
            <v>Electric Group Operations</v>
          </cell>
          <cell r="J364" t="str">
            <v>Duke Power</v>
          </cell>
        </row>
        <row r="365">
          <cell r="A365">
            <v>247729158</v>
          </cell>
          <cell r="B365" t="str">
            <v>Mc Intyre</v>
          </cell>
          <cell r="C365" t="str">
            <v>Dewitte</v>
          </cell>
          <cell r="D365" t="str">
            <v>G</v>
          </cell>
          <cell r="E365" t="str">
            <v>11000</v>
          </cell>
          <cell r="F365" t="str">
            <v>DEBS</v>
          </cell>
          <cell r="G365">
            <v>8942</v>
          </cell>
          <cell r="H365">
            <v>20040</v>
          </cell>
          <cell r="I365" t="str">
            <v>Power Gen - Support Groups</v>
          </cell>
          <cell r="J365" t="str">
            <v>Duke Power</v>
          </cell>
        </row>
        <row r="366">
          <cell r="A366">
            <v>251785490</v>
          </cell>
          <cell r="B366" t="str">
            <v>Mc Kinney</v>
          </cell>
          <cell r="C366" t="str">
            <v>Kenneth</v>
          </cell>
          <cell r="D366" t="str">
            <v>W</v>
          </cell>
          <cell r="E366" t="str">
            <v>10000</v>
          </cell>
          <cell r="F366" t="str">
            <v>Corp Gov</v>
          </cell>
          <cell r="G366">
            <v>8395</v>
          </cell>
          <cell r="H366">
            <v>20041</v>
          </cell>
          <cell r="I366" t="str">
            <v>Power Gen - Support Groups</v>
          </cell>
          <cell r="J366" t="str">
            <v>Duke Power</v>
          </cell>
        </row>
        <row r="367">
          <cell r="A367">
            <v>570600799</v>
          </cell>
          <cell r="B367" t="str">
            <v>Mc Meekin</v>
          </cell>
          <cell r="C367" t="str">
            <v>T</v>
          </cell>
          <cell r="D367" t="str">
            <v>C</v>
          </cell>
          <cell r="E367" t="str">
            <v>90000</v>
          </cell>
          <cell r="F367" t="str">
            <v>DE&amp;S</v>
          </cell>
          <cell r="G367" t="str">
            <v>2011</v>
          </cell>
          <cell r="H367" t="str">
            <v>10015</v>
          </cell>
          <cell r="I367" t="str">
            <v>Duke Engineering &amp; Svc Inc</v>
          </cell>
          <cell r="J367" t="str">
            <v>DE&amp;S</v>
          </cell>
        </row>
        <row r="368">
          <cell r="A368">
            <v>249643294</v>
          </cell>
          <cell r="B368" t="str">
            <v>Mc Mullan</v>
          </cell>
          <cell r="C368" t="str">
            <v>Horace</v>
          </cell>
          <cell r="D368" t="str">
            <v>D</v>
          </cell>
          <cell r="E368" t="str">
            <v>90000</v>
          </cell>
          <cell r="F368" t="str">
            <v>Electric</v>
          </cell>
          <cell r="G368">
            <v>6801</v>
          </cell>
          <cell r="H368">
            <v>20020</v>
          </cell>
          <cell r="I368" t="str">
            <v>Electric Transmission</v>
          </cell>
          <cell r="J368" t="str">
            <v>Duke Power</v>
          </cell>
        </row>
        <row r="369">
          <cell r="A369">
            <v>242747967</v>
          </cell>
          <cell r="B369" t="str">
            <v>Mc Peak</v>
          </cell>
          <cell r="C369" t="str">
            <v>Benny</v>
          </cell>
          <cell r="D369" t="str">
            <v>R</v>
          </cell>
          <cell r="E369" t="str">
            <v>10000</v>
          </cell>
          <cell r="F369" t="str">
            <v>Corp Gov</v>
          </cell>
          <cell r="G369" t="str">
            <v>5200</v>
          </cell>
          <cell r="H369" t="str">
            <v>20017</v>
          </cell>
          <cell r="I369" t="str">
            <v>Electric Distribution</v>
          </cell>
          <cell r="J369" t="str">
            <v>Duke Power</v>
          </cell>
        </row>
        <row r="370">
          <cell r="A370">
            <v>246586407</v>
          </cell>
          <cell r="B370" t="str">
            <v>Mc Ree</v>
          </cell>
          <cell r="C370" t="str">
            <v>Leonard</v>
          </cell>
          <cell r="D370" t="str">
            <v>C</v>
          </cell>
          <cell r="E370" t="str">
            <v>93000</v>
          </cell>
          <cell r="F370" t="str">
            <v>Electric</v>
          </cell>
          <cell r="G370">
            <v>8072</v>
          </cell>
          <cell r="H370">
            <v>20018</v>
          </cell>
          <cell r="I370" t="str">
            <v>Electric Group Operations</v>
          </cell>
          <cell r="J370" t="str">
            <v>Duke Power</v>
          </cell>
        </row>
        <row r="371">
          <cell r="A371">
            <v>352486010</v>
          </cell>
          <cell r="B371" t="str">
            <v>McBride</v>
          </cell>
          <cell r="C371" t="str">
            <v>Gregg</v>
          </cell>
          <cell r="D371" t="str">
            <v>E</v>
          </cell>
          <cell r="E371" t="str">
            <v>70000</v>
          </cell>
          <cell r="F371" t="str">
            <v>PSLP</v>
          </cell>
          <cell r="G371" t="str">
            <v>A935</v>
          </cell>
          <cell r="H371">
            <v>10076</v>
          </cell>
          <cell r="I371" t="str">
            <v>TexasEastern Transmission Corp</v>
          </cell>
          <cell r="J371" t="str">
            <v>TETCO</v>
          </cell>
        </row>
        <row r="372">
          <cell r="A372">
            <v>249823412</v>
          </cell>
          <cell r="B372" t="str">
            <v>McClary</v>
          </cell>
          <cell r="C372" t="str">
            <v>John</v>
          </cell>
          <cell r="D372" t="str">
            <v>E</v>
          </cell>
          <cell r="E372" t="str">
            <v>10000</v>
          </cell>
          <cell r="F372" t="str">
            <v>Corp Gov</v>
          </cell>
          <cell r="G372">
            <v>4041</v>
          </cell>
          <cell r="H372">
            <v>20049</v>
          </cell>
          <cell r="I372" t="str">
            <v>Retail</v>
          </cell>
          <cell r="J372" t="str">
            <v>Duke Power</v>
          </cell>
        </row>
        <row r="373">
          <cell r="A373">
            <v>250765993</v>
          </cell>
          <cell r="B373" t="str">
            <v>McCutcheon</v>
          </cell>
          <cell r="C373" t="str">
            <v>Hugh</v>
          </cell>
          <cell r="D373" t="str">
            <v>T</v>
          </cell>
          <cell r="E373" t="str">
            <v>11000</v>
          </cell>
          <cell r="F373" t="str">
            <v>DEBS</v>
          </cell>
          <cell r="G373" t="str">
            <v>9639</v>
          </cell>
          <cell r="H373" t="str">
            <v>20018</v>
          </cell>
          <cell r="I373" t="str">
            <v>Electric Group Operations</v>
          </cell>
          <cell r="J373" t="str">
            <v>Duke Power</v>
          </cell>
        </row>
        <row r="374">
          <cell r="A374">
            <v>368523686</v>
          </cell>
          <cell r="B374" t="str">
            <v>McDanold</v>
          </cell>
          <cell r="C374" t="str">
            <v>Michael</v>
          </cell>
          <cell r="D374" t="str">
            <v>J</v>
          </cell>
          <cell r="E374" t="str">
            <v>60000</v>
          </cell>
          <cell r="F374" t="str">
            <v>DEGAD</v>
          </cell>
          <cell r="G374" t="str">
            <v>I006</v>
          </cell>
          <cell r="H374" t="str">
            <v>10133</v>
          </cell>
          <cell r="I374" t="str">
            <v>Duke Energy International</v>
          </cell>
          <cell r="J374" t="str">
            <v>DEI</v>
          </cell>
        </row>
        <row r="375">
          <cell r="A375">
            <v>454987630</v>
          </cell>
          <cell r="B375" t="str">
            <v>McGee</v>
          </cell>
          <cell r="C375" t="str">
            <v>Richard</v>
          </cell>
          <cell r="D375" t="str">
            <v>K</v>
          </cell>
          <cell r="E375" t="str">
            <v>70000</v>
          </cell>
          <cell r="F375" t="str">
            <v>PSLP</v>
          </cell>
          <cell r="G375" t="str">
            <v>A157</v>
          </cell>
          <cell r="H375" t="str">
            <v>10051</v>
          </cell>
          <cell r="I375" t="str">
            <v>Panenergy Services LP</v>
          </cell>
          <cell r="J375" t="str">
            <v>PSLP</v>
          </cell>
        </row>
        <row r="376">
          <cell r="A376">
            <v>242906906</v>
          </cell>
          <cell r="B376" t="str">
            <v>Meffert</v>
          </cell>
          <cell r="C376" t="str">
            <v>Robert</v>
          </cell>
          <cell r="D376" t="str">
            <v>J</v>
          </cell>
          <cell r="E376" t="str">
            <v>10000</v>
          </cell>
          <cell r="F376" t="str">
            <v>Corp Gov</v>
          </cell>
          <cell r="G376">
            <v>4330</v>
          </cell>
          <cell r="H376">
            <v>20017</v>
          </cell>
          <cell r="I376" t="str">
            <v>Electric Distribution</v>
          </cell>
          <cell r="J376" t="str">
            <v>Duke Power</v>
          </cell>
        </row>
        <row r="377">
          <cell r="A377">
            <v>437027565</v>
          </cell>
          <cell r="B377" t="str">
            <v>Meyer</v>
          </cell>
          <cell r="C377" t="str">
            <v>Sandra</v>
          </cell>
          <cell r="D377" t="str">
            <v>P</v>
          </cell>
          <cell r="E377" t="str">
            <v>11000</v>
          </cell>
          <cell r="F377" t="str">
            <v>DEBS</v>
          </cell>
          <cell r="G377" t="str">
            <v>8755</v>
          </cell>
          <cell r="H377" t="str">
            <v>20013</v>
          </cell>
          <cell r="I377" t="str">
            <v>Corporate Governance</v>
          </cell>
          <cell r="J377" t="str">
            <v>Corporate</v>
          </cell>
        </row>
        <row r="378">
          <cell r="A378">
            <v>245805667</v>
          </cell>
          <cell r="B378" t="str">
            <v>Michael</v>
          </cell>
          <cell r="C378" t="str">
            <v>Richard</v>
          </cell>
          <cell r="D378" t="str">
            <v>P</v>
          </cell>
          <cell r="E378" t="str">
            <v>10000</v>
          </cell>
          <cell r="F378" t="str">
            <v>Corp Gov</v>
          </cell>
          <cell r="G378">
            <v>7128</v>
          </cell>
          <cell r="H378">
            <v>20036</v>
          </cell>
          <cell r="I378" t="str">
            <v>McGuire Nuclear Station</v>
          </cell>
          <cell r="J378" t="str">
            <v>Duke Power</v>
          </cell>
        </row>
        <row r="379">
          <cell r="A379">
            <v>462929620</v>
          </cell>
          <cell r="B379" t="str">
            <v>Michael</v>
          </cell>
          <cell r="C379" t="str">
            <v>Kirk</v>
          </cell>
          <cell r="D379" t="str">
            <v>B</v>
          </cell>
          <cell r="E379" t="str">
            <v>70000</v>
          </cell>
          <cell r="F379" t="str">
            <v>PSLP</v>
          </cell>
          <cell r="G379" t="str">
            <v>A086</v>
          </cell>
          <cell r="H379" t="str">
            <v>10051</v>
          </cell>
          <cell r="I379" t="str">
            <v>Panenergy Services LP</v>
          </cell>
          <cell r="J379" t="str">
            <v>PSLP</v>
          </cell>
        </row>
        <row r="380">
          <cell r="A380">
            <v>217467843</v>
          </cell>
          <cell r="B380" t="str">
            <v>Middleton</v>
          </cell>
          <cell r="C380" t="str">
            <v>John</v>
          </cell>
          <cell r="D380" t="str">
            <v>T</v>
          </cell>
          <cell r="E380" t="str">
            <v>10000</v>
          </cell>
          <cell r="F380" t="str">
            <v>Corp Gov</v>
          </cell>
          <cell r="G380">
            <v>9569</v>
          </cell>
          <cell r="H380">
            <v>20020</v>
          </cell>
          <cell r="I380" t="str">
            <v>Electric Transmission</v>
          </cell>
          <cell r="J380" t="str">
            <v>Duke Power</v>
          </cell>
        </row>
        <row r="381">
          <cell r="A381">
            <v>148407278</v>
          </cell>
          <cell r="B381" t="str">
            <v>Miller</v>
          </cell>
          <cell r="C381" t="str">
            <v>Richard</v>
          </cell>
          <cell r="D381" t="str">
            <v>R</v>
          </cell>
          <cell r="E381" t="str">
            <v>40000</v>
          </cell>
          <cell r="F381" t="str">
            <v>DE&amp;S</v>
          </cell>
          <cell r="G381" t="str">
            <v>I003</v>
          </cell>
          <cell r="H381">
            <v>10133</v>
          </cell>
          <cell r="I381" t="str">
            <v>Duke Energy International</v>
          </cell>
          <cell r="J381" t="str">
            <v>DEI</v>
          </cell>
        </row>
        <row r="382">
          <cell r="A382">
            <v>232663559</v>
          </cell>
          <cell r="B382" t="str">
            <v>Miller</v>
          </cell>
          <cell r="C382" t="str">
            <v>Michael</v>
          </cell>
          <cell r="D382" t="str">
            <v>G</v>
          </cell>
          <cell r="E382" t="str">
            <v>10000</v>
          </cell>
          <cell r="F382" t="str">
            <v>Corp Gov</v>
          </cell>
          <cell r="G382">
            <v>7210</v>
          </cell>
          <cell r="H382">
            <v>20042</v>
          </cell>
          <cell r="I382" t="str">
            <v>Riverbend Steam Station</v>
          </cell>
          <cell r="J382" t="str">
            <v>Duke Power</v>
          </cell>
        </row>
        <row r="383">
          <cell r="A383">
            <v>245787393</v>
          </cell>
          <cell r="B383" t="str">
            <v>Miller</v>
          </cell>
          <cell r="C383" t="str">
            <v>William</v>
          </cell>
          <cell r="D383" t="str">
            <v>H</v>
          </cell>
          <cell r="E383" t="str">
            <v>10000</v>
          </cell>
          <cell r="F383" t="str">
            <v>Corp Gov</v>
          </cell>
          <cell r="G383">
            <v>7500</v>
          </cell>
          <cell r="H383">
            <v>20007</v>
          </cell>
          <cell r="I383" t="str">
            <v>Catawba Nuclear Station</v>
          </cell>
          <cell r="J383" t="str">
            <v>Duke Power</v>
          </cell>
        </row>
        <row r="384">
          <cell r="A384">
            <v>345364812</v>
          </cell>
          <cell r="B384" t="str">
            <v>Miller</v>
          </cell>
          <cell r="C384" t="str">
            <v>David</v>
          </cell>
          <cell r="D384" t="str">
            <v>D</v>
          </cell>
          <cell r="E384" t="str">
            <v>10000</v>
          </cell>
          <cell r="F384" t="str">
            <v>Corp Gov</v>
          </cell>
          <cell r="G384" t="str">
            <v>4645</v>
          </cell>
          <cell r="H384" t="str">
            <v>20049</v>
          </cell>
          <cell r="I384" t="str">
            <v>Retail</v>
          </cell>
          <cell r="J384" t="str">
            <v>Duke Power</v>
          </cell>
        </row>
        <row r="385">
          <cell r="A385">
            <v>243827742</v>
          </cell>
          <cell r="B385" t="str">
            <v>Mills</v>
          </cell>
          <cell r="C385" t="str">
            <v>Tommy</v>
          </cell>
          <cell r="D385" t="str">
            <v>D</v>
          </cell>
          <cell r="E385" t="str">
            <v>10000</v>
          </cell>
          <cell r="F385" t="str">
            <v>Corp Gov</v>
          </cell>
          <cell r="G385">
            <v>7313</v>
          </cell>
          <cell r="H385">
            <v>20038</v>
          </cell>
          <cell r="I385" t="str">
            <v>Oconee Station</v>
          </cell>
          <cell r="J385" t="str">
            <v>Duke Power</v>
          </cell>
        </row>
        <row r="386">
          <cell r="A386">
            <v>244947310</v>
          </cell>
          <cell r="B386" t="str">
            <v>Millsaps</v>
          </cell>
          <cell r="C386" t="str">
            <v>Barry</v>
          </cell>
          <cell r="D386" t="str">
            <v>K</v>
          </cell>
          <cell r="E386" t="str">
            <v>10000</v>
          </cell>
          <cell r="F386" t="str">
            <v>Corp Gov</v>
          </cell>
          <cell r="G386">
            <v>7316</v>
          </cell>
          <cell r="H386">
            <v>20039</v>
          </cell>
          <cell r="I386" t="str">
            <v>Oconee Station</v>
          </cell>
          <cell r="J386" t="str">
            <v>Duke Power</v>
          </cell>
        </row>
        <row r="387">
          <cell r="A387">
            <v>244828832</v>
          </cell>
          <cell r="B387" t="str">
            <v>Misenheimer</v>
          </cell>
          <cell r="C387" t="str">
            <v>Robert</v>
          </cell>
          <cell r="D387" t="str">
            <v>L</v>
          </cell>
          <cell r="E387" t="str">
            <v>41000</v>
          </cell>
          <cell r="F387" t="str">
            <v>DFD</v>
          </cell>
          <cell r="G387" t="str">
            <v>9685</v>
          </cell>
          <cell r="H387" t="str">
            <v>10012</v>
          </cell>
          <cell r="I387" t="str">
            <v>Duke Coal Project Svc Grp</v>
          </cell>
          <cell r="J387" t="str">
            <v>D/FD</v>
          </cell>
        </row>
        <row r="388">
          <cell r="A388">
            <v>461155475</v>
          </cell>
          <cell r="B388" t="str">
            <v>Mitchell</v>
          </cell>
          <cell r="C388" t="str">
            <v>Alfred</v>
          </cell>
          <cell r="D388" t="str">
            <v>R</v>
          </cell>
          <cell r="E388" t="str">
            <v>73500</v>
          </cell>
          <cell r="F388" t="str">
            <v>DETM</v>
          </cell>
          <cell r="G388" t="str">
            <v>A937</v>
          </cell>
          <cell r="H388" t="str">
            <v>10276</v>
          </cell>
          <cell r="I388" t="str">
            <v>Duke Energy Merchants</v>
          </cell>
          <cell r="J388" t="str">
            <v>DEM</v>
          </cell>
        </row>
        <row r="389">
          <cell r="A389">
            <v>454923265</v>
          </cell>
          <cell r="B389" t="str">
            <v>Mitchell Jr.</v>
          </cell>
          <cell r="C389" t="str">
            <v>Lon</v>
          </cell>
          <cell r="D389" t="str">
            <v>C</v>
          </cell>
          <cell r="E389" t="str">
            <v/>
          </cell>
          <cell r="F389" t="str">
            <v/>
          </cell>
          <cell r="G389" t="str">
            <v>A937</v>
          </cell>
          <cell r="H389" t="str">
            <v>10276</v>
          </cell>
          <cell r="I389" t="str">
            <v>Duke Energy Merchants</v>
          </cell>
          <cell r="J389" t="str">
            <v>DEM</v>
          </cell>
        </row>
        <row r="390">
          <cell r="A390">
            <v>242081537</v>
          </cell>
          <cell r="B390" t="str">
            <v>Moffett</v>
          </cell>
          <cell r="C390" t="str">
            <v>Janelle</v>
          </cell>
          <cell r="D390" t="str">
            <v>F</v>
          </cell>
          <cell r="E390" t="str">
            <v>11000</v>
          </cell>
          <cell r="F390" t="str">
            <v>DEBS</v>
          </cell>
          <cell r="G390">
            <v>9541</v>
          </cell>
          <cell r="H390">
            <v>20013</v>
          </cell>
          <cell r="I390" t="str">
            <v>Corporate Governance</v>
          </cell>
          <cell r="J390" t="str">
            <v>Corporate</v>
          </cell>
        </row>
        <row r="391">
          <cell r="A391">
            <v>447484931</v>
          </cell>
          <cell r="B391" t="str">
            <v>Mogg</v>
          </cell>
          <cell r="C391" t="str">
            <v>Jimmy</v>
          </cell>
          <cell r="D391" t="str">
            <v>W</v>
          </cell>
          <cell r="E391" t="str">
            <v>73000</v>
          </cell>
          <cell r="F391" t="str">
            <v>Field Svcs</v>
          </cell>
          <cell r="G391" t="str">
            <v>G900</v>
          </cell>
          <cell r="H391" t="str">
            <v>45000</v>
          </cell>
          <cell r="I391" t="str">
            <v>Duke Energy Field Services, LP</v>
          </cell>
          <cell r="J391" t="str">
            <v>DEFS</v>
          </cell>
        </row>
        <row r="392">
          <cell r="A392">
            <v>243628110</v>
          </cell>
          <cell r="B392" t="str">
            <v>Moore</v>
          </cell>
          <cell r="C392" t="str">
            <v>Keith</v>
          </cell>
          <cell r="D392" t="str">
            <v/>
          </cell>
          <cell r="E392" t="str">
            <v>93000</v>
          </cell>
          <cell r="F392" t="str">
            <v>Corp Gov</v>
          </cell>
          <cell r="G392">
            <v>4303</v>
          </cell>
          <cell r="H392">
            <v>20017</v>
          </cell>
          <cell r="I392" t="str">
            <v>Electric Distribution</v>
          </cell>
          <cell r="J392" t="str">
            <v>Duke Power</v>
          </cell>
        </row>
        <row r="393">
          <cell r="A393">
            <v>227689513</v>
          </cell>
          <cell r="B393" t="str">
            <v>Morgan</v>
          </cell>
          <cell r="C393" t="str">
            <v>Robert</v>
          </cell>
          <cell r="D393" t="str">
            <v>A</v>
          </cell>
          <cell r="E393" t="str">
            <v>40000</v>
          </cell>
          <cell r="F393" t="str">
            <v>DE&amp;S</v>
          </cell>
          <cell r="G393">
            <v>2022</v>
          </cell>
          <cell r="H393">
            <v>10015</v>
          </cell>
          <cell r="I393" t="str">
            <v>Duke Engineering &amp; Svc Inc</v>
          </cell>
          <cell r="J393" t="str">
            <v>DE&amp;S</v>
          </cell>
        </row>
        <row r="394">
          <cell r="A394">
            <v>255746117</v>
          </cell>
          <cell r="B394" t="str">
            <v>Morgan Jr</v>
          </cell>
          <cell r="C394" t="str">
            <v>Paul</v>
          </cell>
          <cell r="D394" t="str">
            <v>W</v>
          </cell>
          <cell r="E394" t="str">
            <v>10000</v>
          </cell>
          <cell r="F394" t="str">
            <v>Corp Gov</v>
          </cell>
          <cell r="G394">
            <v>6145</v>
          </cell>
          <cell r="H394">
            <v>20020</v>
          </cell>
          <cell r="I394" t="str">
            <v>Electric Transmission</v>
          </cell>
          <cell r="J394" t="str">
            <v>Duke Power</v>
          </cell>
        </row>
        <row r="395">
          <cell r="A395">
            <v>251764642</v>
          </cell>
          <cell r="B395" t="str">
            <v>Morrison</v>
          </cell>
          <cell r="C395" t="str">
            <v>Kenneth</v>
          </cell>
          <cell r="D395" t="str">
            <v/>
          </cell>
          <cell r="E395" t="str">
            <v>90000</v>
          </cell>
          <cell r="F395" t="str">
            <v>Electric</v>
          </cell>
          <cell r="G395" t="str">
            <v>5200</v>
          </cell>
          <cell r="H395" t="str">
            <v>20017</v>
          </cell>
          <cell r="I395" t="str">
            <v>Electric Distribution</v>
          </cell>
          <cell r="J395" t="str">
            <v>Duke Power</v>
          </cell>
        </row>
        <row r="396">
          <cell r="A396">
            <v>237727327</v>
          </cell>
          <cell r="B396" t="str">
            <v>Morton</v>
          </cell>
          <cell r="C396" t="str">
            <v>Eddie</v>
          </cell>
          <cell r="D396" t="str">
            <v>D</v>
          </cell>
          <cell r="E396" t="str">
            <v>10000</v>
          </cell>
          <cell r="F396" t="str">
            <v>Corp Gov</v>
          </cell>
          <cell r="G396" t="str">
            <v>7344</v>
          </cell>
          <cell r="H396" t="str">
            <v>20037</v>
          </cell>
          <cell r="I396" t="str">
            <v>Nuclear General Office</v>
          </cell>
          <cell r="J396" t="str">
            <v>Duke Power</v>
          </cell>
        </row>
        <row r="397">
          <cell r="A397">
            <v>258862543</v>
          </cell>
          <cell r="B397" t="str">
            <v>Mozley</v>
          </cell>
          <cell r="C397" t="str">
            <v>James</v>
          </cell>
          <cell r="D397" t="str">
            <v>W</v>
          </cell>
          <cell r="E397" t="str">
            <v/>
          </cell>
          <cell r="F397" t="str">
            <v/>
          </cell>
          <cell r="G397">
            <v>1000</v>
          </cell>
          <cell r="H397">
            <v>10010</v>
          </cell>
          <cell r="I397" t="str">
            <v>Crescent Resources Inc</v>
          </cell>
          <cell r="J397" t="str">
            <v>Crescent</v>
          </cell>
        </row>
        <row r="398">
          <cell r="A398">
            <v>462847687</v>
          </cell>
          <cell r="B398" t="str">
            <v>Mullinax</v>
          </cell>
          <cell r="C398" t="str">
            <v>Alva</v>
          </cell>
          <cell r="D398" t="str">
            <v>R</v>
          </cell>
          <cell r="E398" t="str">
            <v>11000</v>
          </cell>
          <cell r="F398" t="str">
            <v>DEBS</v>
          </cell>
          <cell r="G398" t="str">
            <v>8647</v>
          </cell>
          <cell r="H398" t="str">
            <v>20013</v>
          </cell>
          <cell r="I398" t="str">
            <v>Corporate Governance</v>
          </cell>
          <cell r="J398" t="str">
            <v>Corporate</v>
          </cell>
        </row>
        <row r="399">
          <cell r="A399">
            <v>237801059</v>
          </cell>
          <cell r="B399" t="str">
            <v>Murdock</v>
          </cell>
          <cell r="C399" t="str">
            <v>Dennis</v>
          </cell>
          <cell r="D399" t="str">
            <v>W</v>
          </cell>
          <cell r="E399" t="str">
            <v>40000</v>
          </cell>
          <cell r="F399" t="str">
            <v>DE&amp;S</v>
          </cell>
          <cell r="G399">
            <v>2341</v>
          </cell>
          <cell r="H399">
            <v>10015</v>
          </cell>
          <cell r="I399" t="str">
            <v>Duke Engineering &amp; Svc Inc</v>
          </cell>
          <cell r="J399" t="str">
            <v>DE&amp;S</v>
          </cell>
        </row>
        <row r="400">
          <cell r="A400">
            <v>218500933</v>
          </cell>
          <cell r="B400" t="str">
            <v>Murphy Jr</v>
          </cell>
          <cell r="C400" t="str">
            <v>James</v>
          </cell>
          <cell r="D400" t="str">
            <v>M</v>
          </cell>
          <cell r="E400" t="str">
            <v>10000</v>
          </cell>
          <cell r="F400" t="str">
            <v>Corp Gov</v>
          </cell>
          <cell r="G400" t="str">
            <v>5200</v>
          </cell>
          <cell r="H400" t="str">
            <v>20017</v>
          </cell>
          <cell r="I400" t="str">
            <v>Electric Distribution</v>
          </cell>
          <cell r="J400" t="str">
            <v>Duke Power</v>
          </cell>
        </row>
        <row r="401">
          <cell r="A401">
            <v>246765394</v>
          </cell>
          <cell r="B401" t="str">
            <v>Muse</v>
          </cell>
          <cell r="C401" t="str">
            <v>Carl</v>
          </cell>
          <cell r="D401" t="str">
            <v>E</v>
          </cell>
          <cell r="E401" t="str">
            <v>10000</v>
          </cell>
          <cell r="F401" t="str">
            <v>Corp Gov</v>
          </cell>
          <cell r="G401">
            <v>7341</v>
          </cell>
          <cell r="H401">
            <v>20007</v>
          </cell>
          <cell r="I401" t="str">
            <v>Catawba Nuclear Station</v>
          </cell>
          <cell r="J401" t="str">
            <v>Duke Power</v>
          </cell>
        </row>
        <row r="402">
          <cell r="A402">
            <v>262151501</v>
          </cell>
          <cell r="B402" t="str">
            <v>Napoli</v>
          </cell>
          <cell r="C402" t="str">
            <v>Joseph</v>
          </cell>
          <cell r="D402" t="str">
            <v/>
          </cell>
          <cell r="E402" t="str">
            <v/>
          </cell>
          <cell r="F402" t="str">
            <v/>
          </cell>
          <cell r="G402" t="str">
            <v>I072</v>
          </cell>
          <cell r="H402">
            <v>10133</v>
          </cell>
          <cell r="I402" t="str">
            <v>Duke Energy International</v>
          </cell>
          <cell r="J402" t="str">
            <v>DEI</v>
          </cell>
        </row>
        <row r="403">
          <cell r="A403">
            <v>34569555</v>
          </cell>
          <cell r="B403" t="str">
            <v>Nazar</v>
          </cell>
          <cell r="C403" t="str">
            <v>M</v>
          </cell>
          <cell r="D403" t="str">
            <v>K</v>
          </cell>
          <cell r="E403" t="str">
            <v>10000</v>
          </cell>
          <cell r="F403" t="str">
            <v>Corp Gov</v>
          </cell>
          <cell r="G403" t="str">
            <v>7309</v>
          </cell>
          <cell r="H403" t="str">
            <v>20038</v>
          </cell>
          <cell r="I403" t="str">
            <v>Oconee Station</v>
          </cell>
          <cell r="J403" t="str">
            <v>Duke Power</v>
          </cell>
        </row>
        <row r="404">
          <cell r="A404">
            <v>249043357</v>
          </cell>
          <cell r="B404" t="str">
            <v>Neal</v>
          </cell>
          <cell r="C404" t="str">
            <v>Joshua</v>
          </cell>
          <cell r="D404" t="str">
            <v>W</v>
          </cell>
          <cell r="E404" t="str">
            <v>11000</v>
          </cell>
          <cell r="F404" t="str">
            <v>DEBS</v>
          </cell>
          <cell r="G404" t="str">
            <v>6011</v>
          </cell>
          <cell r="H404" t="str">
            <v>20020</v>
          </cell>
          <cell r="I404" t="str">
            <v>Electric Transmission</v>
          </cell>
          <cell r="J404" t="str">
            <v>Duke Power</v>
          </cell>
        </row>
        <row r="405">
          <cell r="A405">
            <v>262902482</v>
          </cell>
          <cell r="B405" t="str">
            <v>Neel</v>
          </cell>
          <cell r="C405" t="str">
            <v>Robert</v>
          </cell>
          <cell r="D405" t="str">
            <v>J</v>
          </cell>
          <cell r="E405" t="str">
            <v>10000</v>
          </cell>
          <cell r="F405" t="str">
            <v>Corp Gov</v>
          </cell>
          <cell r="G405" t="str">
            <v>5190</v>
          </cell>
          <cell r="H405" t="str">
            <v>20017</v>
          </cell>
          <cell r="I405" t="str">
            <v>Electric Distribution</v>
          </cell>
          <cell r="J405" t="str">
            <v>Duke Power</v>
          </cell>
        </row>
        <row r="406">
          <cell r="A406">
            <v>516529025</v>
          </cell>
          <cell r="B406" t="str">
            <v>Nerison</v>
          </cell>
          <cell r="C406" t="str">
            <v>John</v>
          </cell>
          <cell r="D406" t="str">
            <v/>
          </cell>
          <cell r="E406" t="str">
            <v>93000</v>
          </cell>
          <cell r="F406" t="str">
            <v>Corp Gov</v>
          </cell>
          <cell r="G406">
            <v>4515</v>
          </cell>
          <cell r="H406">
            <v>20049</v>
          </cell>
          <cell r="I406" t="str">
            <v>Retail</v>
          </cell>
          <cell r="J406" t="str">
            <v>Duke Power</v>
          </cell>
        </row>
        <row r="407">
          <cell r="A407">
            <v>261756918</v>
          </cell>
          <cell r="B407" t="str">
            <v>Newman</v>
          </cell>
          <cell r="C407" t="str">
            <v>Matthew</v>
          </cell>
          <cell r="D407" t="str">
            <v>B</v>
          </cell>
          <cell r="E407" t="str">
            <v>10000</v>
          </cell>
          <cell r="F407" t="str">
            <v>Corp Gov</v>
          </cell>
          <cell r="G407" t="str">
            <v>7205</v>
          </cell>
          <cell r="H407" t="str">
            <v>20040</v>
          </cell>
          <cell r="I407" t="str">
            <v>Power Gen - Support Groups</v>
          </cell>
          <cell r="J407" t="str">
            <v>Duke Power</v>
          </cell>
        </row>
        <row r="408">
          <cell r="A408">
            <v>244137916</v>
          </cell>
          <cell r="B408" t="str">
            <v>Newton</v>
          </cell>
          <cell r="C408" t="str">
            <v>Paul</v>
          </cell>
          <cell r="D408" t="str">
            <v>R</v>
          </cell>
          <cell r="E408" t="str">
            <v>11000</v>
          </cell>
          <cell r="F408" t="str">
            <v>DEBS</v>
          </cell>
          <cell r="G408" t="str">
            <v>8932</v>
          </cell>
          <cell r="H408" t="str">
            <v>20013</v>
          </cell>
          <cell r="I408" t="str">
            <v>Corporate Governance</v>
          </cell>
          <cell r="J408" t="str">
            <v>Corporate</v>
          </cell>
        </row>
        <row r="409">
          <cell r="A409">
            <v>107381721</v>
          </cell>
          <cell r="B409" t="str">
            <v>Nicki</v>
          </cell>
          <cell r="C409" t="str">
            <v>Alexander</v>
          </cell>
          <cell r="D409" t="str">
            <v>R</v>
          </cell>
          <cell r="E409" t="str">
            <v/>
          </cell>
          <cell r="F409" t="str">
            <v/>
          </cell>
          <cell r="G409" t="str">
            <v>A937</v>
          </cell>
          <cell r="H409" t="str">
            <v>10276</v>
          </cell>
          <cell r="I409" t="str">
            <v>Duke Energy Merchants</v>
          </cell>
          <cell r="J409" t="str">
            <v>DEM</v>
          </cell>
        </row>
        <row r="410">
          <cell r="A410">
            <v>322585095</v>
          </cell>
          <cell r="B410" t="str">
            <v>Nightingale</v>
          </cell>
          <cell r="C410" t="str">
            <v>David</v>
          </cell>
          <cell r="D410" t="str">
            <v>J</v>
          </cell>
          <cell r="E410" t="str">
            <v/>
          </cell>
          <cell r="F410" t="str">
            <v/>
          </cell>
          <cell r="G410" t="str">
            <v>A656</v>
          </cell>
          <cell r="H410">
            <v>10076</v>
          </cell>
          <cell r="I410" t="str">
            <v>TexasEastern Transmission Corp</v>
          </cell>
          <cell r="J410" t="str">
            <v>TETCO</v>
          </cell>
        </row>
        <row r="411">
          <cell r="A411">
            <v>242783925</v>
          </cell>
          <cell r="B411" t="str">
            <v>Niven</v>
          </cell>
          <cell r="C411" t="str">
            <v>Malcolm</v>
          </cell>
          <cell r="D411" t="str">
            <v>H</v>
          </cell>
          <cell r="E411" t="str">
            <v>60000</v>
          </cell>
          <cell r="F411" t="str">
            <v>DEGAD</v>
          </cell>
          <cell r="G411" t="str">
            <v>Y002</v>
          </cell>
          <cell r="H411">
            <v>40002</v>
          </cell>
          <cell r="I411" t="str">
            <v>Duke Solutions</v>
          </cell>
          <cell r="J411" t="str">
            <v>DukeSolutions</v>
          </cell>
        </row>
        <row r="412">
          <cell r="A412">
            <v>413762541</v>
          </cell>
          <cell r="B412" t="str">
            <v>Norris Jr</v>
          </cell>
          <cell r="C412" t="str">
            <v>Johnny</v>
          </cell>
          <cell r="D412" t="str">
            <v>F</v>
          </cell>
          <cell r="E412" t="str">
            <v>60000</v>
          </cell>
          <cell r="F412" t="str">
            <v>DEGAD</v>
          </cell>
          <cell r="G412" t="str">
            <v>A695</v>
          </cell>
          <cell r="H412" t="str">
            <v>10051</v>
          </cell>
          <cell r="I412" t="str">
            <v>Panenergy Services LP</v>
          </cell>
          <cell r="J412" t="str">
            <v>PSLP</v>
          </cell>
        </row>
        <row r="413">
          <cell r="A413">
            <v>18480268</v>
          </cell>
          <cell r="B413" t="str">
            <v>O Connor</v>
          </cell>
          <cell r="C413" t="str">
            <v>Thomas</v>
          </cell>
          <cell r="D413" t="str">
            <v>C</v>
          </cell>
          <cell r="E413" t="str">
            <v>10000</v>
          </cell>
          <cell r="F413" t="str">
            <v>Corp Gov</v>
          </cell>
          <cell r="G413" t="str">
            <v>A328</v>
          </cell>
          <cell r="H413" t="str">
            <v>10076</v>
          </cell>
          <cell r="I413" t="str">
            <v>TexasEastern Transmission Corp</v>
          </cell>
          <cell r="J413" t="str">
            <v>TETCO</v>
          </cell>
        </row>
        <row r="414">
          <cell r="A414">
            <v>240703246</v>
          </cell>
          <cell r="B414" t="str">
            <v>Ogburn</v>
          </cell>
          <cell r="C414" t="str">
            <v>William</v>
          </cell>
          <cell r="D414" t="str">
            <v>M</v>
          </cell>
          <cell r="E414" t="str">
            <v>90000</v>
          </cell>
          <cell r="F414" t="str">
            <v>Electric</v>
          </cell>
          <cell r="G414">
            <v>4029</v>
          </cell>
          <cell r="H414">
            <v>20016</v>
          </cell>
          <cell r="I414" t="str">
            <v>Duke Power - Other</v>
          </cell>
          <cell r="J414" t="str">
            <v>Duke Power</v>
          </cell>
        </row>
        <row r="415">
          <cell r="A415">
            <v>518528167</v>
          </cell>
          <cell r="B415" t="str">
            <v>Olmsted</v>
          </cell>
          <cell r="C415" t="str">
            <v>Larry</v>
          </cell>
          <cell r="D415" t="str">
            <v>L</v>
          </cell>
          <cell r="E415" t="str">
            <v>10000</v>
          </cell>
          <cell r="F415" t="str">
            <v>Corp Gov</v>
          </cell>
          <cell r="G415" t="str">
            <v>7160</v>
          </cell>
          <cell r="H415" t="str">
            <v>20018</v>
          </cell>
          <cell r="I415" t="str">
            <v>Electric Group Operations</v>
          </cell>
          <cell r="J415" t="str">
            <v>Duke Power</v>
          </cell>
        </row>
        <row r="416">
          <cell r="A416">
            <v>242921674</v>
          </cell>
          <cell r="B416" t="str">
            <v>Orr</v>
          </cell>
          <cell r="C416" t="str">
            <v>Barbara</v>
          </cell>
          <cell r="D416" t="str">
            <v>B</v>
          </cell>
          <cell r="E416" t="str">
            <v>10000</v>
          </cell>
          <cell r="F416" t="str">
            <v>Corp Gov</v>
          </cell>
          <cell r="G416" t="str">
            <v>4300</v>
          </cell>
          <cell r="H416" t="str">
            <v>20017</v>
          </cell>
          <cell r="I416" t="str">
            <v>Electric Distribution</v>
          </cell>
          <cell r="J416" t="str">
            <v>Duke Power</v>
          </cell>
        </row>
        <row r="417">
          <cell r="A417">
            <v>244749841</v>
          </cell>
          <cell r="B417" t="str">
            <v>Osborne</v>
          </cell>
          <cell r="C417" t="str">
            <v>Richard</v>
          </cell>
          <cell r="D417" t="str">
            <v>J</v>
          </cell>
          <cell r="E417" t="str">
            <v>11000</v>
          </cell>
          <cell r="F417" t="str">
            <v>DEBS</v>
          </cell>
          <cell r="G417" t="str">
            <v>8001</v>
          </cell>
          <cell r="H417" t="str">
            <v>20013</v>
          </cell>
          <cell r="I417" t="str">
            <v>Corporate Governance</v>
          </cell>
          <cell r="J417" t="str">
            <v>Corporate</v>
          </cell>
        </row>
        <row r="418">
          <cell r="A418">
            <v>249864476</v>
          </cell>
          <cell r="B418" t="str">
            <v>Osment</v>
          </cell>
          <cell r="C418" t="str">
            <v>Robert</v>
          </cell>
          <cell r="D418" t="str">
            <v>W</v>
          </cell>
          <cell r="E418" t="str">
            <v>11000</v>
          </cell>
          <cell r="F418" t="str">
            <v>DEBS</v>
          </cell>
          <cell r="G418">
            <v>8970</v>
          </cell>
          <cell r="H418">
            <v>20013</v>
          </cell>
          <cell r="I418" t="str">
            <v>Corporate Governance</v>
          </cell>
          <cell r="J418" t="str">
            <v>Corporate</v>
          </cell>
        </row>
        <row r="419">
          <cell r="A419">
            <v>238948005</v>
          </cell>
          <cell r="B419" t="str">
            <v>O'Toole</v>
          </cell>
          <cell r="C419" t="str">
            <v>Dennis</v>
          </cell>
          <cell r="D419" t="str">
            <v>M</v>
          </cell>
          <cell r="E419" t="str">
            <v>11000</v>
          </cell>
          <cell r="F419" t="str">
            <v>DEBS</v>
          </cell>
          <cell r="G419" t="str">
            <v>9576</v>
          </cell>
          <cell r="H419" t="str">
            <v>20018</v>
          </cell>
          <cell r="I419" t="str">
            <v>Electric Group Operations</v>
          </cell>
          <cell r="J419" t="str">
            <v>Duke Power</v>
          </cell>
        </row>
        <row r="420">
          <cell r="A420">
            <v>72403010</v>
          </cell>
          <cell r="B420" t="str">
            <v>Padewer</v>
          </cell>
          <cell r="C420" t="str">
            <v>Harvey</v>
          </cell>
          <cell r="D420" t="str">
            <v>J</v>
          </cell>
          <cell r="E420" t="str">
            <v>70000</v>
          </cell>
          <cell r="F420" t="str">
            <v>PSLP</v>
          </cell>
          <cell r="G420" t="str">
            <v>A119</v>
          </cell>
          <cell r="H420" t="str">
            <v>10051</v>
          </cell>
          <cell r="I420" t="str">
            <v>Panenergy Services LP</v>
          </cell>
          <cell r="J420" t="str">
            <v>PSLP</v>
          </cell>
        </row>
        <row r="421">
          <cell r="A421">
            <v>261214059</v>
          </cell>
          <cell r="B421" t="str">
            <v>Pahwa</v>
          </cell>
          <cell r="C421" t="str">
            <v>Suresh</v>
          </cell>
          <cell r="D421" t="str">
            <v>B</v>
          </cell>
          <cell r="E421" t="str">
            <v>40000</v>
          </cell>
          <cell r="F421" t="str">
            <v>DE&amp;S</v>
          </cell>
          <cell r="G421" t="str">
            <v>2050</v>
          </cell>
          <cell r="H421" t="str">
            <v>10015</v>
          </cell>
          <cell r="I421" t="str">
            <v>Duke Engineering &amp; Svc Inc</v>
          </cell>
          <cell r="J421" t="str">
            <v>DE&amp;S</v>
          </cell>
        </row>
        <row r="422">
          <cell r="A422">
            <v>244840388</v>
          </cell>
          <cell r="B422" t="str">
            <v>Park</v>
          </cell>
          <cell r="C422" t="str">
            <v>Alvin</v>
          </cell>
          <cell r="D422" t="str">
            <v>R</v>
          </cell>
          <cell r="E422" t="str">
            <v>11000</v>
          </cell>
          <cell r="F422" t="str">
            <v>DEBS</v>
          </cell>
          <cell r="G422">
            <v>9520</v>
          </cell>
          <cell r="H422">
            <v>20028</v>
          </cell>
          <cell r="I422" t="str">
            <v>Information Management</v>
          </cell>
          <cell r="J422" t="str">
            <v>Corporate</v>
          </cell>
        </row>
        <row r="423">
          <cell r="A423">
            <v>229629819</v>
          </cell>
          <cell r="B423" t="str">
            <v>Parker</v>
          </cell>
          <cell r="C423" t="str">
            <v>Sharon</v>
          </cell>
          <cell r="D423" t="str">
            <v>R</v>
          </cell>
          <cell r="E423" t="str">
            <v>10000</v>
          </cell>
          <cell r="F423" t="str">
            <v>Corp Gov</v>
          </cell>
          <cell r="G423">
            <v>1160</v>
          </cell>
          <cell r="H423">
            <v>20040</v>
          </cell>
          <cell r="I423" t="str">
            <v>Power Gen - Support Groups</v>
          </cell>
          <cell r="J423" t="str">
            <v>Duke Power</v>
          </cell>
        </row>
        <row r="424">
          <cell r="A424">
            <v>226669985</v>
          </cell>
          <cell r="B424" t="str">
            <v>Peele Jr</v>
          </cell>
          <cell r="C424" t="str">
            <v>Braxton</v>
          </cell>
          <cell r="D424" t="str">
            <v>L</v>
          </cell>
          <cell r="E424" t="str">
            <v>10000</v>
          </cell>
          <cell r="F424" t="str">
            <v>Corp Gov</v>
          </cell>
          <cell r="G424" t="str">
            <v>7669</v>
          </cell>
          <cell r="H424" t="str">
            <v>20036</v>
          </cell>
          <cell r="I424" t="str">
            <v>McGuire Nuclear Station</v>
          </cell>
          <cell r="J424" t="str">
            <v>Duke Power</v>
          </cell>
        </row>
        <row r="425">
          <cell r="A425">
            <v>554133051</v>
          </cell>
          <cell r="B425" t="str">
            <v>Peters</v>
          </cell>
          <cell r="C425" t="str">
            <v>Mickey</v>
          </cell>
          <cell r="D425" t="str">
            <v>J</v>
          </cell>
          <cell r="E425" t="str">
            <v/>
          </cell>
          <cell r="F425" t="str">
            <v/>
          </cell>
          <cell r="G425" t="str">
            <v>I071</v>
          </cell>
          <cell r="H425" t="str">
            <v>10133</v>
          </cell>
          <cell r="I425" t="str">
            <v>Duke Energy International</v>
          </cell>
          <cell r="J425" t="str">
            <v>DEI</v>
          </cell>
        </row>
        <row r="426">
          <cell r="A426">
            <v>483586051</v>
          </cell>
          <cell r="B426" t="str">
            <v>Peterson</v>
          </cell>
          <cell r="C426" t="str">
            <v>Gary</v>
          </cell>
          <cell r="D426" t="str">
            <v>R</v>
          </cell>
          <cell r="E426" t="str">
            <v>10000</v>
          </cell>
          <cell r="F426" t="str">
            <v>Corp Gov</v>
          </cell>
          <cell r="G426" t="str">
            <v>7351</v>
          </cell>
          <cell r="H426" t="str">
            <v>20037</v>
          </cell>
          <cell r="I426" t="str">
            <v>Nuclear General Office</v>
          </cell>
          <cell r="J426" t="str">
            <v>Duke Power</v>
          </cell>
        </row>
        <row r="427">
          <cell r="A427">
            <v>547746717</v>
          </cell>
          <cell r="B427" t="str">
            <v>Peterson</v>
          </cell>
          <cell r="C427" t="str">
            <v>Matthew</v>
          </cell>
          <cell r="D427" t="str">
            <v>E</v>
          </cell>
          <cell r="E427" t="str">
            <v>10000</v>
          </cell>
          <cell r="F427" t="str">
            <v>Corp Gov</v>
          </cell>
          <cell r="G427">
            <v>9569</v>
          </cell>
          <cell r="H427">
            <v>20020</v>
          </cell>
          <cell r="I427" t="str">
            <v>Electric Transmission</v>
          </cell>
          <cell r="J427" t="str">
            <v>Duke Power</v>
          </cell>
        </row>
        <row r="428">
          <cell r="A428">
            <v>249720332</v>
          </cell>
          <cell r="B428" t="str">
            <v>Petty Jr</v>
          </cell>
          <cell r="C428" t="str">
            <v>Clarence</v>
          </cell>
          <cell r="D428" t="str">
            <v>J</v>
          </cell>
          <cell r="E428" t="str">
            <v>10000</v>
          </cell>
          <cell r="F428" t="str">
            <v>Corp Gov</v>
          </cell>
          <cell r="G428">
            <v>6603</v>
          </cell>
          <cell r="H428">
            <v>20021</v>
          </cell>
          <cell r="I428" t="str">
            <v>Electric Transmission</v>
          </cell>
          <cell r="J428" t="str">
            <v>Duke Power</v>
          </cell>
        </row>
        <row r="429">
          <cell r="A429">
            <v>216363133</v>
          </cell>
          <cell r="B429" t="str">
            <v>Phillips Jr</v>
          </cell>
          <cell r="C429" t="str">
            <v>John</v>
          </cell>
          <cell r="D429" t="str">
            <v>W</v>
          </cell>
          <cell r="E429" t="str">
            <v>11000</v>
          </cell>
          <cell r="F429" t="str">
            <v>DEBS</v>
          </cell>
          <cell r="G429" t="str">
            <v>8310</v>
          </cell>
          <cell r="H429" t="str">
            <v>20018</v>
          </cell>
          <cell r="I429" t="str">
            <v>Electric Group Operations</v>
          </cell>
          <cell r="J429" t="str">
            <v>Duke Power</v>
          </cell>
        </row>
        <row r="430">
          <cell r="A430">
            <v>181405599</v>
          </cell>
          <cell r="B430" t="str">
            <v>Pierce</v>
          </cell>
          <cell r="C430" t="str">
            <v>Robert</v>
          </cell>
          <cell r="D430" t="str">
            <v>W</v>
          </cell>
          <cell r="E430" t="str">
            <v>10000</v>
          </cell>
          <cell r="F430" t="str">
            <v>Corp Gov</v>
          </cell>
          <cell r="G430">
            <v>6145</v>
          </cell>
          <cell r="H430">
            <v>20020</v>
          </cell>
          <cell r="I430" t="str">
            <v>Electric Transmission</v>
          </cell>
          <cell r="J430" t="str">
            <v>Duke Power</v>
          </cell>
        </row>
        <row r="431">
          <cell r="A431">
            <v>239826475</v>
          </cell>
          <cell r="B431" t="str">
            <v>Poe Jr</v>
          </cell>
          <cell r="C431" t="str">
            <v>William</v>
          </cell>
          <cell r="D431" t="str">
            <v/>
          </cell>
          <cell r="E431" t="str">
            <v>93000</v>
          </cell>
          <cell r="F431" t="str">
            <v>Corp Gov</v>
          </cell>
          <cell r="G431">
            <v>8774</v>
          </cell>
          <cell r="H431">
            <v>20013</v>
          </cell>
          <cell r="I431" t="str">
            <v>Corporate Governance</v>
          </cell>
          <cell r="J431" t="str">
            <v>Corporate</v>
          </cell>
        </row>
        <row r="432">
          <cell r="A432">
            <v>261901083</v>
          </cell>
          <cell r="B432" t="str">
            <v>Pooser</v>
          </cell>
          <cell r="C432" t="str">
            <v>Alan</v>
          </cell>
          <cell r="D432" t="str">
            <v>C</v>
          </cell>
          <cell r="E432" t="str">
            <v>10000</v>
          </cell>
          <cell r="F432" t="str">
            <v>Corp Gov</v>
          </cell>
          <cell r="G432" t="str">
            <v>6011</v>
          </cell>
          <cell r="H432" t="str">
            <v>20020</v>
          </cell>
          <cell r="I432" t="str">
            <v>Electric Transmission</v>
          </cell>
          <cell r="J432" t="str">
            <v>Duke Power</v>
          </cell>
        </row>
        <row r="433">
          <cell r="A433">
            <v>247608833</v>
          </cell>
          <cell r="B433" t="str">
            <v>Pope</v>
          </cell>
          <cell r="C433" t="str">
            <v>James</v>
          </cell>
          <cell r="D433" t="str">
            <v>N</v>
          </cell>
          <cell r="E433" t="str">
            <v>90000</v>
          </cell>
          <cell r="F433" t="str">
            <v>Electric</v>
          </cell>
          <cell r="G433">
            <v>1340</v>
          </cell>
          <cell r="H433">
            <v>20019</v>
          </cell>
          <cell r="I433" t="str">
            <v>Electric Systems Support</v>
          </cell>
          <cell r="J433" t="str">
            <v>Duke Power</v>
          </cell>
        </row>
        <row r="434">
          <cell r="A434">
            <v>452667118</v>
          </cell>
          <cell r="B434" t="str">
            <v>Pope</v>
          </cell>
          <cell r="C434" t="str">
            <v>Stanley</v>
          </cell>
          <cell r="D434" t="str">
            <v>R</v>
          </cell>
          <cell r="E434" t="str">
            <v>93000</v>
          </cell>
          <cell r="F434" t="str">
            <v>Electric</v>
          </cell>
          <cell r="G434">
            <v>8072</v>
          </cell>
          <cell r="H434">
            <v>20018</v>
          </cell>
          <cell r="I434" t="str">
            <v>Electric Group Operations</v>
          </cell>
          <cell r="J434" t="str">
            <v>Duke Power</v>
          </cell>
        </row>
        <row r="435">
          <cell r="A435">
            <v>514566071</v>
          </cell>
          <cell r="B435" t="str">
            <v>Porlier</v>
          </cell>
          <cell r="C435" t="str">
            <v>Bradley</v>
          </cell>
          <cell r="D435" t="str">
            <v>K</v>
          </cell>
          <cell r="E435" t="str">
            <v>60000</v>
          </cell>
          <cell r="F435" t="str">
            <v>DEGAD</v>
          </cell>
          <cell r="G435" t="str">
            <v>D119</v>
          </cell>
          <cell r="H435" t="str">
            <v>30024</v>
          </cell>
          <cell r="I435" t="str">
            <v>Duke Energy North America, LLC</v>
          </cell>
          <cell r="J435" t="str">
            <v>DENA</v>
          </cell>
        </row>
        <row r="436">
          <cell r="A436">
            <v>238627625</v>
          </cell>
          <cell r="B436" t="str">
            <v>Porter</v>
          </cell>
          <cell r="C436" t="str">
            <v>William</v>
          </cell>
          <cell r="D436" t="str">
            <v>L</v>
          </cell>
          <cell r="E436" t="str">
            <v>11000</v>
          </cell>
          <cell r="F436" t="str">
            <v>DEBS</v>
          </cell>
          <cell r="G436" t="str">
            <v>8932</v>
          </cell>
          <cell r="H436" t="str">
            <v>20013</v>
          </cell>
          <cell r="I436" t="str">
            <v>Corporate Governance</v>
          </cell>
          <cell r="J436" t="str">
            <v>Corporate</v>
          </cell>
        </row>
        <row r="437">
          <cell r="A437">
            <v>250982402</v>
          </cell>
          <cell r="B437" t="str">
            <v>Poston</v>
          </cell>
          <cell r="C437" t="str">
            <v>Daltrum</v>
          </cell>
          <cell r="D437" t="str">
            <v>H</v>
          </cell>
          <cell r="E437" t="str">
            <v>10000</v>
          </cell>
          <cell r="F437" t="str">
            <v>Corp Gov</v>
          </cell>
          <cell r="G437" t="str">
            <v>4645</v>
          </cell>
          <cell r="H437" t="str">
            <v>20049</v>
          </cell>
          <cell r="I437" t="str">
            <v>Retail</v>
          </cell>
          <cell r="J437" t="str">
            <v>Duke Power</v>
          </cell>
        </row>
        <row r="438">
          <cell r="A438">
            <v>225749993</v>
          </cell>
          <cell r="B438" t="str">
            <v>Pouliot</v>
          </cell>
          <cell r="C438" t="str">
            <v>Richard</v>
          </cell>
          <cell r="D438" t="str">
            <v>R</v>
          </cell>
          <cell r="E438" t="str">
            <v>10000</v>
          </cell>
          <cell r="F438" t="str">
            <v>Corp Gov</v>
          </cell>
          <cell r="G438" t="str">
            <v>4314</v>
          </cell>
          <cell r="H438" t="str">
            <v>20017</v>
          </cell>
          <cell r="I438" t="str">
            <v>Electric Distribution</v>
          </cell>
          <cell r="J438" t="str">
            <v>Duke Power</v>
          </cell>
        </row>
        <row r="439">
          <cell r="A439">
            <v>247821114</v>
          </cell>
          <cell r="B439" t="str">
            <v>Powell</v>
          </cell>
          <cell r="C439" t="str">
            <v>D</v>
          </cell>
          <cell r="D439" t="str">
            <v>L</v>
          </cell>
          <cell r="E439" t="str">
            <v>10000</v>
          </cell>
          <cell r="F439" t="str">
            <v>Corp Gov</v>
          </cell>
          <cell r="G439">
            <v>8407</v>
          </cell>
          <cell r="H439">
            <v>20018</v>
          </cell>
          <cell r="I439" t="str">
            <v>Electric Group Operations</v>
          </cell>
          <cell r="J439" t="str">
            <v>Duke Power</v>
          </cell>
        </row>
        <row r="440">
          <cell r="A440">
            <v>436238388</v>
          </cell>
          <cell r="B440" t="str">
            <v>Prentice</v>
          </cell>
          <cell r="C440" t="str">
            <v>William</v>
          </cell>
          <cell r="D440" t="str">
            <v>S</v>
          </cell>
          <cell r="E440" t="str">
            <v>73000</v>
          </cell>
          <cell r="F440" t="str">
            <v>Field Svcs</v>
          </cell>
          <cell r="G440" t="str">
            <v>G933</v>
          </cell>
          <cell r="H440" t="str">
            <v>45000</v>
          </cell>
          <cell r="I440" t="str">
            <v>Duke Energy Field Services, LP</v>
          </cell>
          <cell r="J440" t="str">
            <v>DEFS</v>
          </cell>
        </row>
        <row r="441">
          <cell r="A441">
            <v>237926297</v>
          </cell>
          <cell r="B441" t="str">
            <v>Price</v>
          </cell>
          <cell r="C441" t="str">
            <v>Joe</v>
          </cell>
          <cell r="D441" t="str">
            <v>M</v>
          </cell>
          <cell r="E441" t="str">
            <v>10000</v>
          </cell>
          <cell r="F441" t="str">
            <v>Corp Gov</v>
          </cell>
          <cell r="G441" t="str">
            <v>4606</v>
          </cell>
          <cell r="H441" t="str">
            <v>20049</v>
          </cell>
          <cell r="I441" t="str">
            <v>Retail</v>
          </cell>
          <cell r="J441" t="str">
            <v>Duke Power</v>
          </cell>
        </row>
        <row r="442">
          <cell r="A442">
            <v>239807785</v>
          </cell>
          <cell r="B442" t="str">
            <v>Priest</v>
          </cell>
          <cell r="C442" t="str">
            <v>Johnny</v>
          </cell>
          <cell r="D442" t="str">
            <v>M</v>
          </cell>
          <cell r="E442" t="str">
            <v>40000</v>
          </cell>
          <cell r="F442" t="str">
            <v>DE&amp;S</v>
          </cell>
          <cell r="G442" t="str">
            <v>2441</v>
          </cell>
          <cell r="H442" t="str">
            <v>10015</v>
          </cell>
          <cell r="I442" t="str">
            <v>Duke Engineering &amp; Svc Inc</v>
          </cell>
          <cell r="J442" t="str">
            <v>DE&amp;S</v>
          </cell>
        </row>
        <row r="443">
          <cell r="A443">
            <v>238767519</v>
          </cell>
          <cell r="B443" t="str">
            <v>Priest Jr</v>
          </cell>
          <cell r="C443" t="str">
            <v>Albert</v>
          </cell>
          <cell r="D443" t="str">
            <v>F</v>
          </cell>
          <cell r="E443" t="str">
            <v>10000</v>
          </cell>
          <cell r="F443" t="str">
            <v>Corp Gov</v>
          </cell>
          <cell r="G443">
            <v>6503</v>
          </cell>
          <cell r="H443">
            <v>20020</v>
          </cell>
          <cell r="I443" t="str">
            <v>Electric Transmission</v>
          </cell>
          <cell r="J443" t="str">
            <v>Duke Power</v>
          </cell>
        </row>
        <row r="444">
          <cell r="A444">
            <v>136368703</v>
          </cell>
          <cell r="B444" t="str">
            <v>Priory</v>
          </cell>
          <cell r="C444" t="str">
            <v>Richard</v>
          </cell>
          <cell r="D444" t="str">
            <v>B</v>
          </cell>
          <cell r="E444" t="str">
            <v>11000</v>
          </cell>
          <cell r="F444" t="str">
            <v>DEBS</v>
          </cell>
          <cell r="G444" t="str">
            <v>8001</v>
          </cell>
          <cell r="H444" t="str">
            <v>20013</v>
          </cell>
          <cell r="I444" t="str">
            <v>Corporate Governance</v>
          </cell>
          <cell r="J444" t="str">
            <v>Corporate</v>
          </cell>
        </row>
        <row r="445">
          <cell r="A445">
            <v>435729125</v>
          </cell>
          <cell r="B445" t="str">
            <v>Pritchett III</v>
          </cell>
          <cell r="C445" t="str">
            <v>Joseph</v>
          </cell>
          <cell r="D445" t="str">
            <v/>
          </cell>
          <cell r="E445" t="str">
            <v>93000</v>
          </cell>
          <cell r="F445" t="str">
            <v>DETM</v>
          </cell>
          <cell r="G445" t="str">
            <v>A566</v>
          </cell>
          <cell r="H445">
            <v>10058</v>
          </cell>
          <cell r="I445" t="str">
            <v>DE Trading &amp; Marketing, LLC</v>
          </cell>
          <cell r="J445" t="str">
            <v>DETM</v>
          </cell>
        </row>
        <row r="446">
          <cell r="A446">
            <v>239802379</v>
          </cell>
          <cell r="B446" t="str">
            <v>Propst</v>
          </cell>
          <cell r="C446" t="str">
            <v>Russell</v>
          </cell>
          <cell r="D446" t="str">
            <v>M</v>
          </cell>
          <cell r="E446" t="str">
            <v>10000</v>
          </cell>
          <cell r="F446" t="str">
            <v>Corp Gov</v>
          </cell>
          <cell r="G446">
            <v>8328</v>
          </cell>
          <cell r="H446">
            <v>20007</v>
          </cell>
          <cell r="I446" t="str">
            <v>Catawba Nuclear Station</v>
          </cell>
          <cell r="J446" t="str">
            <v>Duke Power</v>
          </cell>
        </row>
        <row r="447">
          <cell r="A447">
            <v>488525096</v>
          </cell>
          <cell r="B447" t="str">
            <v>Pruett</v>
          </cell>
          <cell r="C447" t="str">
            <v>James</v>
          </cell>
          <cell r="D447" t="str">
            <v>M</v>
          </cell>
          <cell r="E447" t="str">
            <v>70000</v>
          </cell>
          <cell r="F447" t="str">
            <v>PSLP</v>
          </cell>
          <cell r="G447" t="str">
            <v>A124</v>
          </cell>
          <cell r="H447" t="str">
            <v>10043</v>
          </cell>
          <cell r="I447" t="str">
            <v>Pan Service Company</v>
          </cell>
          <cell r="J447" t="str">
            <v>PSLP</v>
          </cell>
        </row>
        <row r="448">
          <cell r="A448">
            <v>247042356</v>
          </cell>
          <cell r="B448" t="str">
            <v>Rada</v>
          </cell>
          <cell r="C448" t="str">
            <v>Ken</v>
          </cell>
          <cell r="D448" t="str">
            <v>M</v>
          </cell>
          <cell r="E448" t="str">
            <v>10000</v>
          </cell>
          <cell r="F448" t="str">
            <v>Corp Gov</v>
          </cell>
          <cell r="G448" t="str">
            <v>4701</v>
          </cell>
          <cell r="H448" t="str">
            <v>20049</v>
          </cell>
          <cell r="I448" t="str">
            <v>Retail</v>
          </cell>
          <cell r="J448" t="str">
            <v>Duke Power</v>
          </cell>
        </row>
        <row r="449">
          <cell r="A449">
            <v>122464780</v>
          </cell>
          <cell r="B449" t="str">
            <v>Radini</v>
          </cell>
          <cell r="C449" t="str">
            <v>Richard</v>
          </cell>
          <cell r="D449" t="str">
            <v>R</v>
          </cell>
          <cell r="E449" t="str">
            <v>40000</v>
          </cell>
          <cell r="F449" t="str">
            <v>DE&amp;S</v>
          </cell>
          <cell r="G449" t="str">
            <v>2490</v>
          </cell>
          <cell r="H449" t="str">
            <v>10015</v>
          </cell>
          <cell r="I449" t="str">
            <v>Duke Engineering &amp; Svc Inc</v>
          </cell>
          <cell r="J449" t="str">
            <v>DE&amp;S</v>
          </cell>
        </row>
        <row r="450">
          <cell r="A450">
            <v>261645812</v>
          </cell>
          <cell r="B450" t="str">
            <v>Rains</v>
          </cell>
          <cell r="C450" t="str">
            <v>Dan</v>
          </cell>
          <cell r="D450" t="str">
            <v/>
          </cell>
          <cell r="E450" t="str">
            <v>93000</v>
          </cell>
          <cell r="F450" t="str">
            <v>Corp Gov</v>
          </cell>
          <cell r="G450">
            <v>7356</v>
          </cell>
          <cell r="H450">
            <v>20037</v>
          </cell>
          <cell r="I450" t="str">
            <v>Nuclear General Office</v>
          </cell>
          <cell r="J450" t="str">
            <v>Duke Power</v>
          </cell>
        </row>
        <row r="451">
          <cell r="A451">
            <v>141664093</v>
          </cell>
          <cell r="B451" t="str">
            <v>Ramamirtham</v>
          </cell>
          <cell r="C451" t="str">
            <v>Prem</v>
          </cell>
          <cell r="D451" t="str">
            <v>K</v>
          </cell>
          <cell r="E451" t="str">
            <v>73500</v>
          </cell>
          <cell r="F451" t="str">
            <v>DETM</v>
          </cell>
          <cell r="G451" t="str">
            <v>A937</v>
          </cell>
          <cell r="H451" t="str">
            <v>10276</v>
          </cell>
          <cell r="I451" t="str">
            <v>Duke Energy Merchants</v>
          </cell>
          <cell r="J451" t="str">
            <v>DEM</v>
          </cell>
        </row>
        <row r="452">
          <cell r="A452">
            <v>249720385</v>
          </cell>
          <cell r="B452" t="str">
            <v>Ramsay</v>
          </cell>
          <cell r="C452" t="str">
            <v>Thomas</v>
          </cell>
          <cell r="D452" t="str">
            <v>A</v>
          </cell>
          <cell r="E452" t="str">
            <v>90000</v>
          </cell>
          <cell r="F452" t="str">
            <v>DE&amp;S</v>
          </cell>
          <cell r="G452">
            <v>2349</v>
          </cell>
          <cell r="H452">
            <v>10015</v>
          </cell>
          <cell r="I452" t="str">
            <v>Duke Engineering &amp; Svc Inc</v>
          </cell>
          <cell r="J452" t="str">
            <v>DE&amp;S</v>
          </cell>
        </row>
        <row r="453">
          <cell r="A453">
            <v>239621573</v>
          </cell>
          <cell r="B453" t="str">
            <v>Ranson</v>
          </cell>
          <cell r="C453" t="str">
            <v>Richard</v>
          </cell>
          <cell r="D453" t="str">
            <v>C</v>
          </cell>
          <cell r="E453" t="str">
            <v>90000</v>
          </cell>
          <cell r="F453" t="str">
            <v>Crescent</v>
          </cell>
          <cell r="G453">
            <v>8001</v>
          </cell>
          <cell r="H453">
            <v>20013</v>
          </cell>
          <cell r="I453" t="str">
            <v>Corporate Governance</v>
          </cell>
          <cell r="J453" t="str">
            <v>Corporate</v>
          </cell>
        </row>
        <row r="454">
          <cell r="A454">
            <v>230663667</v>
          </cell>
          <cell r="B454" t="str">
            <v>Ray Jr</v>
          </cell>
          <cell r="C454" t="str">
            <v>Clarence</v>
          </cell>
          <cell r="D454" t="str">
            <v>L</v>
          </cell>
          <cell r="E454" t="str">
            <v>41000</v>
          </cell>
          <cell r="F454" t="str">
            <v>DFD</v>
          </cell>
          <cell r="G454" t="str">
            <v>2101</v>
          </cell>
          <cell r="H454" t="str">
            <v>10015</v>
          </cell>
          <cell r="I454" t="str">
            <v>Duke Engineering &amp; Svc Inc</v>
          </cell>
          <cell r="J454" t="str">
            <v>DE&amp;S</v>
          </cell>
        </row>
        <row r="455">
          <cell r="A455">
            <v>453158647</v>
          </cell>
          <cell r="B455" t="str">
            <v>Reese</v>
          </cell>
          <cell r="C455" t="str">
            <v>Bradford</v>
          </cell>
          <cell r="D455" t="str">
            <v>D</v>
          </cell>
          <cell r="E455" t="str">
            <v/>
          </cell>
          <cell r="F455" t="str">
            <v/>
          </cell>
          <cell r="G455" t="str">
            <v>A328</v>
          </cell>
          <cell r="H455" t="str">
            <v>10076</v>
          </cell>
          <cell r="I455" t="str">
            <v>TexasEastern Transmission Corp</v>
          </cell>
          <cell r="J455" t="str">
            <v>TETCO</v>
          </cell>
        </row>
        <row r="456">
          <cell r="A456">
            <v>184481222</v>
          </cell>
          <cell r="B456" t="str">
            <v>Reeside Jr</v>
          </cell>
          <cell r="C456" t="str">
            <v>William</v>
          </cell>
          <cell r="D456" t="str">
            <v>O</v>
          </cell>
          <cell r="E456" t="str">
            <v>40000</v>
          </cell>
          <cell r="F456" t="str">
            <v>DE&amp;S</v>
          </cell>
          <cell r="G456">
            <v>2300</v>
          </cell>
          <cell r="H456">
            <v>10015</v>
          </cell>
          <cell r="I456" t="str">
            <v>Duke Engineering &amp; Svc Inc</v>
          </cell>
          <cell r="J456" t="str">
            <v>DE&amp;S</v>
          </cell>
        </row>
        <row r="457">
          <cell r="A457">
            <v>246841400</v>
          </cell>
          <cell r="B457" t="str">
            <v>Rehn</v>
          </cell>
          <cell r="C457" t="str">
            <v>David</v>
          </cell>
          <cell r="D457" t="str">
            <v>L</v>
          </cell>
          <cell r="E457" t="str">
            <v>70000</v>
          </cell>
          <cell r="F457" t="str">
            <v>PSLP</v>
          </cell>
          <cell r="G457" t="str">
            <v>D977</v>
          </cell>
          <cell r="H457" t="str">
            <v>30024</v>
          </cell>
          <cell r="I457" t="str">
            <v>Duke Energy North America, LLC</v>
          </cell>
          <cell r="J457" t="str">
            <v>DENA</v>
          </cell>
        </row>
        <row r="458">
          <cell r="A458">
            <v>337667661</v>
          </cell>
          <cell r="B458" t="str">
            <v>Reid</v>
          </cell>
          <cell r="C458" t="str">
            <v>Todd</v>
          </cell>
          <cell r="D458" t="str">
            <v>L</v>
          </cell>
          <cell r="E458" t="str">
            <v>73500</v>
          </cell>
          <cell r="F458" t="str">
            <v>DETM</v>
          </cell>
          <cell r="G458" t="str">
            <v>A566</v>
          </cell>
          <cell r="H458" t="str">
            <v>10058</v>
          </cell>
          <cell r="I458" t="str">
            <v>DE Trading &amp; Marketing, LLC</v>
          </cell>
          <cell r="J458" t="str">
            <v>DETM</v>
          </cell>
        </row>
        <row r="459">
          <cell r="A459">
            <v>397341515</v>
          </cell>
          <cell r="B459" t="str">
            <v>Reinke</v>
          </cell>
          <cell r="C459" t="str">
            <v>William</v>
          </cell>
          <cell r="D459" t="str">
            <v>F</v>
          </cell>
          <cell r="E459" t="str">
            <v>10000</v>
          </cell>
          <cell r="F459" t="str">
            <v>Corp Gov</v>
          </cell>
          <cell r="G459" t="str">
            <v>6011</v>
          </cell>
          <cell r="H459" t="str">
            <v>20020</v>
          </cell>
          <cell r="I459" t="str">
            <v>Electric Transmission</v>
          </cell>
          <cell r="J459" t="str">
            <v>Duke Power</v>
          </cell>
        </row>
        <row r="460">
          <cell r="A460">
            <v>506582726</v>
          </cell>
          <cell r="B460" t="str">
            <v>Remmenga</v>
          </cell>
          <cell r="C460" t="str">
            <v>Merlin</v>
          </cell>
          <cell r="D460" t="str">
            <v/>
          </cell>
          <cell r="E460" t="str">
            <v>90000</v>
          </cell>
          <cell r="F460" t="str">
            <v>PSLP</v>
          </cell>
          <cell r="G460" t="str">
            <v>A156</v>
          </cell>
          <cell r="H460" t="str">
            <v>10051</v>
          </cell>
          <cell r="I460" t="str">
            <v>Panenergy Services LP</v>
          </cell>
          <cell r="J460" t="str">
            <v>PSLP</v>
          </cell>
        </row>
        <row r="461">
          <cell r="A461">
            <v>246084351</v>
          </cell>
          <cell r="B461" t="str">
            <v>Rice</v>
          </cell>
          <cell r="C461" t="str">
            <v>Garry</v>
          </cell>
          <cell r="D461" t="str">
            <v>S</v>
          </cell>
          <cell r="E461" t="str">
            <v>11000</v>
          </cell>
          <cell r="F461" t="str">
            <v>DEBS</v>
          </cell>
          <cell r="G461" t="str">
            <v>8928</v>
          </cell>
          <cell r="H461" t="str">
            <v>20013</v>
          </cell>
          <cell r="I461" t="str">
            <v>Corporate Governance</v>
          </cell>
          <cell r="J461" t="str">
            <v>Corporate</v>
          </cell>
        </row>
        <row r="462">
          <cell r="A462">
            <v>250745803</v>
          </cell>
          <cell r="B462" t="str">
            <v>Richards</v>
          </cell>
          <cell r="C462" t="str">
            <v>Charles</v>
          </cell>
          <cell r="D462" t="str">
            <v>H</v>
          </cell>
          <cell r="E462" t="str">
            <v>60000</v>
          </cell>
          <cell r="F462" t="str">
            <v>DEGAD</v>
          </cell>
          <cell r="G462" t="str">
            <v>I006</v>
          </cell>
          <cell r="H462" t="str">
            <v>10133</v>
          </cell>
          <cell r="I462" t="str">
            <v>Duke Energy International</v>
          </cell>
          <cell r="J462" t="str">
            <v>DEI</v>
          </cell>
        </row>
        <row r="463">
          <cell r="A463">
            <v>216423447</v>
          </cell>
          <cell r="B463" t="str">
            <v>Ridenhour</v>
          </cell>
          <cell r="C463" t="str">
            <v>Robert</v>
          </cell>
          <cell r="D463" t="str">
            <v>B</v>
          </cell>
          <cell r="E463" t="str">
            <v>10000</v>
          </cell>
          <cell r="F463" t="str">
            <v>Corp Gov</v>
          </cell>
          <cell r="G463">
            <v>7113</v>
          </cell>
          <cell r="H463">
            <v>20037</v>
          </cell>
          <cell r="I463" t="str">
            <v>Nuclear General Office</v>
          </cell>
          <cell r="J463" t="str">
            <v>Duke Power</v>
          </cell>
        </row>
        <row r="464">
          <cell r="A464">
            <v>249724542</v>
          </cell>
          <cell r="B464" t="str">
            <v>Ridgeway</v>
          </cell>
          <cell r="C464" t="str">
            <v>George</v>
          </cell>
          <cell r="D464" t="str">
            <v>A</v>
          </cell>
          <cell r="E464" t="str">
            <v>10000</v>
          </cell>
          <cell r="F464" t="str">
            <v>Corp Gov</v>
          </cell>
          <cell r="G464">
            <v>7148</v>
          </cell>
          <cell r="H464">
            <v>20038</v>
          </cell>
          <cell r="I464" t="str">
            <v>Oconee Station</v>
          </cell>
          <cell r="J464" t="str">
            <v>Duke Power</v>
          </cell>
        </row>
        <row r="465">
          <cell r="A465">
            <v>249700125</v>
          </cell>
          <cell r="B465" t="str">
            <v>Rixon</v>
          </cell>
          <cell r="C465" t="str">
            <v>William</v>
          </cell>
          <cell r="D465" t="str">
            <v>G</v>
          </cell>
          <cell r="E465" t="str">
            <v>11000</v>
          </cell>
          <cell r="F465" t="str">
            <v>DEBS</v>
          </cell>
          <cell r="G465" t="str">
            <v>9904</v>
          </cell>
          <cell r="H465" t="str">
            <v>20013</v>
          </cell>
          <cell r="I465" t="str">
            <v>Corporate Governance</v>
          </cell>
          <cell r="J465" t="str">
            <v>Corporate</v>
          </cell>
        </row>
        <row r="466">
          <cell r="A466">
            <v>253980091</v>
          </cell>
          <cell r="B466" t="str">
            <v>Rizzo</v>
          </cell>
          <cell r="C466" t="str">
            <v>Gregory</v>
          </cell>
          <cell r="D466" t="str">
            <v>J</v>
          </cell>
          <cell r="E466" t="str">
            <v>70000</v>
          </cell>
          <cell r="F466" t="str">
            <v>PSLP</v>
          </cell>
          <cell r="G466" t="str">
            <v>A824</v>
          </cell>
          <cell r="H466" t="str">
            <v>10051</v>
          </cell>
          <cell r="I466" t="str">
            <v>Panenergy Services LP</v>
          </cell>
          <cell r="J466" t="str">
            <v>PSLP</v>
          </cell>
        </row>
        <row r="467">
          <cell r="A467">
            <v>243821556</v>
          </cell>
          <cell r="B467" t="str">
            <v>Rodgers</v>
          </cell>
          <cell r="C467" t="str">
            <v>James</v>
          </cell>
          <cell r="D467" t="str">
            <v>W</v>
          </cell>
          <cell r="E467" t="str">
            <v>10000</v>
          </cell>
          <cell r="F467" t="str">
            <v>Corp Gov</v>
          </cell>
          <cell r="G467">
            <v>5210</v>
          </cell>
          <cell r="H467">
            <v>20017</v>
          </cell>
          <cell r="I467" t="str">
            <v>Electric Distribution</v>
          </cell>
          <cell r="J467" t="str">
            <v>Duke Power</v>
          </cell>
        </row>
        <row r="468">
          <cell r="A468">
            <v>244883666</v>
          </cell>
          <cell r="B468" t="str">
            <v>Rogers</v>
          </cell>
          <cell r="C468" t="str">
            <v>James</v>
          </cell>
          <cell r="D468" t="str">
            <v>C</v>
          </cell>
          <cell r="E468" t="str">
            <v>10000</v>
          </cell>
          <cell r="F468" t="str">
            <v>Corp Gov</v>
          </cell>
          <cell r="G468" t="str">
            <v>4645</v>
          </cell>
          <cell r="H468" t="str">
            <v>20049</v>
          </cell>
          <cell r="I468" t="str">
            <v>Retail</v>
          </cell>
          <cell r="J468" t="str">
            <v>Duke Power</v>
          </cell>
        </row>
        <row r="469">
          <cell r="A469">
            <v>250827152</v>
          </cell>
          <cell r="B469" t="str">
            <v>Rogers</v>
          </cell>
          <cell r="C469" t="str">
            <v>Dan</v>
          </cell>
          <cell r="D469" t="str">
            <v>M</v>
          </cell>
          <cell r="E469" t="str">
            <v>41000</v>
          </cell>
          <cell r="F469" t="str">
            <v>DFD</v>
          </cell>
          <cell r="G469">
            <v>9685</v>
          </cell>
          <cell r="H469">
            <v>10012</v>
          </cell>
          <cell r="I469" t="str">
            <v>Duke Coal Project Svc Grp</v>
          </cell>
          <cell r="J469" t="str">
            <v>D/FD</v>
          </cell>
        </row>
        <row r="470">
          <cell r="A470">
            <v>251828104</v>
          </cell>
          <cell r="B470" t="str">
            <v>Rogers</v>
          </cell>
          <cell r="C470" t="str">
            <v>Donald</v>
          </cell>
          <cell r="D470" t="str">
            <v>R</v>
          </cell>
          <cell r="E470" t="str">
            <v>10000</v>
          </cell>
          <cell r="F470" t="str">
            <v>Corp Gov</v>
          </cell>
          <cell r="G470">
            <v>7354</v>
          </cell>
          <cell r="H470">
            <v>20037</v>
          </cell>
          <cell r="I470" t="str">
            <v>Nuclear General Office</v>
          </cell>
          <cell r="J470" t="str">
            <v>Duke Power</v>
          </cell>
        </row>
        <row r="471">
          <cell r="A471">
            <v>223682957</v>
          </cell>
          <cell r="B471" t="str">
            <v>Rolfe</v>
          </cell>
          <cell r="C471" t="str">
            <v>Christopher</v>
          </cell>
          <cell r="D471" t="str">
            <v>C</v>
          </cell>
          <cell r="E471" t="str">
            <v>11000</v>
          </cell>
          <cell r="F471" t="str">
            <v>DEBS</v>
          </cell>
          <cell r="G471" t="str">
            <v>8647</v>
          </cell>
          <cell r="H471" t="str">
            <v>20013</v>
          </cell>
          <cell r="I471" t="str">
            <v>Corporate Governance</v>
          </cell>
          <cell r="J471" t="str">
            <v>Duke Power</v>
          </cell>
        </row>
        <row r="472">
          <cell r="A472">
            <v>279387565</v>
          </cell>
          <cell r="B472" t="str">
            <v>Rothenberger</v>
          </cell>
          <cell r="C472" t="str">
            <v>Gary</v>
          </cell>
          <cell r="D472" t="str">
            <v>E</v>
          </cell>
          <cell r="E472" t="str">
            <v>40000</v>
          </cell>
          <cell r="F472" t="str">
            <v>DE&amp;S</v>
          </cell>
          <cell r="G472">
            <v>2038</v>
          </cell>
          <cell r="H472">
            <v>10015</v>
          </cell>
          <cell r="I472" t="str">
            <v>Duke Engineering &amp; Svc Inc</v>
          </cell>
          <cell r="J472" t="str">
            <v>DE&amp;S</v>
          </cell>
        </row>
        <row r="473">
          <cell r="A473">
            <v>473408890</v>
          </cell>
          <cell r="B473" t="str">
            <v>Roverud</v>
          </cell>
          <cell r="C473" t="str">
            <v>Steven</v>
          </cell>
          <cell r="D473" t="str">
            <v>M</v>
          </cell>
          <cell r="E473" t="str">
            <v>90000</v>
          </cell>
          <cell r="F473" t="str">
            <v>PSLP</v>
          </cell>
          <cell r="G473" t="str">
            <v>A235</v>
          </cell>
          <cell r="H473" t="str">
            <v>10053</v>
          </cell>
          <cell r="I473" t="str">
            <v>Panhandle Eastern Pipe Line Co</v>
          </cell>
          <cell r="J473" t="str">
            <v>PanEnergy Corp.</v>
          </cell>
        </row>
        <row r="474">
          <cell r="A474">
            <v>242924247</v>
          </cell>
          <cell r="B474" t="str">
            <v>Rozzelle IV</v>
          </cell>
          <cell r="C474" t="str">
            <v>Richard</v>
          </cell>
          <cell r="D474" t="str">
            <v>F</v>
          </cell>
          <cell r="E474" t="str">
            <v>10000</v>
          </cell>
          <cell r="F474" t="str">
            <v>Corp Gov</v>
          </cell>
          <cell r="G474">
            <v>9580</v>
          </cell>
          <cell r="H474">
            <v>20028</v>
          </cell>
          <cell r="I474" t="str">
            <v>Information Management</v>
          </cell>
          <cell r="J474" t="str">
            <v>Corporate</v>
          </cell>
        </row>
        <row r="475">
          <cell r="A475">
            <v>46423578</v>
          </cell>
          <cell r="B475" t="str">
            <v>Ruff</v>
          </cell>
          <cell r="C475" t="str">
            <v>Ellen</v>
          </cell>
          <cell r="D475" t="str">
            <v>T</v>
          </cell>
          <cell r="E475" t="str">
            <v>11000</v>
          </cell>
          <cell r="F475" t="str">
            <v>DEBS</v>
          </cell>
          <cell r="G475" t="str">
            <v>8749</v>
          </cell>
          <cell r="H475" t="str">
            <v>20013</v>
          </cell>
          <cell r="I475" t="str">
            <v>Corporate Governance</v>
          </cell>
          <cell r="J475" t="str">
            <v>Corporate</v>
          </cell>
        </row>
        <row r="476">
          <cell r="A476">
            <v>28481660</v>
          </cell>
          <cell r="B476" t="str">
            <v>Russell</v>
          </cell>
          <cell r="C476" t="str">
            <v>JoAnn</v>
          </cell>
          <cell r="D476" t="str">
            <v>P</v>
          </cell>
          <cell r="E476" t="str">
            <v/>
          </cell>
          <cell r="F476" t="str">
            <v/>
          </cell>
          <cell r="G476" t="str">
            <v>A160</v>
          </cell>
          <cell r="H476" t="str">
            <v>10051</v>
          </cell>
          <cell r="I476" t="str">
            <v>Panenergy Services LP</v>
          </cell>
          <cell r="J476" t="str">
            <v>PSLP</v>
          </cell>
        </row>
        <row r="477">
          <cell r="A477">
            <v>238681173</v>
          </cell>
          <cell r="B477" t="str">
            <v>Russell</v>
          </cell>
          <cell r="C477" t="str">
            <v>Robert</v>
          </cell>
          <cell r="D477" t="str">
            <v/>
          </cell>
          <cell r="E477" t="str">
            <v>93000</v>
          </cell>
          <cell r="F477" t="str">
            <v>Electric</v>
          </cell>
          <cell r="G477">
            <v>4029</v>
          </cell>
          <cell r="H477">
            <v>20016</v>
          </cell>
          <cell r="I477" t="str">
            <v>Duke Power - Other</v>
          </cell>
          <cell r="J477" t="str">
            <v>Duke Power</v>
          </cell>
        </row>
        <row r="478">
          <cell r="A478">
            <v>408843728</v>
          </cell>
          <cell r="B478" t="str">
            <v>Russell III</v>
          </cell>
          <cell r="C478" t="str">
            <v>John</v>
          </cell>
          <cell r="D478" t="str">
            <v>A</v>
          </cell>
          <cell r="E478" t="str">
            <v>10000</v>
          </cell>
          <cell r="F478" t="str">
            <v>Corp Gov</v>
          </cell>
          <cell r="G478" t="str">
            <v>4314</v>
          </cell>
          <cell r="H478" t="str">
            <v>20017</v>
          </cell>
          <cell r="I478" t="str">
            <v>Electric Distribution</v>
          </cell>
          <cell r="J478" t="str">
            <v>Duke Power</v>
          </cell>
        </row>
        <row r="479">
          <cell r="A479">
            <v>446469778</v>
          </cell>
          <cell r="B479" t="str">
            <v>Ruth</v>
          </cell>
          <cell r="C479" t="str">
            <v>James</v>
          </cell>
          <cell r="D479" t="str">
            <v>C</v>
          </cell>
          <cell r="E479" t="str">
            <v>71500</v>
          </cell>
          <cell r="F479" t="str">
            <v>TEPPCO</v>
          </cell>
          <cell r="G479" t="str">
            <v>A288</v>
          </cell>
          <cell r="H479">
            <v>10061</v>
          </cell>
          <cell r="I479" t="str">
            <v>Texas Eastern Products Pipeline</v>
          </cell>
          <cell r="J479" t="str">
            <v>TEPPCO</v>
          </cell>
        </row>
        <row r="480">
          <cell r="A480">
            <v>531509289</v>
          </cell>
          <cell r="B480" t="str">
            <v>Ruth</v>
          </cell>
          <cell r="C480" t="str">
            <v>Ronald</v>
          </cell>
          <cell r="D480" t="str">
            <v>P</v>
          </cell>
          <cell r="E480" t="str">
            <v>40000</v>
          </cell>
          <cell r="F480" t="str">
            <v>DE&amp;S</v>
          </cell>
          <cell r="G480">
            <v>2021</v>
          </cell>
          <cell r="H480">
            <v>10015</v>
          </cell>
          <cell r="I480" t="str">
            <v>Duke Engineering &amp; Svc Inc</v>
          </cell>
          <cell r="J480" t="str">
            <v>DE&amp;S</v>
          </cell>
        </row>
        <row r="481">
          <cell r="A481">
            <v>403707475</v>
          </cell>
          <cell r="B481" t="str">
            <v>Sample</v>
          </cell>
          <cell r="C481" t="str">
            <v>William</v>
          </cell>
          <cell r="D481" t="str">
            <v>M</v>
          </cell>
          <cell r="E481" t="str">
            <v>10000</v>
          </cell>
          <cell r="F481" t="str">
            <v>Corp Gov</v>
          </cell>
          <cell r="G481">
            <v>7354</v>
          </cell>
          <cell r="H481">
            <v>20037</v>
          </cell>
          <cell r="I481" t="str">
            <v>Nuclear General Office</v>
          </cell>
          <cell r="J481" t="str">
            <v>Duke Power</v>
          </cell>
        </row>
        <row r="482">
          <cell r="A482">
            <v>227626702</v>
          </cell>
          <cell r="B482" t="str">
            <v>Scearce</v>
          </cell>
          <cell r="C482" t="str">
            <v>Dennis</v>
          </cell>
          <cell r="D482" t="str">
            <v>C</v>
          </cell>
          <cell r="E482" t="str">
            <v>10000</v>
          </cell>
          <cell r="F482" t="str">
            <v>Corp Gov</v>
          </cell>
          <cell r="G482" t="str">
            <v>4300</v>
          </cell>
          <cell r="H482" t="str">
            <v>20017</v>
          </cell>
          <cell r="I482" t="str">
            <v>Electric Distribution</v>
          </cell>
          <cell r="J482" t="str">
            <v>Duke Power</v>
          </cell>
        </row>
        <row r="483">
          <cell r="A483">
            <v>104604825</v>
          </cell>
          <cell r="B483" t="str">
            <v>Schaefer</v>
          </cell>
          <cell r="C483" t="str">
            <v>Stephen</v>
          </cell>
          <cell r="D483" t="str">
            <v>J</v>
          </cell>
          <cell r="E483" t="str">
            <v>60000</v>
          </cell>
          <cell r="F483" t="str">
            <v>DEGAD</v>
          </cell>
          <cell r="G483" t="str">
            <v>D107</v>
          </cell>
          <cell r="H483" t="str">
            <v>30024</v>
          </cell>
          <cell r="I483" t="str">
            <v>Duke Energy North America, LLC</v>
          </cell>
          <cell r="J483" t="str">
            <v>DENA</v>
          </cell>
        </row>
        <row r="484">
          <cell r="A484">
            <v>245868617</v>
          </cell>
          <cell r="B484" t="str">
            <v>Schmulling Jr</v>
          </cell>
          <cell r="C484" t="str">
            <v>Henry</v>
          </cell>
          <cell r="D484" t="str">
            <v>L</v>
          </cell>
          <cell r="E484" t="str">
            <v>11000</v>
          </cell>
          <cell r="F484" t="str">
            <v>DEBS</v>
          </cell>
          <cell r="G484">
            <v>1602</v>
          </cell>
          <cell r="H484">
            <v>20013</v>
          </cell>
          <cell r="I484" t="str">
            <v>Corporate Governance</v>
          </cell>
          <cell r="J484" t="str">
            <v>Corporate</v>
          </cell>
        </row>
        <row r="485">
          <cell r="A485">
            <v>243742995</v>
          </cell>
          <cell r="B485" t="str">
            <v>Segrest</v>
          </cell>
          <cell r="C485" t="str">
            <v>Alden</v>
          </cell>
          <cell r="D485" t="str">
            <v>M</v>
          </cell>
          <cell r="E485" t="str">
            <v>40000</v>
          </cell>
          <cell r="F485" t="str">
            <v>DE&amp;S</v>
          </cell>
          <cell r="G485">
            <v>2035</v>
          </cell>
          <cell r="H485">
            <v>10015</v>
          </cell>
          <cell r="I485" t="str">
            <v>Duke Engineering &amp; Svc Inc</v>
          </cell>
          <cell r="J485" t="str">
            <v>DE&amp;S</v>
          </cell>
        </row>
        <row r="486">
          <cell r="A486">
            <v>449809035</v>
          </cell>
          <cell r="B486" t="str">
            <v>Segura</v>
          </cell>
          <cell r="C486" t="str">
            <v>Roger</v>
          </cell>
          <cell r="D486" t="str">
            <v>D</v>
          </cell>
          <cell r="E486" t="str">
            <v/>
          </cell>
          <cell r="F486" t="str">
            <v/>
          </cell>
          <cell r="G486" t="str">
            <v>A395</v>
          </cell>
          <cell r="H486" t="str">
            <v>10076</v>
          </cell>
          <cell r="I486" t="str">
            <v>TexasEastern Transmission Corp</v>
          </cell>
          <cell r="J486" t="str">
            <v>TETCO</v>
          </cell>
        </row>
        <row r="487">
          <cell r="A487">
            <v>266881761</v>
          </cell>
          <cell r="B487" t="str">
            <v>Serzan</v>
          </cell>
          <cell r="C487" t="str">
            <v>Jeffrey</v>
          </cell>
          <cell r="D487" t="str">
            <v>M</v>
          </cell>
          <cell r="E487" t="str">
            <v>10000</v>
          </cell>
          <cell r="F487" t="str">
            <v>Corp Gov</v>
          </cell>
          <cell r="G487">
            <v>4314</v>
          </cell>
          <cell r="H487">
            <v>20017</v>
          </cell>
          <cell r="I487" t="str">
            <v>Electric Distribution</v>
          </cell>
          <cell r="J487" t="str">
            <v>Duke Power</v>
          </cell>
        </row>
        <row r="488">
          <cell r="A488">
            <v>239986205</v>
          </cell>
          <cell r="B488" t="str">
            <v>Sessler</v>
          </cell>
          <cell r="C488" t="str">
            <v>Mark</v>
          </cell>
          <cell r="D488" t="str">
            <v>A</v>
          </cell>
          <cell r="E488" t="str">
            <v>10000</v>
          </cell>
          <cell r="F488" t="str">
            <v>Corp Gov</v>
          </cell>
          <cell r="G488">
            <v>4801</v>
          </cell>
          <cell r="H488">
            <v>20049</v>
          </cell>
          <cell r="I488" t="str">
            <v>Retail</v>
          </cell>
          <cell r="J488" t="str">
            <v>Duke Power</v>
          </cell>
        </row>
        <row r="489">
          <cell r="A489">
            <v>465310704</v>
          </cell>
          <cell r="B489" t="str">
            <v>Shaffer</v>
          </cell>
          <cell r="C489" t="str">
            <v>Charles</v>
          </cell>
          <cell r="D489" t="str">
            <v>B</v>
          </cell>
          <cell r="E489" t="str">
            <v/>
          </cell>
          <cell r="F489" t="str">
            <v/>
          </cell>
          <cell r="G489" t="str">
            <v>I012</v>
          </cell>
          <cell r="H489" t="str">
            <v>10133</v>
          </cell>
          <cell r="I489" t="str">
            <v>Duke Energy International</v>
          </cell>
          <cell r="J489" t="str">
            <v>DEI</v>
          </cell>
        </row>
        <row r="490">
          <cell r="A490">
            <v>217429234</v>
          </cell>
          <cell r="B490" t="str">
            <v>Sharpe</v>
          </cell>
          <cell r="C490" t="str">
            <v>Rondal</v>
          </cell>
          <cell r="D490" t="str">
            <v>J</v>
          </cell>
          <cell r="E490" t="str">
            <v>90000</v>
          </cell>
          <cell r="F490" t="str">
            <v>Electric</v>
          </cell>
          <cell r="G490" t="str">
            <v>4602</v>
          </cell>
          <cell r="H490" t="str">
            <v>20049</v>
          </cell>
          <cell r="I490" t="str">
            <v>Retail</v>
          </cell>
          <cell r="J490" t="str">
            <v>Duke Power</v>
          </cell>
        </row>
        <row r="491">
          <cell r="A491">
            <v>244822006</v>
          </cell>
          <cell r="B491" t="str">
            <v>Shaw</v>
          </cell>
          <cell r="C491" t="str">
            <v>Ruth</v>
          </cell>
          <cell r="D491" t="str">
            <v>G</v>
          </cell>
          <cell r="E491" t="str">
            <v>11000</v>
          </cell>
          <cell r="F491" t="str">
            <v>DEBS</v>
          </cell>
          <cell r="G491" t="str">
            <v>8001</v>
          </cell>
          <cell r="H491" t="str">
            <v>20013</v>
          </cell>
          <cell r="I491" t="str">
            <v>Corporate Governance</v>
          </cell>
          <cell r="J491" t="str">
            <v>Corporate</v>
          </cell>
        </row>
        <row r="492">
          <cell r="A492">
            <v>243640666</v>
          </cell>
          <cell r="B492" t="str">
            <v>Shearin</v>
          </cell>
          <cell r="C492" t="str">
            <v>Ronald</v>
          </cell>
          <cell r="D492" t="str">
            <v>V</v>
          </cell>
          <cell r="E492" t="str">
            <v>90000</v>
          </cell>
          <cell r="F492" t="str">
            <v>Corp Gov</v>
          </cell>
          <cell r="G492">
            <v>8767</v>
          </cell>
          <cell r="H492">
            <v>20013</v>
          </cell>
          <cell r="I492" t="str">
            <v>Corporate Governance</v>
          </cell>
          <cell r="J492" t="str">
            <v>Corporate</v>
          </cell>
        </row>
        <row r="493">
          <cell r="A493">
            <v>242768509</v>
          </cell>
          <cell r="B493" t="str">
            <v>Sheek</v>
          </cell>
          <cell r="C493" t="str">
            <v>Steven</v>
          </cell>
          <cell r="D493" t="str">
            <v>L</v>
          </cell>
          <cell r="E493" t="str">
            <v>10000</v>
          </cell>
          <cell r="F493" t="str">
            <v>Corp Gov</v>
          </cell>
          <cell r="G493" t="str">
            <v>4606</v>
          </cell>
          <cell r="H493" t="str">
            <v>20049</v>
          </cell>
          <cell r="I493" t="str">
            <v>Retail</v>
          </cell>
          <cell r="J493" t="str">
            <v>Duke Power</v>
          </cell>
        </row>
        <row r="494">
          <cell r="A494">
            <v>255785006</v>
          </cell>
          <cell r="B494" t="str">
            <v>Shellhorse</v>
          </cell>
          <cell r="C494" t="str">
            <v>Victor</v>
          </cell>
          <cell r="D494" t="str">
            <v>H</v>
          </cell>
          <cell r="E494" t="str">
            <v>41000</v>
          </cell>
          <cell r="F494" t="str">
            <v>DFD</v>
          </cell>
          <cell r="G494" t="str">
            <v>9685</v>
          </cell>
          <cell r="H494" t="str">
            <v>10012</v>
          </cell>
          <cell r="I494" t="str">
            <v>Duke Coal Project Svc Grp</v>
          </cell>
          <cell r="J494" t="str">
            <v>D/FD</v>
          </cell>
        </row>
        <row r="495">
          <cell r="A495">
            <v>243661141</v>
          </cell>
          <cell r="B495" t="str">
            <v>Sheppard</v>
          </cell>
          <cell r="C495" t="str">
            <v>Wm</v>
          </cell>
          <cell r="D495" t="str">
            <v>L</v>
          </cell>
          <cell r="E495" t="str">
            <v>10000</v>
          </cell>
          <cell r="F495" t="str">
            <v>Corp Gov</v>
          </cell>
          <cell r="G495" t="str">
            <v>6011</v>
          </cell>
          <cell r="H495" t="str">
            <v>20020</v>
          </cell>
          <cell r="I495" t="str">
            <v>Electric Transmission</v>
          </cell>
          <cell r="J495" t="str">
            <v>Duke Power</v>
          </cell>
        </row>
        <row r="496">
          <cell r="A496">
            <v>453414781</v>
          </cell>
          <cell r="B496" t="str">
            <v>Sherrill</v>
          </cell>
          <cell r="C496" t="str">
            <v>Richard</v>
          </cell>
          <cell r="D496" t="str">
            <v>M</v>
          </cell>
          <cell r="E496" t="str">
            <v>60000</v>
          </cell>
          <cell r="F496" t="str">
            <v>DEGAD</v>
          </cell>
          <cell r="G496" t="str">
            <v>D123</v>
          </cell>
          <cell r="H496" t="str">
            <v>30024</v>
          </cell>
          <cell r="I496" t="str">
            <v>Duke Energy North America, LLC</v>
          </cell>
          <cell r="J496" t="str">
            <v>DENA</v>
          </cell>
        </row>
        <row r="497">
          <cell r="A497">
            <v>238708045</v>
          </cell>
          <cell r="B497" t="str">
            <v>Shore</v>
          </cell>
          <cell r="C497" t="str">
            <v>Charles</v>
          </cell>
          <cell r="D497" t="str">
            <v>M</v>
          </cell>
          <cell r="E497" t="str">
            <v>10000</v>
          </cell>
          <cell r="F497" t="str">
            <v>Corp Gov</v>
          </cell>
          <cell r="G497">
            <v>5187</v>
          </cell>
          <cell r="H497">
            <v>20017</v>
          </cell>
          <cell r="I497" t="str">
            <v>Electric Distribution</v>
          </cell>
          <cell r="J497" t="str">
            <v>Duke Power</v>
          </cell>
        </row>
        <row r="498">
          <cell r="A498">
            <v>251339237</v>
          </cell>
          <cell r="B498" t="str">
            <v>Short Jr</v>
          </cell>
          <cell r="C498" t="str">
            <v>James</v>
          </cell>
          <cell r="D498" t="str">
            <v>M</v>
          </cell>
          <cell r="E498" t="str">
            <v/>
          </cell>
          <cell r="F498" t="str">
            <v/>
          </cell>
          <cell r="G498" t="str">
            <v>1000</v>
          </cell>
          <cell r="H498" t="str">
            <v>10010</v>
          </cell>
          <cell r="I498" t="str">
            <v>Crescent Resources Inc</v>
          </cell>
          <cell r="J498" t="str">
            <v>Crescent</v>
          </cell>
        </row>
        <row r="499">
          <cell r="A499">
            <v>432869823</v>
          </cell>
          <cell r="B499" t="str">
            <v>Shub</v>
          </cell>
          <cell r="C499" t="str">
            <v>Allan</v>
          </cell>
          <cell r="D499" t="str">
            <v>H</v>
          </cell>
          <cell r="E499" t="str">
            <v>10000</v>
          </cell>
          <cell r="F499" t="str">
            <v>Corp Gov</v>
          </cell>
          <cell r="G499">
            <v>8756</v>
          </cell>
          <cell r="H499">
            <v>20013</v>
          </cell>
          <cell r="I499" t="str">
            <v>Corporate Governance</v>
          </cell>
          <cell r="J499" t="str">
            <v>Corporate</v>
          </cell>
        </row>
        <row r="500">
          <cell r="A500">
            <v>299448119</v>
          </cell>
          <cell r="B500" t="str">
            <v>Sickman</v>
          </cell>
          <cell r="C500" t="str">
            <v>John</v>
          </cell>
          <cell r="D500" t="str">
            <v>T</v>
          </cell>
          <cell r="E500" t="str">
            <v>60000</v>
          </cell>
          <cell r="F500" t="str">
            <v>DEGAD</v>
          </cell>
          <cell r="G500" t="str">
            <v>I013</v>
          </cell>
          <cell r="H500" t="str">
            <v>10133</v>
          </cell>
          <cell r="I500" t="str">
            <v>Duke Energy International</v>
          </cell>
          <cell r="J500" t="str">
            <v>DEI</v>
          </cell>
        </row>
        <row r="501">
          <cell r="A501">
            <v>238841772</v>
          </cell>
          <cell r="B501" t="str">
            <v>Sigmon Jr</v>
          </cell>
          <cell r="C501" t="str">
            <v>William</v>
          </cell>
          <cell r="D501" t="str">
            <v>L</v>
          </cell>
          <cell r="E501" t="str">
            <v>60000</v>
          </cell>
          <cell r="F501" t="str">
            <v>DEGAD</v>
          </cell>
          <cell r="G501" t="str">
            <v>D124</v>
          </cell>
          <cell r="H501" t="str">
            <v>30024</v>
          </cell>
          <cell r="I501" t="str">
            <v>Duke Energy North America, LLC</v>
          </cell>
          <cell r="J501" t="str">
            <v>DENA</v>
          </cell>
        </row>
        <row r="502">
          <cell r="A502">
            <v>237845200</v>
          </cell>
          <cell r="B502" t="str">
            <v>Sikes</v>
          </cell>
          <cell r="C502" t="str">
            <v>Walter</v>
          </cell>
          <cell r="D502" t="str">
            <v>E</v>
          </cell>
          <cell r="E502" t="str">
            <v>90000</v>
          </cell>
          <cell r="F502" t="str">
            <v>Electric</v>
          </cell>
          <cell r="G502">
            <v>4029</v>
          </cell>
          <cell r="H502">
            <v>20016</v>
          </cell>
          <cell r="I502" t="str">
            <v>Duke Power - Other</v>
          </cell>
          <cell r="J502" t="str">
            <v>Duke Power</v>
          </cell>
        </row>
        <row r="503">
          <cell r="A503">
            <v>240948248</v>
          </cell>
          <cell r="B503" t="str">
            <v>Sills</v>
          </cell>
          <cell r="C503" t="str">
            <v>Maurice</v>
          </cell>
          <cell r="D503" t="str">
            <v>S</v>
          </cell>
          <cell r="E503" t="str">
            <v>40000</v>
          </cell>
          <cell r="F503" t="str">
            <v>DE&amp;S</v>
          </cell>
          <cell r="G503">
            <v>2300</v>
          </cell>
          <cell r="H503">
            <v>10015</v>
          </cell>
          <cell r="I503" t="str">
            <v>Duke Engineering &amp; Svc Inc</v>
          </cell>
          <cell r="J503" t="str">
            <v>DE&amp;S</v>
          </cell>
        </row>
        <row r="504">
          <cell r="A504">
            <v>243829071</v>
          </cell>
          <cell r="B504" t="str">
            <v>Silver</v>
          </cell>
          <cell r="C504" t="str">
            <v>John</v>
          </cell>
          <cell r="D504" t="str">
            <v>W</v>
          </cell>
          <cell r="E504" t="str">
            <v>10000</v>
          </cell>
          <cell r="F504" t="str">
            <v>Corp Gov</v>
          </cell>
          <cell r="G504">
            <v>7322</v>
          </cell>
          <cell r="H504">
            <v>20036</v>
          </cell>
          <cell r="I504" t="str">
            <v>McGuire Nuclear Station</v>
          </cell>
          <cell r="J504" t="str">
            <v>Duke Power</v>
          </cell>
        </row>
        <row r="505">
          <cell r="A505">
            <v>556081301</v>
          </cell>
          <cell r="B505" t="str">
            <v>Simpkins</v>
          </cell>
          <cell r="C505" t="str">
            <v>G.</v>
          </cell>
          <cell r="D505" t="str">
            <v>P</v>
          </cell>
          <cell r="E505" t="str">
            <v/>
          </cell>
          <cell r="F505" t="str">
            <v/>
          </cell>
          <cell r="G505" t="str">
            <v>A971</v>
          </cell>
          <cell r="H505" t="str">
            <v>10265</v>
          </cell>
          <cell r="I505" t="str">
            <v>DUKE CAPITAL PARTNERS</v>
          </cell>
          <cell r="J505" t="str">
            <v>Duke Capital Partners</v>
          </cell>
        </row>
        <row r="506">
          <cell r="A506">
            <v>239028472</v>
          </cell>
          <cell r="B506" t="str">
            <v>Simpson</v>
          </cell>
          <cell r="C506" t="str">
            <v>Diane</v>
          </cell>
          <cell r="D506" t="str">
            <v>H</v>
          </cell>
          <cell r="E506" t="str">
            <v>10000</v>
          </cell>
          <cell r="F506" t="str">
            <v>Corp Gov</v>
          </cell>
          <cell r="G506" t="str">
            <v>4201</v>
          </cell>
          <cell r="H506" t="str">
            <v>20049</v>
          </cell>
          <cell r="I506" t="str">
            <v>Retail</v>
          </cell>
          <cell r="J506" t="str">
            <v>Duke Power</v>
          </cell>
        </row>
        <row r="507">
          <cell r="A507">
            <v>244588942</v>
          </cell>
          <cell r="B507" t="str">
            <v>Simril</v>
          </cell>
          <cell r="C507" t="str">
            <v>Robert</v>
          </cell>
          <cell r="D507" t="str">
            <v>T</v>
          </cell>
          <cell r="E507" t="str">
            <v>10000</v>
          </cell>
          <cell r="F507" t="str">
            <v>Corp Gov</v>
          </cell>
          <cell r="G507">
            <v>7344</v>
          </cell>
          <cell r="H507">
            <v>20037</v>
          </cell>
          <cell r="I507" t="str">
            <v>Nuclear General Office</v>
          </cell>
          <cell r="J507" t="str">
            <v>Duke Power</v>
          </cell>
        </row>
        <row r="508">
          <cell r="A508">
            <v>244767842</v>
          </cell>
          <cell r="B508" t="str">
            <v>Sipe</v>
          </cell>
          <cell r="C508" t="str">
            <v>Berman</v>
          </cell>
          <cell r="D508" t="str">
            <v>K</v>
          </cell>
          <cell r="E508" t="str">
            <v>10000</v>
          </cell>
          <cell r="F508" t="str">
            <v>Corp Gov</v>
          </cell>
          <cell r="G508" t="str">
            <v>7103</v>
          </cell>
          <cell r="H508" t="str">
            <v>20018</v>
          </cell>
          <cell r="I508" t="str">
            <v>Electric Group Operations</v>
          </cell>
          <cell r="J508" t="str">
            <v>Duke Power</v>
          </cell>
        </row>
        <row r="509">
          <cell r="A509">
            <v>242782208</v>
          </cell>
          <cell r="B509" t="str">
            <v>Slayton</v>
          </cell>
          <cell r="C509" t="str">
            <v>Jerry</v>
          </cell>
          <cell r="D509" t="str">
            <v>N</v>
          </cell>
          <cell r="E509" t="str">
            <v>10000</v>
          </cell>
          <cell r="F509" t="str">
            <v>Corp Gov</v>
          </cell>
          <cell r="G509">
            <v>6238</v>
          </cell>
          <cell r="H509">
            <v>20020</v>
          </cell>
          <cell r="I509" t="str">
            <v>Electric Transmission</v>
          </cell>
          <cell r="J509" t="str">
            <v>Duke Power</v>
          </cell>
        </row>
        <row r="510">
          <cell r="A510">
            <v>240361781</v>
          </cell>
          <cell r="B510" t="str">
            <v>Smith</v>
          </cell>
          <cell r="C510" t="str">
            <v>Robert</v>
          </cell>
          <cell r="D510" t="str">
            <v/>
          </cell>
          <cell r="E510" t="str">
            <v>93000</v>
          </cell>
          <cell r="F510" t="str">
            <v>Electric</v>
          </cell>
          <cell r="G510">
            <v>8958</v>
          </cell>
          <cell r="H510">
            <v>20013</v>
          </cell>
          <cell r="I510" t="str">
            <v>Corporate Governance</v>
          </cell>
          <cell r="J510" t="str">
            <v>Corporate</v>
          </cell>
        </row>
        <row r="511">
          <cell r="A511">
            <v>251646255</v>
          </cell>
          <cell r="B511" t="str">
            <v>Smith</v>
          </cell>
          <cell r="C511" t="str">
            <v>Thomas</v>
          </cell>
          <cell r="D511" t="str">
            <v>E</v>
          </cell>
          <cell r="E511" t="str">
            <v>90000</v>
          </cell>
          <cell r="F511" t="str">
            <v>Electric</v>
          </cell>
          <cell r="G511">
            <v>4620</v>
          </cell>
          <cell r="H511">
            <v>20049</v>
          </cell>
          <cell r="I511" t="str">
            <v>Retail</v>
          </cell>
          <cell r="J511" t="str">
            <v>Duke Power</v>
          </cell>
        </row>
        <row r="512">
          <cell r="A512">
            <v>263789954</v>
          </cell>
          <cell r="B512" t="str">
            <v>Smith</v>
          </cell>
          <cell r="C512" t="str">
            <v>Julian</v>
          </cell>
          <cell r="D512" t="str">
            <v>L</v>
          </cell>
          <cell r="E512" t="str">
            <v>11000</v>
          </cell>
          <cell r="F512" t="str">
            <v>DEBS</v>
          </cell>
          <cell r="G512">
            <v>9636</v>
          </cell>
          <cell r="H512">
            <v>20028</v>
          </cell>
          <cell r="I512" t="str">
            <v>Information Management</v>
          </cell>
          <cell r="J512" t="str">
            <v>Corporate</v>
          </cell>
        </row>
        <row r="513">
          <cell r="A513">
            <v>317560791</v>
          </cell>
          <cell r="B513" t="str">
            <v>Smith</v>
          </cell>
          <cell r="C513" t="str">
            <v>James</v>
          </cell>
          <cell r="D513" t="str">
            <v>C</v>
          </cell>
          <cell r="E513" t="str">
            <v/>
          </cell>
          <cell r="F513" t="str">
            <v/>
          </cell>
          <cell r="G513">
            <v>1000</v>
          </cell>
          <cell r="H513">
            <v>10010</v>
          </cell>
          <cell r="I513" t="str">
            <v>Crescent Resources Inc</v>
          </cell>
          <cell r="J513" t="str">
            <v>Crescent</v>
          </cell>
        </row>
        <row r="514">
          <cell r="A514">
            <v>587583546</v>
          </cell>
          <cell r="B514" t="str">
            <v>Smith</v>
          </cell>
          <cell r="C514" t="str">
            <v>Linda</v>
          </cell>
          <cell r="D514" t="str">
            <v>F</v>
          </cell>
          <cell r="E514" t="str">
            <v>11000</v>
          </cell>
          <cell r="F514" t="str">
            <v>DEBS</v>
          </cell>
          <cell r="G514" t="str">
            <v>9453</v>
          </cell>
          <cell r="H514" t="str">
            <v>20013</v>
          </cell>
          <cell r="I514" t="str">
            <v>Corporate Governance</v>
          </cell>
          <cell r="J514" t="str">
            <v>Corporate</v>
          </cell>
        </row>
        <row r="515">
          <cell r="A515">
            <v>237724048</v>
          </cell>
          <cell r="B515" t="str">
            <v>Smith Jr</v>
          </cell>
          <cell r="C515" t="str">
            <v>Cecil</v>
          </cell>
          <cell r="D515" t="str">
            <v>O</v>
          </cell>
          <cell r="E515" t="str">
            <v>11000</v>
          </cell>
          <cell r="F515" t="str">
            <v>DEBS</v>
          </cell>
          <cell r="G515" t="str">
            <v>8647</v>
          </cell>
          <cell r="H515" t="str">
            <v>20013</v>
          </cell>
          <cell r="I515" t="str">
            <v>Corporate Governance</v>
          </cell>
          <cell r="J515" t="str">
            <v>Corporate</v>
          </cell>
        </row>
        <row r="516">
          <cell r="A516">
            <v>250702920</v>
          </cell>
          <cell r="B516" t="str">
            <v>Smith Jr</v>
          </cell>
          <cell r="C516" t="str">
            <v>Marion</v>
          </cell>
          <cell r="D516" t="str">
            <v>H</v>
          </cell>
          <cell r="E516" t="str">
            <v>10000</v>
          </cell>
          <cell r="F516" t="str">
            <v>Corp Gov</v>
          </cell>
          <cell r="G516" t="str">
            <v>9655</v>
          </cell>
          <cell r="H516" t="str">
            <v>10008</v>
          </cell>
          <cell r="I516" t="str">
            <v>Duke Capital Corp</v>
          </cell>
          <cell r="J516" t="str">
            <v>DukeNet</v>
          </cell>
        </row>
        <row r="517">
          <cell r="A517">
            <v>244624871</v>
          </cell>
          <cell r="B517" t="str">
            <v>Smitherman</v>
          </cell>
          <cell r="C517" t="str">
            <v>Thomas</v>
          </cell>
          <cell r="D517" t="str">
            <v>D</v>
          </cell>
          <cell r="E517" t="str">
            <v>10000</v>
          </cell>
          <cell r="F517" t="str">
            <v>Corp Gov</v>
          </cell>
          <cell r="G517" t="str">
            <v>2441</v>
          </cell>
          <cell r="H517" t="str">
            <v>10015</v>
          </cell>
          <cell r="I517" t="str">
            <v>Duke Engineering &amp; Svc Inc</v>
          </cell>
          <cell r="J517" t="str">
            <v>DE&amp;S</v>
          </cell>
        </row>
        <row r="518">
          <cell r="A518">
            <v>246502966</v>
          </cell>
          <cell r="B518" t="str">
            <v>Smyre</v>
          </cell>
          <cell r="C518" t="str">
            <v>Jimmie</v>
          </cell>
          <cell r="D518" t="str">
            <v/>
          </cell>
          <cell r="E518" t="str">
            <v>93000</v>
          </cell>
          <cell r="F518" t="str">
            <v>Corp Gov</v>
          </cell>
          <cell r="G518">
            <v>8072</v>
          </cell>
          <cell r="H518">
            <v>20018</v>
          </cell>
          <cell r="I518" t="str">
            <v>Electric Group Operations</v>
          </cell>
          <cell r="J518" t="str">
            <v>Duke Power</v>
          </cell>
        </row>
        <row r="519">
          <cell r="A519">
            <v>250808296</v>
          </cell>
          <cell r="B519" t="str">
            <v>Snoddy</v>
          </cell>
          <cell r="C519" t="str">
            <v>John</v>
          </cell>
          <cell r="D519" t="str">
            <v>D</v>
          </cell>
          <cell r="E519" t="str">
            <v>10000</v>
          </cell>
          <cell r="F519" t="str">
            <v>Corp Gov</v>
          </cell>
          <cell r="G519" t="str">
            <v>4385</v>
          </cell>
          <cell r="H519" t="str">
            <v>10020</v>
          </cell>
          <cell r="I519" t="str">
            <v>Dukenet Communications, Inc</v>
          </cell>
          <cell r="J519" t="str">
            <v>DukeNet</v>
          </cell>
        </row>
        <row r="520">
          <cell r="A520">
            <v>246882727</v>
          </cell>
          <cell r="B520" t="str">
            <v>Snyder</v>
          </cell>
          <cell r="C520" t="str">
            <v>John</v>
          </cell>
          <cell r="D520" t="str">
            <v>C</v>
          </cell>
          <cell r="E520" t="str">
            <v>41000</v>
          </cell>
          <cell r="F520" t="str">
            <v>DFD</v>
          </cell>
          <cell r="G520">
            <v>9685</v>
          </cell>
          <cell r="H520">
            <v>10012</v>
          </cell>
          <cell r="I520" t="str">
            <v>Duke Coal Project Svc Grp</v>
          </cell>
          <cell r="J520" t="str">
            <v>D/FD</v>
          </cell>
        </row>
        <row r="521">
          <cell r="A521">
            <v>451782013</v>
          </cell>
          <cell r="B521" t="str">
            <v>Stabler</v>
          </cell>
          <cell r="C521" t="str">
            <v>John</v>
          </cell>
          <cell r="D521" t="str">
            <v>A</v>
          </cell>
          <cell r="E521" t="str">
            <v>30000</v>
          </cell>
          <cell r="F521" t="str">
            <v>Crescent</v>
          </cell>
          <cell r="G521">
            <v>1000</v>
          </cell>
          <cell r="H521">
            <v>10010</v>
          </cell>
          <cell r="I521" t="str">
            <v>Crescent Resources Inc</v>
          </cell>
          <cell r="J521" t="str">
            <v>Crescent</v>
          </cell>
        </row>
        <row r="522">
          <cell r="A522">
            <v>319608278</v>
          </cell>
          <cell r="B522" t="str">
            <v>Stalun</v>
          </cell>
          <cell r="C522" t="str">
            <v>Gerald</v>
          </cell>
          <cell r="D522" t="str">
            <v>J</v>
          </cell>
          <cell r="E522" t="str">
            <v/>
          </cell>
          <cell r="F522" t="str">
            <v/>
          </cell>
          <cell r="G522" t="str">
            <v>A971</v>
          </cell>
          <cell r="H522">
            <v>10265</v>
          </cell>
          <cell r="I522" t="str">
            <v>DUKE CAPITAL PARTNERS</v>
          </cell>
          <cell r="J522" t="str">
            <v>Duke Capital Partners</v>
          </cell>
        </row>
        <row r="523">
          <cell r="A523">
            <v>238046883</v>
          </cell>
          <cell r="B523" t="str">
            <v>Steele III</v>
          </cell>
          <cell r="C523" t="str">
            <v>Donald</v>
          </cell>
          <cell r="D523" t="str">
            <v>H</v>
          </cell>
          <cell r="E523" t="str">
            <v/>
          </cell>
          <cell r="F523" t="str">
            <v/>
          </cell>
          <cell r="G523" t="str">
            <v>8647</v>
          </cell>
          <cell r="H523" t="str">
            <v>20013</v>
          </cell>
          <cell r="I523" t="str">
            <v>Corporate Governance</v>
          </cell>
          <cell r="J523" t="str">
            <v>Corporate</v>
          </cell>
        </row>
        <row r="524">
          <cell r="A524">
            <v>237805057</v>
          </cell>
          <cell r="B524" t="str">
            <v>Stephenson</v>
          </cell>
          <cell r="C524" t="str">
            <v>Linda</v>
          </cell>
          <cell r="D524" t="str">
            <v>E</v>
          </cell>
          <cell r="E524" t="str">
            <v>93100</v>
          </cell>
          <cell r="F524" t="str">
            <v>Electric</v>
          </cell>
          <cell r="G524">
            <v>8072</v>
          </cell>
          <cell r="H524">
            <v>20018</v>
          </cell>
          <cell r="I524" t="str">
            <v>Electric Group Operations</v>
          </cell>
          <cell r="J524" t="str">
            <v>Duke Power</v>
          </cell>
        </row>
        <row r="525">
          <cell r="A525">
            <v>242789403</v>
          </cell>
          <cell r="B525" t="str">
            <v>Stephenson Jr.</v>
          </cell>
          <cell r="C525" t="str">
            <v>Gilbert</v>
          </cell>
          <cell r="D525" t="str">
            <v/>
          </cell>
          <cell r="E525" t="str">
            <v>93000</v>
          </cell>
          <cell r="F525" t="str">
            <v>Electric</v>
          </cell>
          <cell r="G525">
            <v>1000</v>
          </cell>
          <cell r="H525">
            <v>10010</v>
          </cell>
          <cell r="I525" t="str">
            <v>Crescent Resources Inc</v>
          </cell>
          <cell r="J525" t="str">
            <v>Crescent</v>
          </cell>
        </row>
        <row r="526">
          <cell r="A526">
            <v>286403311</v>
          </cell>
          <cell r="B526" t="str">
            <v>Stevens</v>
          </cell>
          <cell r="C526" t="str">
            <v>Thomas</v>
          </cell>
          <cell r="D526" t="str">
            <v>R</v>
          </cell>
          <cell r="E526" t="str">
            <v>40000</v>
          </cell>
          <cell r="F526" t="str">
            <v>DE&amp;S</v>
          </cell>
          <cell r="G526" t="str">
            <v>2020</v>
          </cell>
          <cell r="H526" t="str">
            <v>10015</v>
          </cell>
          <cell r="I526" t="str">
            <v>Duke Engineering &amp; Svc Inc</v>
          </cell>
          <cell r="J526" t="str">
            <v>DE&amp;S</v>
          </cell>
        </row>
        <row r="527">
          <cell r="A527">
            <v>251741852</v>
          </cell>
          <cell r="B527" t="str">
            <v>Stewart Jr</v>
          </cell>
          <cell r="C527" t="str">
            <v>Billy</v>
          </cell>
          <cell r="D527" t="str">
            <v>J</v>
          </cell>
          <cell r="E527" t="str">
            <v>90000</v>
          </cell>
          <cell r="F527" t="str">
            <v>Electric</v>
          </cell>
          <cell r="G527">
            <v>4029</v>
          </cell>
          <cell r="H527">
            <v>20016</v>
          </cell>
          <cell r="I527" t="str">
            <v>Duke Power - Other</v>
          </cell>
          <cell r="J527" t="str">
            <v>Duke Power</v>
          </cell>
        </row>
        <row r="528">
          <cell r="A528">
            <v>338249601</v>
          </cell>
          <cell r="B528" t="str">
            <v>Stimart</v>
          </cell>
          <cell r="C528" t="str">
            <v>William</v>
          </cell>
          <cell r="D528" t="str">
            <v>R</v>
          </cell>
          <cell r="E528" t="str">
            <v>90000</v>
          </cell>
          <cell r="F528" t="str">
            <v>Electric</v>
          </cell>
          <cell r="G528">
            <v>8310</v>
          </cell>
          <cell r="H528">
            <v>20018</v>
          </cell>
          <cell r="I528" t="str">
            <v>Electric Group Operations</v>
          </cell>
          <cell r="J528" t="str">
            <v>Duke Power</v>
          </cell>
        </row>
        <row r="529">
          <cell r="A529">
            <v>246884571</v>
          </cell>
          <cell r="B529" t="str">
            <v>Stirewalt</v>
          </cell>
          <cell r="C529" t="str">
            <v>Hoy</v>
          </cell>
          <cell r="D529" t="str">
            <v>N</v>
          </cell>
          <cell r="E529" t="str">
            <v>10000</v>
          </cell>
          <cell r="F529" t="str">
            <v>Corp Gov</v>
          </cell>
          <cell r="G529">
            <v>9543</v>
          </cell>
          <cell r="H529">
            <v>20019</v>
          </cell>
          <cell r="I529" t="str">
            <v>Electric Group Operations</v>
          </cell>
          <cell r="J529" t="str">
            <v>Corporate</v>
          </cell>
        </row>
        <row r="530">
          <cell r="A530">
            <v>528902287</v>
          </cell>
          <cell r="B530" t="str">
            <v>Stokes</v>
          </cell>
          <cell r="C530" t="str">
            <v>Jeffrey</v>
          </cell>
          <cell r="D530" t="str">
            <v>J</v>
          </cell>
          <cell r="E530" t="str">
            <v>73500</v>
          </cell>
          <cell r="F530" t="str">
            <v>DETM</v>
          </cell>
          <cell r="G530" t="str">
            <v>A566</v>
          </cell>
          <cell r="H530" t="str">
            <v>10058</v>
          </cell>
          <cell r="I530" t="str">
            <v>DE Trading &amp; Marketing, LLC</v>
          </cell>
          <cell r="J530" t="str">
            <v>DETM</v>
          </cell>
        </row>
        <row r="531">
          <cell r="A531">
            <v>238665593</v>
          </cell>
          <cell r="B531" t="str">
            <v>Stoner Jr</v>
          </cell>
          <cell r="C531" t="str">
            <v>James</v>
          </cell>
          <cell r="D531" t="str">
            <v>E</v>
          </cell>
          <cell r="E531" t="str">
            <v>10000</v>
          </cell>
          <cell r="F531" t="str">
            <v>Corp Gov</v>
          </cell>
          <cell r="G531">
            <v>7369</v>
          </cell>
          <cell r="H531">
            <v>20037</v>
          </cell>
          <cell r="I531" t="str">
            <v>Nuclear General Office</v>
          </cell>
          <cell r="J531" t="str">
            <v>Duke Power</v>
          </cell>
        </row>
        <row r="532">
          <cell r="A532">
            <v>155426486</v>
          </cell>
          <cell r="B532" t="str">
            <v>Stratton</v>
          </cell>
          <cell r="C532" t="str">
            <v>Don</v>
          </cell>
          <cell r="D532" t="str">
            <v>T</v>
          </cell>
          <cell r="E532" t="str">
            <v>10000</v>
          </cell>
          <cell r="F532" t="str">
            <v>Corp Gov</v>
          </cell>
          <cell r="G532">
            <v>9543</v>
          </cell>
          <cell r="H532">
            <v>20018</v>
          </cell>
          <cell r="I532" t="str">
            <v>Electric Group Operations</v>
          </cell>
          <cell r="J532" t="str">
            <v>Duke Power</v>
          </cell>
        </row>
        <row r="533">
          <cell r="A533">
            <v>390445658</v>
          </cell>
          <cell r="B533" t="str">
            <v>Strong Jr</v>
          </cell>
          <cell r="C533" t="str">
            <v>William</v>
          </cell>
          <cell r="D533" t="str">
            <v>L</v>
          </cell>
          <cell r="E533" t="str">
            <v>40000</v>
          </cell>
          <cell r="F533" t="str">
            <v>DE&amp;S</v>
          </cell>
          <cell r="G533">
            <v>2008</v>
          </cell>
          <cell r="H533">
            <v>10015</v>
          </cell>
          <cell r="I533" t="str">
            <v>Duke Engineering &amp; Svc Inc</v>
          </cell>
          <cell r="J533" t="str">
            <v>DE&amp;S</v>
          </cell>
        </row>
        <row r="534">
          <cell r="A534">
            <v>245589362</v>
          </cell>
          <cell r="B534" t="str">
            <v>Stubbins</v>
          </cell>
          <cell r="C534" t="str">
            <v>George</v>
          </cell>
          <cell r="D534" t="str">
            <v>E</v>
          </cell>
          <cell r="E534" t="str">
            <v>90000</v>
          </cell>
          <cell r="F534" t="str">
            <v>Electric</v>
          </cell>
          <cell r="G534">
            <v>7400</v>
          </cell>
          <cell r="H534">
            <v>20040</v>
          </cell>
          <cell r="I534" t="str">
            <v>Power Gen - Support Groups</v>
          </cell>
          <cell r="J534" t="str">
            <v>Duke Power</v>
          </cell>
        </row>
        <row r="535">
          <cell r="A535">
            <v>200560015</v>
          </cell>
          <cell r="B535" t="str">
            <v>Stuver</v>
          </cell>
          <cell r="C535" t="str">
            <v>Douglas</v>
          </cell>
          <cell r="D535" t="str">
            <v>K</v>
          </cell>
          <cell r="E535" t="str">
            <v/>
          </cell>
          <cell r="F535" t="str">
            <v/>
          </cell>
          <cell r="G535" t="str">
            <v>A970</v>
          </cell>
          <cell r="H535" t="str">
            <v>10051</v>
          </cell>
          <cell r="I535" t="str">
            <v>Panenergy Services LP</v>
          </cell>
          <cell r="J535" t="str">
            <v>PSLP</v>
          </cell>
        </row>
        <row r="536">
          <cell r="A536">
            <v>241862132</v>
          </cell>
          <cell r="B536" t="str">
            <v>Swaim</v>
          </cell>
          <cell r="C536" t="str">
            <v>Carl</v>
          </cell>
          <cell r="D536" t="str">
            <v>S</v>
          </cell>
          <cell r="E536" t="str">
            <v>10000</v>
          </cell>
          <cell r="F536" t="str">
            <v>Corp Gov</v>
          </cell>
          <cell r="G536">
            <v>4101</v>
          </cell>
          <cell r="H536">
            <v>20017</v>
          </cell>
          <cell r="I536" t="str">
            <v>Electric Distribution</v>
          </cell>
          <cell r="J536" t="str">
            <v>Duke Power</v>
          </cell>
        </row>
        <row r="537">
          <cell r="A537">
            <v>245962059</v>
          </cell>
          <cell r="B537" t="str">
            <v>Sweet</v>
          </cell>
          <cell r="C537" t="str">
            <v>John</v>
          </cell>
          <cell r="D537" t="str">
            <v>P</v>
          </cell>
          <cell r="E537" t="str">
            <v>10000</v>
          </cell>
          <cell r="F537" t="str">
            <v>Corp Gov</v>
          </cell>
          <cell r="G537" t="str">
            <v>6011</v>
          </cell>
          <cell r="H537" t="str">
            <v>20020</v>
          </cell>
          <cell r="I537" t="str">
            <v>Electric Transmission</v>
          </cell>
          <cell r="J537" t="str">
            <v>Duke Power</v>
          </cell>
        </row>
        <row r="538">
          <cell r="A538">
            <v>249540792</v>
          </cell>
          <cell r="B538" t="str">
            <v>Sweet Jr</v>
          </cell>
          <cell r="C538" t="str">
            <v>George</v>
          </cell>
          <cell r="D538" t="str">
            <v>S</v>
          </cell>
          <cell r="E538" t="str">
            <v>90000</v>
          </cell>
          <cell r="F538" t="str">
            <v>Electric</v>
          </cell>
          <cell r="G538" t="str">
            <v>9680</v>
          </cell>
          <cell r="H538" t="str">
            <v>10038</v>
          </cell>
          <cell r="I538" t="str">
            <v>Nantahala Power &amp; Light</v>
          </cell>
          <cell r="J538" t="str">
            <v>Duke Power</v>
          </cell>
        </row>
        <row r="539">
          <cell r="A539">
            <v>187449423</v>
          </cell>
          <cell r="B539" t="str">
            <v>Sweigart</v>
          </cell>
          <cell r="C539" t="str">
            <v>Richard</v>
          </cell>
          <cell r="D539" t="str">
            <v>L</v>
          </cell>
          <cell r="E539" t="str">
            <v>10000</v>
          </cell>
          <cell r="F539" t="str">
            <v>Corp Gov</v>
          </cell>
          <cell r="G539" t="str">
            <v>7500</v>
          </cell>
          <cell r="H539" t="str">
            <v>20007</v>
          </cell>
          <cell r="I539" t="str">
            <v>Catawba Nuclear Station</v>
          </cell>
          <cell r="J539" t="str">
            <v>Duke Power</v>
          </cell>
        </row>
        <row r="540">
          <cell r="A540">
            <v>267949969</v>
          </cell>
          <cell r="B540" t="str">
            <v>Swords</v>
          </cell>
          <cell r="C540" t="str">
            <v>Jesse</v>
          </cell>
          <cell r="D540" t="str">
            <v>B</v>
          </cell>
          <cell r="E540" t="str">
            <v>60000</v>
          </cell>
          <cell r="F540" t="str">
            <v>DEGAD</v>
          </cell>
          <cell r="G540" t="str">
            <v>D114</v>
          </cell>
          <cell r="H540">
            <v>30024</v>
          </cell>
          <cell r="I540" t="str">
            <v>Duke Energy North America, LLC</v>
          </cell>
          <cell r="J540" t="str">
            <v>DENA</v>
          </cell>
        </row>
        <row r="541">
          <cell r="A541">
            <v>241809433</v>
          </cell>
          <cell r="B541" t="str">
            <v>Tatum Jr</v>
          </cell>
          <cell r="C541" t="str">
            <v>F</v>
          </cell>
          <cell r="D541" t="str">
            <v>L</v>
          </cell>
          <cell r="E541" t="str">
            <v>10000</v>
          </cell>
          <cell r="F541" t="str">
            <v>Corp Gov</v>
          </cell>
          <cell r="G541" t="str">
            <v>8330</v>
          </cell>
          <cell r="H541" t="str">
            <v>20040</v>
          </cell>
          <cell r="I541" t="str">
            <v>Power Gen - Support Groups</v>
          </cell>
          <cell r="J541" t="str">
            <v>Duke Power</v>
          </cell>
        </row>
        <row r="542">
          <cell r="A542">
            <v>224403806</v>
          </cell>
          <cell r="B542" t="str">
            <v>Taylor</v>
          </cell>
          <cell r="C542" t="str">
            <v>John</v>
          </cell>
          <cell r="D542" t="str">
            <v>R</v>
          </cell>
          <cell r="E542" t="str">
            <v>40000</v>
          </cell>
          <cell r="F542" t="str">
            <v>DE&amp;S</v>
          </cell>
          <cell r="G542">
            <v>2009</v>
          </cell>
          <cell r="H542">
            <v>10015</v>
          </cell>
          <cell r="I542" t="str">
            <v>Duke Engineering &amp; Svc Inc</v>
          </cell>
          <cell r="J542" t="str">
            <v>DE&amp;S</v>
          </cell>
        </row>
        <row r="543">
          <cell r="A543">
            <v>239965387</v>
          </cell>
          <cell r="B543" t="str">
            <v>Taylor</v>
          </cell>
          <cell r="C543" t="str">
            <v>Ronald</v>
          </cell>
          <cell r="D543" t="str">
            <v>G</v>
          </cell>
          <cell r="E543" t="str">
            <v>10000</v>
          </cell>
          <cell r="F543" t="str">
            <v>Corp Gov</v>
          </cell>
          <cell r="G543" t="str">
            <v>4606</v>
          </cell>
          <cell r="H543" t="str">
            <v>20049</v>
          </cell>
          <cell r="I543" t="str">
            <v>Retail</v>
          </cell>
          <cell r="J543" t="str">
            <v>Duke Power</v>
          </cell>
        </row>
        <row r="544">
          <cell r="A544">
            <v>240563701</v>
          </cell>
          <cell r="B544" t="str">
            <v>Taylor</v>
          </cell>
          <cell r="C544" t="str">
            <v>Robert</v>
          </cell>
          <cell r="D544" t="str">
            <v>W</v>
          </cell>
          <cell r="E544" t="str">
            <v>90000</v>
          </cell>
          <cell r="F544" t="str">
            <v>Electric</v>
          </cell>
          <cell r="G544" t="str">
            <v>4602</v>
          </cell>
          <cell r="H544" t="str">
            <v>20049</v>
          </cell>
          <cell r="I544" t="str">
            <v>Retail</v>
          </cell>
          <cell r="J544" t="str">
            <v>Duke Power</v>
          </cell>
        </row>
        <row r="545">
          <cell r="A545">
            <v>250746948</v>
          </cell>
          <cell r="B545" t="str">
            <v>Taylor</v>
          </cell>
          <cell r="C545" t="str">
            <v>Ben</v>
          </cell>
          <cell r="D545" t="str">
            <v>E</v>
          </cell>
          <cell r="E545" t="str">
            <v>10000</v>
          </cell>
          <cell r="F545" t="str">
            <v>Corp Gov</v>
          </cell>
          <cell r="G545" t="str">
            <v>8330</v>
          </cell>
          <cell r="H545" t="str">
            <v>20040</v>
          </cell>
          <cell r="I545" t="str">
            <v>Power Gen - Support Groups</v>
          </cell>
          <cell r="J545" t="str">
            <v>Duke Power</v>
          </cell>
        </row>
        <row r="546">
          <cell r="A546">
            <v>460139083</v>
          </cell>
          <cell r="B546" t="str">
            <v>Taylor</v>
          </cell>
          <cell r="C546" t="str">
            <v>Neale</v>
          </cell>
          <cell r="D546" t="str">
            <v/>
          </cell>
          <cell r="E546" t="str">
            <v>93000</v>
          </cell>
          <cell r="F546" t="str">
            <v>Electric</v>
          </cell>
          <cell r="G546" t="str">
            <v>A090</v>
          </cell>
          <cell r="H546" t="str">
            <v>10043</v>
          </cell>
          <cell r="I546" t="str">
            <v>Pan Service Company</v>
          </cell>
          <cell r="J546" t="str">
            <v>PanEnergy Corp.</v>
          </cell>
        </row>
        <row r="547">
          <cell r="A547">
            <v>237744930</v>
          </cell>
          <cell r="B547" t="str">
            <v>Taylor Jr</v>
          </cell>
          <cell r="C547" t="str">
            <v>William</v>
          </cell>
          <cell r="D547" t="str">
            <v>H</v>
          </cell>
          <cell r="E547" t="str">
            <v>40000</v>
          </cell>
          <cell r="F547" t="str">
            <v>DE&amp;S</v>
          </cell>
          <cell r="G547" t="str">
            <v>A937</v>
          </cell>
          <cell r="H547" t="str">
            <v>10276</v>
          </cell>
          <cell r="I547" t="str">
            <v>Duke Energy Merchants</v>
          </cell>
          <cell r="J547" t="str">
            <v>DEM</v>
          </cell>
        </row>
        <row r="548">
          <cell r="A548">
            <v>236586461</v>
          </cell>
          <cell r="B548" t="str">
            <v>Telford</v>
          </cell>
          <cell r="C548" t="str">
            <v>Benjamin</v>
          </cell>
          <cell r="D548" t="str">
            <v>E</v>
          </cell>
          <cell r="E548" t="str">
            <v>10000</v>
          </cell>
          <cell r="F548" t="str">
            <v>Corp Gov</v>
          </cell>
          <cell r="G548" t="str">
            <v>8700</v>
          </cell>
          <cell r="H548" t="str">
            <v>20050</v>
          </cell>
          <cell r="I548" t="str">
            <v>Distribution Services</v>
          </cell>
          <cell r="J548" t="str">
            <v>Duke Power</v>
          </cell>
        </row>
        <row r="549">
          <cell r="A549">
            <v>260726781</v>
          </cell>
          <cell r="B549" t="str">
            <v>Thacker</v>
          </cell>
          <cell r="C549" t="str">
            <v>William</v>
          </cell>
          <cell r="D549" t="str">
            <v>L</v>
          </cell>
          <cell r="E549" t="str">
            <v>71500</v>
          </cell>
          <cell r="F549" t="str">
            <v>TEPPCO</v>
          </cell>
          <cell r="G549" t="str">
            <v>A288</v>
          </cell>
          <cell r="H549">
            <v>10061</v>
          </cell>
          <cell r="I549" t="str">
            <v>Texas Eastern Products Pipeline</v>
          </cell>
          <cell r="J549" t="str">
            <v>TEPPCO</v>
          </cell>
        </row>
        <row r="550">
          <cell r="A550">
            <v>32366532</v>
          </cell>
          <cell r="B550" t="str">
            <v>Thayer</v>
          </cell>
          <cell r="C550" t="str">
            <v>Jay</v>
          </cell>
          <cell r="D550" t="str">
            <v>K</v>
          </cell>
          <cell r="E550" t="str">
            <v>40000</v>
          </cell>
          <cell r="F550" t="str">
            <v>DE&amp;S</v>
          </cell>
          <cell r="G550" t="str">
            <v>2300</v>
          </cell>
          <cell r="H550" t="str">
            <v>10015</v>
          </cell>
          <cell r="I550" t="str">
            <v>Duke Engineering &amp; Svc Inc</v>
          </cell>
          <cell r="J550" t="str">
            <v>DE&amp;S</v>
          </cell>
        </row>
        <row r="551">
          <cell r="A551">
            <v>247967108</v>
          </cell>
          <cell r="B551" t="str">
            <v>Thomas</v>
          </cell>
          <cell r="C551" t="str">
            <v>Kenneth</v>
          </cell>
          <cell r="D551" t="str">
            <v>D</v>
          </cell>
          <cell r="E551" t="str">
            <v>10000</v>
          </cell>
          <cell r="F551" t="str">
            <v>Corp Gov</v>
          </cell>
          <cell r="G551" t="str">
            <v>8600</v>
          </cell>
          <cell r="H551" t="str">
            <v>20036</v>
          </cell>
          <cell r="I551" t="str">
            <v>McGuire Nuclear Station</v>
          </cell>
          <cell r="J551" t="str">
            <v>Duke Power</v>
          </cell>
        </row>
        <row r="552">
          <cell r="A552">
            <v>249788066</v>
          </cell>
          <cell r="B552" t="str">
            <v>Thomas</v>
          </cell>
          <cell r="C552" t="str">
            <v>James</v>
          </cell>
          <cell r="D552" t="str">
            <v>E</v>
          </cell>
          <cell r="E552" t="str">
            <v>10000</v>
          </cell>
          <cell r="F552" t="str">
            <v>Corp Gov</v>
          </cell>
          <cell r="G552">
            <v>1089</v>
          </cell>
          <cell r="H552">
            <v>20037</v>
          </cell>
          <cell r="I552" t="str">
            <v>Nuclear General Office</v>
          </cell>
          <cell r="J552" t="str">
            <v>Duke Power</v>
          </cell>
        </row>
        <row r="553">
          <cell r="A553">
            <v>433159432</v>
          </cell>
          <cell r="B553" t="str">
            <v>Thomas</v>
          </cell>
          <cell r="C553" t="str">
            <v>Jonathan</v>
          </cell>
          <cell r="D553" t="str">
            <v>R</v>
          </cell>
          <cell r="E553" t="str">
            <v>73500</v>
          </cell>
          <cell r="F553" t="str">
            <v>DETM</v>
          </cell>
          <cell r="G553" t="str">
            <v>A566</v>
          </cell>
          <cell r="H553" t="str">
            <v>10058</v>
          </cell>
          <cell r="I553" t="str">
            <v>DE Trading &amp; Marketing, LLC</v>
          </cell>
          <cell r="J553" t="str">
            <v>DETM</v>
          </cell>
        </row>
        <row r="554">
          <cell r="A554">
            <v>464762098</v>
          </cell>
          <cell r="B554" t="str">
            <v>Thomas</v>
          </cell>
          <cell r="C554" t="str">
            <v>John</v>
          </cell>
          <cell r="D554" t="str">
            <v>D</v>
          </cell>
          <cell r="E554" t="str">
            <v>73500</v>
          </cell>
          <cell r="F554" t="str">
            <v>DETM</v>
          </cell>
          <cell r="G554" t="str">
            <v>A937</v>
          </cell>
          <cell r="H554" t="str">
            <v>10276</v>
          </cell>
          <cell r="I554" t="str">
            <v>Duke Energy Merchants</v>
          </cell>
          <cell r="J554" t="str">
            <v>DEM</v>
          </cell>
        </row>
        <row r="555">
          <cell r="A555">
            <v>403568151</v>
          </cell>
          <cell r="B555" t="str">
            <v>Thompson</v>
          </cell>
          <cell r="C555" t="str">
            <v>Jerry</v>
          </cell>
          <cell r="D555" t="str">
            <v>C</v>
          </cell>
          <cell r="E555" t="str">
            <v>10000</v>
          </cell>
          <cell r="F555" t="str">
            <v>Corp Gov</v>
          </cell>
          <cell r="G555">
            <v>4330</v>
          </cell>
          <cell r="H555">
            <v>20017</v>
          </cell>
          <cell r="I555" t="str">
            <v>Electric Distribution</v>
          </cell>
          <cell r="J555" t="str">
            <v>Duke Power</v>
          </cell>
        </row>
        <row r="556">
          <cell r="A556">
            <v>471601448</v>
          </cell>
          <cell r="B556" t="str">
            <v>Thompson</v>
          </cell>
          <cell r="C556" t="str">
            <v>David</v>
          </cell>
          <cell r="D556" t="str">
            <v>G</v>
          </cell>
          <cell r="E556" t="str">
            <v>73000</v>
          </cell>
          <cell r="F556" t="str">
            <v>Field Svcs</v>
          </cell>
          <cell r="G556" t="str">
            <v>A565</v>
          </cell>
          <cell r="H556">
            <v>10045</v>
          </cell>
          <cell r="I556" t="str">
            <v>DENGC - Corporate</v>
          </cell>
          <cell r="J556" t="str">
            <v>DEFS</v>
          </cell>
        </row>
        <row r="557">
          <cell r="A557">
            <v>89388569</v>
          </cell>
          <cell r="B557" t="str">
            <v>Tompkins</v>
          </cell>
          <cell r="C557" t="str">
            <v>Craig</v>
          </cell>
          <cell r="D557" t="str">
            <v>C</v>
          </cell>
          <cell r="E557" t="str">
            <v>10000</v>
          </cell>
          <cell r="F557" t="str">
            <v>Corp Gov</v>
          </cell>
          <cell r="G557">
            <v>7316</v>
          </cell>
          <cell r="H557">
            <v>20038</v>
          </cell>
          <cell r="I557" t="str">
            <v>Oconee Station</v>
          </cell>
          <cell r="J557" t="str">
            <v>Duke Power</v>
          </cell>
        </row>
        <row r="558">
          <cell r="A558">
            <v>242528510</v>
          </cell>
          <cell r="B558" t="str">
            <v>Toomey</v>
          </cell>
          <cell r="C558" t="str">
            <v>Perry</v>
          </cell>
          <cell r="D558" t="str">
            <v>R</v>
          </cell>
          <cell r="E558" t="str">
            <v>90000</v>
          </cell>
          <cell r="F558" t="str">
            <v>Electric</v>
          </cell>
          <cell r="G558">
            <v>6203</v>
          </cell>
          <cell r="H558">
            <v>20020</v>
          </cell>
          <cell r="I558" t="str">
            <v>Electric Transmission</v>
          </cell>
          <cell r="J558" t="str">
            <v>Duke Power</v>
          </cell>
        </row>
        <row r="559">
          <cell r="A559">
            <v>258665994</v>
          </cell>
          <cell r="B559" t="str">
            <v>Touchstone</v>
          </cell>
          <cell r="C559" t="str">
            <v>Thomas</v>
          </cell>
          <cell r="D559" t="str">
            <v>E</v>
          </cell>
          <cell r="E559" t="str">
            <v>40000</v>
          </cell>
          <cell r="F559" t="str">
            <v>DE&amp;S</v>
          </cell>
          <cell r="G559" t="str">
            <v>2022</v>
          </cell>
          <cell r="H559" t="str">
            <v>10015</v>
          </cell>
          <cell r="I559" t="str">
            <v>Duke Engineering &amp; Svc Inc</v>
          </cell>
          <cell r="J559" t="str">
            <v>DE&amp;S</v>
          </cell>
        </row>
        <row r="560">
          <cell r="A560">
            <v>245728579</v>
          </cell>
          <cell r="B560" t="str">
            <v>Touchstone Jr</v>
          </cell>
          <cell r="C560" t="str">
            <v>Jack</v>
          </cell>
          <cell r="D560" t="str">
            <v>L</v>
          </cell>
          <cell r="E560" t="str">
            <v>10000</v>
          </cell>
          <cell r="F560" t="str">
            <v>Corp Gov</v>
          </cell>
          <cell r="G560">
            <v>4314</v>
          </cell>
          <cell r="H560">
            <v>20017</v>
          </cell>
          <cell r="I560" t="str">
            <v>Electric Distribution</v>
          </cell>
          <cell r="J560" t="str">
            <v>Duke Power</v>
          </cell>
        </row>
        <row r="561">
          <cell r="A561">
            <v>223665823</v>
          </cell>
          <cell r="B561" t="str">
            <v>Tower</v>
          </cell>
          <cell r="C561" t="str">
            <v>Devereux</v>
          </cell>
          <cell r="D561" t="str">
            <v/>
          </cell>
          <cell r="E561" t="str">
            <v>10000</v>
          </cell>
          <cell r="F561" t="str">
            <v>Corp Gov</v>
          </cell>
          <cell r="G561">
            <v>7353</v>
          </cell>
          <cell r="H561">
            <v>20037</v>
          </cell>
          <cell r="I561" t="str">
            <v>Nuclear General Office</v>
          </cell>
          <cell r="J561" t="str">
            <v>Duke Power</v>
          </cell>
        </row>
        <row r="562">
          <cell r="A562">
            <v>251724476</v>
          </cell>
          <cell r="B562" t="str">
            <v>Trammell Jr</v>
          </cell>
          <cell r="C562" t="str">
            <v>Harry</v>
          </cell>
          <cell r="D562" t="str">
            <v>L</v>
          </cell>
          <cell r="E562" t="str">
            <v>10000</v>
          </cell>
          <cell r="F562" t="str">
            <v>Corp Gov</v>
          </cell>
          <cell r="G562">
            <v>5418</v>
          </cell>
          <cell r="H562">
            <v>20017</v>
          </cell>
          <cell r="I562" t="str">
            <v>Electric Distribution</v>
          </cell>
          <cell r="J562" t="str">
            <v>Duke Power</v>
          </cell>
        </row>
        <row r="563">
          <cell r="A563">
            <v>516526472</v>
          </cell>
          <cell r="B563" t="str">
            <v>Travis</v>
          </cell>
          <cell r="C563" t="str">
            <v>Richard</v>
          </cell>
          <cell r="D563" t="str">
            <v>B</v>
          </cell>
          <cell r="E563" t="str">
            <v>10000</v>
          </cell>
          <cell r="F563" t="str">
            <v>Corp Gov</v>
          </cell>
          <cell r="G563" t="str">
            <v>7392</v>
          </cell>
          <cell r="H563" t="str">
            <v>20036</v>
          </cell>
          <cell r="I563" t="str">
            <v>McGuire Nuclear Station</v>
          </cell>
          <cell r="J563" t="str">
            <v>Duke Power</v>
          </cell>
        </row>
        <row r="564">
          <cell r="A564">
            <v>147464425</v>
          </cell>
          <cell r="B564" t="str">
            <v>Trepel</v>
          </cell>
          <cell r="C564" t="str">
            <v>Jeffrey</v>
          </cell>
          <cell r="D564" t="str">
            <v>M</v>
          </cell>
          <cell r="E564" t="str">
            <v>11000</v>
          </cell>
          <cell r="F564" t="str">
            <v>DEBS</v>
          </cell>
          <cell r="G564" t="str">
            <v>8932</v>
          </cell>
          <cell r="H564" t="str">
            <v>20013</v>
          </cell>
          <cell r="I564" t="str">
            <v>Corporate Governance</v>
          </cell>
          <cell r="J564" t="str">
            <v>Corporate</v>
          </cell>
        </row>
        <row r="565">
          <cell r="A565">
            <v>243908578</v>
          </cell>
          <cell r="B565" t="str">
            <v>Triplette</v>
          </cell>
          <cell r="C565" t="str">
            <v>C</v>
          </cell>
          <cell r="D565" t="str">
            <v>J</v>
          </cell>
          <cell r="E565" t="str">
            <v>11000</v>
          </cell>
          <cell r="F565" t="str">
            <v>DEBS</v>
          </cell>
          <cell r="G565" t="str">
            <v>1234</v>
          </cell>
          <cell r="H565" t="str">
            <v>20013</v>
          </cell>
          <cell r="I565" t="str">
            <v>Corporate Governance</v>
          </cell>
          <cell r="J565" t="str">
            <v>Corporate</v>
          </cell>
        </row>
        <row r="566">
          <cell r="A566">
            <v>246741073</v>
          </cell>
          <cell r="B566" t="str">
            <v>Tucker Jr</v>
          </cell>
          <cell r="C566" t="str">
            <v>Norman</v>
          </cell>
          <cell r="D566" t="str">
            <v>E</v>
          </cell>
          <cell r="E566" t="str">
            <v>10000</v>
          </cell>
          <cell r="F566" t="str">
            <v>Corp Gov</v>
          </cell>
          <cell r="G566" t="str">
            <v>9543</v>
          </cell>
          <cell r="H566" t="str">
            <v>20018</v>
          </cell>
          <cell r="I566" t="str">
            <v>Electric Group Operations</v>
          </cell>
          <cell r="J566" t="str">
            <v>Duke Power</v>
          </cell>
        </row>
        <row r="567">
          <cell r="A567">
            <v>264682377</v>
          </cell>
          <cell r="B567" t="str">
            <v>Tuckman</v>
          </cell>
          <cell r="C567" t="str">
            <v>Michael</v>
          </cell>
          <cell r="D567" t="str">
            <v>S</v>
          </cell>
          <cell r="E567" t="str">
            <v>10000</v>
          </cell>
          <cell r="F567" t="str">
            <v>Corp Gov</v>
          </cell>
          <cell r="G567" t="str">
            <v>8310</v>
          </cell>
          <cell r="H567" t="str">
            <v>20018</v>
          </cell>
          <cell r="I567" t="str">
            <v>Electric Group Operations</v>
          </cell>
          <cell r="J567" t="str">
            <v>Duke Power</v>
          </cell>
        </row>
        <row r="568">
          <cell r="A568">
            <v>239789623</v>
          </cell>
          <cell r="B568" t="str">
            <v>Underwood</v>
          </cell>
          <cell r="C568" t="str">
            <v>Joseph</v>
          </cell>
          <cell r="D568" t="str">
            <v>N</v>
          </cell>
          <cell r="E568" t="str">
            <v>40000</v>
          </cell>
          <cell r="F568" t="str">
            <v>DE&amp;S</v>
          </cell>
          <cell r="H568">
            <v>10015</v>
          </cell>
          <cell r="I568" t="str">
            <v>Duke Engineering &amp; Svc Inc</v>
          </cell>
          <cell r="J568" t="str">
            <v>DE&amp;S</v>
          </cell>
        </row>
        <row r="569">
          <cell r="A569">
            <v>553278115</v>
          </cell>
          <cell r="B569" t="str">
            <v>Vanleer</v>
          </cell>
          <cell r="C569" t="str">
            <v>Steve</v>
          </cell>
          <cell r="D569" t="str">
            <v>B</v>
          </cell>
          <cell r="E569" t="str">
            <v>73500</v>
          </cell>
          <cell r="F569" t="str">
            <v>DETM</v>
          </cell>
          <cell r="G569" t="str">
            <v>A566</v>
          </cell>
          <cell r="H569" t="str">
            <v>10058</v>
          </cell>
          <cell r="I569" t="str">
            <v>DE Trading &amp; Marketing, LLC</v>
          </cell>
          <cell r="J569" t="str">
            <v>DETM</v>
          </cell>
        </row>
        <row r="570">
          <cell r="A570">
            <v>43488878</v>
          </cell>
          <cell r="B570" t="str">
            <v>Vargo</v>
          </cell>
          <cell r="C570" t="str">
            <v>Jerry</v>
          </cell>
          <cell r="D570" t="str">
            <v>W</v>
          </cell>
          <cell r="E570" t="str">
            <v>40000</v>
          </cell>
          <cell r="F570" t="str">
            <v>DE&amp;S</v>
          </cell>
          <cell r="G570" t="str">
            <v>2050</v>
          </cell>
          <cell r="H570" t="str">
            <v>10015</v>
          </cell>
          <cell r="I570" t="str">
            <v>Duke Engineering &amp; Svc Inc</v>
          </cell>
          <cell r="J570" t="str">
            <v>DE&amp;S</v>
          </cell>
        </row>
        <row r="571">
          <cell r="A571">
            <v>246296118</v>
          </cell>
          <cell r="B571" t="str">
            <v>Vaughn</v>
          </cell>
          <cell r="C571" t="str">
            <v>Lisa</v>
          </cell>
          <cell r="D571" t="str">
            <v>F</v>
          </cell>
          <cell r="E571" t="str">
            <v>11000</v>
          </cell>
          <cell r="F571" t="str">
            <v>DEBS</v>
          </cell>
          <cell r="G571" t="str">
            <v>8932</v>
          </cell>
          <cell r="H571" t="str">
            <v>20013</v>
          </cell>
          <cell r="I571" t="str">
            <v>Corporate Governance</v>
          </cell>
          <cell r="J571" t="str">
            <v>Corporate</v>
          </cell>
        </row>
        <row r="572">
          <cell r="A572">
            <v>247688299</v>
          </cell>
          <cell r="B572" t="str">
            <v>Vaughn</v>
          </cell>
          <cell r="C572" t="str">
            <v>Joe</v>
          </cell>
          <cell r="D572" t="str">
            <v>K</v>
          </cell>
          <cell r="E572" t="str">
            <v>90000</v>
          </cell>
          <cell r="F572" t="str">
            <v>Electric</v>
          </cell>
          <cell r="G572">
            <v>5560</v>
          </cell>
          <cell r="H572">
            <v>20017</v>
          </cell>
          <cell r="I572" t="str">
            <v>Electric Distribution</v>
          </cell>
          <cell r="J572" t="str">
            <v>Duke Power</v>
          </cell>
        </row>
        <row r="573">
          <cell r="A573">
            <v>260747874</v>
          </cell>
          <cell r="B573" t="str">
            <v>Veal</v>
          </cell>
          <cell r="C573" t="str">
            <v>Kathleen</v>
          </cell>
          <cell r="D573" t="str">
            <v>H</v>
          </cell>
          <cell r="E573" t="str">
            <v>11000</v>
          </cell>
          <cell r="F573" t="str">
            <v>DEBS</v>
          </cell>
          <cell r="G573">
            <v>8356</v>
          </cell>
          <cell r="H573">
            <v>20013</v>
          </cell>
          <cell r="I573" t="str">
            <v>Corporate Governance</v>
          </cell>
          <cell r="J573" t="str">
            <v>Corporate</v>
          </cell>
        </row>
        <row r="574">
          <cell r="A574">
            <v>246886672</v>
          </cell>
          <cell r="B574" t="str">
            <v>Vernon</v>
          </cell>
          <cell r="C574" t="str">
            <v>Billy</v>
          </cell>
          <cell r="D574" t="str">
            <v>G</v>
          </cell>
          <cell r="E574" t="str">
            <v>10000</v>
          </cell>
          <cell r="F574" t="str">
            <v>Corp Gov</v>
          </cell>
          <cell r="G574" t="str">
            <v>4226</v>
          </cell>
          <cell r="H574" t="str">
            <v>20017</v>
          </cell>
          <cell r="I574" t="str">
            <v>Electric Distribution</v>
          </cell>
          <cell r="J574" t="str">
            <v>Duke Power</v>
          </cell>
        </row>
        <row r="575">
          <cell r="A575">
            <v>264889509</v>
          </cell>
          <cell r="B575" t="str">
            <v>Vigor</v>
          </cell>
          <cell r="C575" t="str">
            <v>James</v>
          </cell>
          <cell r="D575" t="str">
            <v>R</v>
          </cell>
          <cell r="E575" t="str">
            <v>60000</v>
          </cell>
          <cell r="F575" t="str">
            <v>DEGAD</v>
          </cell>
          <cell r="G575" t="str">
            <v>D114</v>
          </cell>
          <cell r="H575">
            <v>30024</v>
          </cell>
          <cell r="I575" t="str">
            <v>Duke Energy North America, LLC</v>
          </cell>
          <cell r="J575" t="str">
            <v>DENA</v>
          </cell>
        </row>
        <row r="576">
          <cell r="A576">
            <v>270580222</v>
          </cell>
          <cell r="B576" t="str">
            <v>Vlahos</v>
          </cell>
          <cell r="C576" t="str">
            <v>Sandra</v>
          </cell>
          <cell r="D576" t="str">
            <v>K</v>
          </cell>
          <cell r="E576" t="str">
            <v>40000</v>
          </cell>
          <cell r="F576" t="str">
            <v>DE&amp;S</v>
          </cell>
          <cell r="G576" t="str">
            <v>2002</v>
          </cell>
          <cell r="H576" t="str">
            <v>10015</v>
          </cell>
          <cell r="I576" t="str">
            <v>Duke Engineering &amp; Svc Inc</v>
          </cell>
          <cell r="J576" t="str">
            <v>DE&amp;S</v>
          </cell>
        </row>
        <row r="577">
          <cell r="A577">
            <v>243768961</v>
          </cell>
          <cell r="B577" t="str">
            <v>Von Cannon</v>
          </cell>
          <cell r="C577" t="str">
            <v>Gary</v>
          </cell>
          <cell r="D577" t="str">
            <v>W</v>
          </cell>
          <cell r="E577" t="str">
            <v>10000</v>
          </cell>
          <cell r="F577" t="str">
            <v>Corp Gov</v>
          </cell>
          <cell r="G577">
            <v>8710</v>
          </cell>
          <cell r="H577">
            <v>20050</v>
          </cell>
          <cell r="I577" t="str">
            <v>Distribution Services</v>
          </cell>
          <cell r="J577" t="str">
            <v>Duke Power</v>
          </cell>
        </row>
        <row r="578">
          <cell r="A578">
            <v>244948915</v>
          </cell>
          <cell r="B578" t="str">
            <v>Wackerhagen</v>
          </cell>
          <cell r="C578" t="str">
            <v>George</v>
          </cell>
          <cell r="D578" t="str">
            <v>J</v>
          </cell>
          <cell r="E578" t="str">
            <v>41000</v>
          </cell>
          <cell r="F578" t="str">
            <v>DFD</v>
          </cell>
          <cell r="G578" t="str">
            <v>9685</v>
          </cell>
          <cell r="H578" t="str">
            <v>10012</v>
          </cell>
          <cell r="I578" t="str">
            <v>Duke Coal Project Svc Grp</v>
          </cell>
          <cell r="J578" t="str">
            <v>D/FD</v>
          </cell>
        </row>
        <row r="579">
          <cell r="A579">
            <v>450727687</v>
          </cell>
          <cell r="B579" t="str">
            <v>Wagoner</v>
          </cell>
          <cell r="C579" t="str">
            <v>F</v>
          </cell>
          <cell r="D579" t="str">
            <v/>
          </cell>
          <cell r="E579" t="str">
            <v>93000</v>
          </cell>
          <cell r="F579" t="str">
            <v>Electric</v>
          </cell>
          <cell r="G579" t="str">
            <v>A155</v>
          </cell>
          <cell r="H579" t="str">
            <v>10051</v>
          </cell>
          <cell r="I579" t="str">
            <v>Panenergy Services LP</v>
          </cell>
          <cell r="J579" t="str">
            <v>PSLP</v>
          </cell>
        </row>
        <row r="580">
          <cell r="A580">
            <v>465210103</v>
          </cell>
          <cell r="B580" t="str">
            <v>Wall Jr</v>
          </cell>
          <cell r="C580" t="str">
            <v>Lawrence</v>
          </cell>
          <cell r="D580" t="str">
            <v>A</v>
          </cell>
          <cell r="E580" t="str">
            <v>60000</v>
          </cell>
          <cell r="F580" t="str">
            <v>DEGAD</v>
          </cell>
          <cell r="G580" t="str">
            <v>D118</v>
          </cell>
          <cell r="H580" t="str">
            <v>30024</v>
          </cell>
          <cell r="I580" t="str">
            <v>Duke Energy North America, LLC</v>
          </cell>
          <cell r="J580" t="str">
            <v>DENA</v>
          </cell>
        </row>
        <row r="581">
          <cell r="A581">
            <v>226626729</v>
          </cell>
          <cell r="B581" t="str">
            <v>Wallace III</v>
          </cell>
          <cell r="C581" t="str">
            <v>Howard</v>
          </cell>
          <cell r="D581" t="str">
            <v>H</v>
          </cell>
          <cell r="E581" t="str">
            <v>10000</v>
          </cell>
          <cell r="F581" t="str">
            <v>Corp Gov</v>
          </cell>
          <cell r="G581">
            <v>9685</v>
          </cell>
          <cell r="H581">
            <v>10012</v>
          </cell>
          <cell r="I581" t="str">
            <v>Duke Coal Project Svc Grp</v>
          </cell>
          <cell r="J581" t="str">
            <v>D/FD</v>
          </cell>
        </row>
        <row r="582">
          <cell r="A582">
            <v>246687873</v>
          </cell>
          <cell r="B582" t="str">
            <v>Wardell</v>
          </cell>
          <cell r="C582" t="str">
            <v>R</v>
          </cell>
          <cell r="D582" t="str">
            <v>F</v>
          </cell>
          <cell r="E582" t="str">
            <v>11000</v>
          </cell>
          <cell r="F582" t="str">
            <v>DEBS</v>
          </cell>
          <cell r="G582" t="str">
            <v>8001</v>
          </cell>
          <cell r="H582" t="str">
            <v>20013</v>
          </cell>
          <cell r="I582" t="str">
            <v>Corporate Governance</v>
          </cell>
          <cell r="J582" t="str">
            <v>Corporate</v>
          </cell>
        </row>
        <row r="583">
          <cell r="A583">
            <v>250789395</v>
          </cell>
          <cell r="B583" t="str">
            <v>Warren</v>
          </cell>
          <cell r="C583" t="str">
            <v>Donald</v>
          </cell>
          <cell r="D583" t="str">
            <v>E</v>
          </cell>
          <cell r="E583" t="str">
            <v>10000</v>
          </cell>
          <cell r="F583" t="str">
            <v>Corp Gov</v>
          </cell>
          <cell r="G583">
            <v>1159</v>
          </cell>
          <cell r="H583">
            <v>20040</v>
          </cell>
          <cell r="I583" t="str">
            <v>Power Gen - Support Groups</v>
          </cell>
          <cell r="J583" t="str">
            <v>Duke Power</v>
          </cell>
        </row>
        <row r="584">
          <cell r="A584">
            <v>560764425</v>
          </cell>
          <cell r="B584" t="str">
            <v>Watkins</v>
          </cell>
          <cell r="C584" t="str">
            <v>Charles</v>
          </cell>
          <cell r="D584" t="str">
            <v>L</v>
          </cell>
          <cell r="E584" t="str">
            <v>45000</v>
          </cell>
          <cell r="F584" t="str">
            <v>Duke Sol</v>
          </cell>
          <cell r="G584" t="str">
            <v>2440</v>
          </cell>
          <cell r="H584" t="str">
            <v>10016</v>
          </cell>
          <cell r="I584" t="str">
            <v>Duke Solutions</v>
          </cell>
          <cell r="J584" t="str">
            <v>DukeSolutions</v>
          </cell>
        </row>
        <row r="585">
          <cell r="A585">
            <v>243769255</v>
          </cell>
          <cell r="B585" t="str">
            <v>Watson</v>
          </cell>
          <cell r="C585" t="str">
            <v>A</v>
          </cell>
          <cell r="D585" t="str">
            <v>N</v>
          </cell>
          <cell r="E585" t="str">
            <v>10000</v>
          </cell>
          <cell r="F585" t="str">
            <v>Corp Gov</v>
          </cell>
          <cell r="G585">
            <v>5191</v>
          </cell>
          <cell r="H585">
            <v>20049</v>
          </cell>
          <cell r="I585" t="str">
            <v>Retail</v>
          </cell>
          <cell r="J585" t="str">
            <v>Duke Power</v>
          </cell>
        </row>
        <row r="586">
          <cell r="A586">
            <v>250063001</v>
          </cell>
          <cell r="B586" t="str">
            <v>Weatherford</v>
          </cell>
          <cell r="C586" t="str">
            <v>Ronald</v>
          </cell>
          <cell r="D586" t="str">
            <v>M</v>
          </cell>
          <cell r="E586" t="str">
            <v>10000</v>
          </cell>
          <cell r="F586" t="str">
            <v>Corp Gov</v>
          </cell>
          <cell r="G586">
            <v>7535</v>
          </cell>
          <cell r="H586">
            <v>20038</v>
          </cell>
          <cell r="I586" t="str">
            <v>Oconee Station</v>
          </cell>
          <cell r="J586" t="str">
            <v>Duke Power</v>
          </cell>
        </row>
        <row r="587">
          <cell r="A587">
            <v>239808844</v>
          </cell>
          <cell r="B587" t="str">
            <v>Weaver</v>
          </cell>
          <cell r="C587" t="str">
            <v>Lawrence</v>
          </cell>
          <cell r="D587" t="str">
            <v>E</v>
          </cell>
          <cell r="E587" t="str">
            <v>10000</v>
          </cell>
          <cell r="F587" t="str">
            <v>Corp Gov</v>
          </cell>
          <cell r="G587">
            <v>8266</v>
          </cell>
          <cell r="H587">
            <v>20037</v>
          </cell>
          <cell r="I587" t="str">
            <v>Nuclear General Office</v>
          </cell>
          <cell r="J587" t="str">
            <v>Duke Power</v>
          </cell>
        </row>
        <row r="588">
          <cell r="A588">
            <v>243749184</v>
          </cell>
          <cell r="B588" t="str">
            <v>Weaver III</v>
          </cell>
          <cell r="C588" t="str">
            <v>Donald</v>
          </cell>
          <cell r="D588" t="str">
            <v>W</v>
          </cell>
          <cell r="E588" t="str">
            <v>10000</v>
          </cell>
          <cell r="F588" t="str">
            <v>Corp Gov</v>
          </cell>
          <cell r="G588">
            <v>9685</v>
          </cell>
          <cell r="H588">
            <v>10012</v>
          </cell>
          <cell r="I588" t="str">
            <v>Duke Coal Project Svc Grp</v>
          </cell>
          <cell r="J588" t="str">
            <v>D/FD</v>
          </cell>
        </row>
        <row r="589">
          <cell r="A589">
            <v>452744804</v>
          </cell>
          <cell r="B589" t="str">
            <v>Weaver Jr</v>
          </cell>
          <cell r="C589" t="str">
            <v>Earl</v>
          </cell>
          <cell r="D589" t="str">
            <v>M</v>
          </cell>
          <cell r="E589" t="str">
            <v>40000</v>
          </cell>
          <cell r="F589" t="str">
            <v>DE&amp;S</v>
          </cell>
          <cell r="G589">
            <v>2022</v>
          </cell>
          <cell r="H589">
            <v>10015</v>
          </cell>
          <cell r="I589" t="str">
            <v>Duke Engineering &amp; Svc Inc</v>
          </cell>
          <cell r="J589" t="str">
            <v>DE&amp;S</v>
          </cell>
        </row>
        <row r="590">
          <cell r="A590">
            <v>245807841</v>
          </cell>
          <cell r="B590" t="str">
            <v>Webb III</v>
          </cell>
          <cell r="C590" t="str">
            <v>H</v>
          </cell>
          <cell r="D590" t="str">
            <v>T</v>
          </cell>
          <cell r="E590" t="str">
            <v>30000</v>
          </cell>
          <cell r="F590" t="str">
            <v>Crescent</v>
          </cell>
          <cell r="G590" t="str">
            <v>1000</v>
          </cell>
          <cell r="H590" t="str">
            <v>10010</v>
          </cell>
          <cell r="I590" t="str">
            <v>Crescent Resources Inc</v>
          </cell>
          <cell r="J590" t="str">
            <v>Crescent</v>
          </cell>
        </row>
        <row r="591">
          <cell r="A591">
            <v>452786791</v>
          </cell>
          <cell r="B591" t="str">
            <v>Webster</v>
          </cell>
          <cell r="C591" t="str">
            <v>Frank</v>
          </cell>
          <cell r="D591" t="str">
            <v>T</v>
          </cell>
          <cell r="E591" t="str">
            <v/>
          </cell>
          <cell r="F591" t="str">
            <v/>
          </cell>
          <cell r="G591" t="str">
            <v>A971</v>
          </cell>
          <cell r="H591">
            <v>10265</v>
          </cell>
          <cell r="I591" t="str">
            <v>DUKE CAPITAL PARTNERS</v>
          </cell>
          <cell r="J591" t="str">
            <v>Duke Capital Partners</v>
          </cell>
        </row>
        <row r="592">
          <cell r="A592">
            <v>238547377</v>
          </cell>
          <cell r="B592" t="str">
            <v>Weidler</v>
          </cell>
          <cell r="C592" t="str">
            <v>Raymond</v>
          </cell>
          <cell r="D592" t="str">
            <v>R</v>
          </cell>
          <cell r="E592" t="str">
            <v>90000</v>
          </cell>
          <cell r="F592" t="str">
            <v>Electric</v>
          </cell>
          <cell r="G592">
            <v>8621</v>
          </cell>
          <cell r="H592">
            <v>20036</v>
          </cell>
          <cell r="I592" t="str">
            <v>McGuire Nuclear Station</v>
          </cell>
          <cell r="J592" t="str">
            <v>Duke Power</v>
          </cell>
        </row>
        <row r="593">
          <cell r="A593">
            <v>240804783</v>
          </cell>
          <cell r="B593" t="str">
            <v>Weisner</v>
          </cell>
          <cell r="C593" t="str">
            <v>David</v>
          </cell>
          <cell r="D593" t="str">
            <v>L</v>
          </cell>
          <cell r="E593" t="str">
            <v>10000</v>
          </cell>
          <cell r="F593" t="str">
            <v>Corp Gov</v>
          </cell>
          <cell r="G593">
            <v>8757</v>
          </cell>
          <cell r="H593">
            <v>20018</v>
          </cell>
          <cell r="I593" t="str">
            <v>Electric Group Operations</v>
          </cell>
          <cell r="J593" t="str">
            <v>Duke Power</v>
          </cell>
        </row>
        <row r="594">
          <cell r="A594">
            <v>239745930</v>
          </cell>
          <cell r="B594" t="str">
            <v>West Jr</v>
          </cell>
          <cell r="C594" t="str">
            <v>Adrian</v>
          </cell>
          <cell r="D594" t="str">
            <v>M</v>
          </cell>
          <cell r="E594" t="str">
            <v>10000</v>
          </cell>
          <cell r="F594" t="str">
            <v>Corp Gov</v>
          </cell>
          <cell r="G594">
            <v>1159</v>
          </cell>
          <cell r="H594">
            <v>20040</v>
          </cell>
          <cell r="I594" t="str">
            <v>Power Gen - Support Groups</v>
          </cell>
          <cell r="J594" t="str">
            <v>Duke Power</v>
          </cell>
        </row>
        <row r="595">
          <cell r="A595">
            <v>264929545</v>
          </cell>
          <cell r="B595" t="str">
            <v>Wetzel</v>
          </cell>
          <cell r="C595" t="str">
            <v>Mark</v>
          </cell>
          <cell r="D595" t="str">
            <v>A</v>
          </cell>
          <cell r="E595" t="str">
            <v>73500</v>
          </cell>
          <cell r="F595" t="str">
            <v>DETM</v>
          </cell>
          <cell r="G595" t="str">
            <v>A937</v>
          </cell>
          <cell r="H595" t="str">
            <v>10276</v>
          </cell>
          <cell r="I595" t="str">
            <v>Duke Energy Merchants</v>
          </cell>
          <cell r="J595" t="str">
            <v>DEM</v>
          </cell>
        </row>
        <row r="596">
          <cell r="A596">
            <v>342406032</v>
          </cell>
          <cell r="B596" t="str">
            <v>White</v>
          </cell>
          <cell r="C596" t="str">
            <v>Thomas</v>
          </cell>
          <cell r="D596" t="str">
            <v>B</v>
          </cell>
          <cell r="E596" t="str">
            <v/>
          </cell>
          <cell r="F596" t="str">
            <v/>
          </cell>
          <cell r="G596" t="str">
            <v>Y068</v>
          </cell>
          <cell r="H596" t="str">
            <v>40002</v>
          </cell>
          <cell r="I596" t="str">
            <v>DukeSolutions - US</v>
          </cell>
          <cell r="J596" t="str">
            <v>DukeSolutions</v>
          </cell>
        </row>
        <row r="597">
          <cell r="A597">
            <v>247884384</v>
          </cell>
          <cell r="B597" t="str">
            <v>White Jr</v>
          </cell>
          <cell r="C597" t="str">
            <v>Ronnie</v>
          </cell>
          <cell r="D597" t="str">
            <v>B</v>
          </cell>
          <cell r="E597" t="str">
            <v>10000</v>
          </cell>
          <cell r="F597" t="str">
            <v>Corp Gov</v>
          </cell>
          <cell r="G597" t="str">
            <v>7669</v>
          </cell>
          <cell r="H597" t="str">
            <v>20036</v>
          </cell>
          <cell r="I597" t="str">
            <v>McGuire Nuclear Station</v>
          </cell>
          <cell r="J597" t="str">
            <v>Duke Power</v>
          </cell>
        </row>
        <row r="598">
          <cell r="A598">
            <v>180420829</v>
          </cell>
          <cell r="B598" t="str">
            <v>Whitney</v>
          </cell>
          <cell r="C598" t="str">
            <v>Sara</v>
          </cell>
          <cell r="D598" t="str">
            <v>S</v>
          </cell>
          <cell r="E598" t="str">
            <v>11000</v>
          </cell>
          <cell r="F598" t="str">
            <v>DEBS</v>
          </cell>
          <cell r="G598" t="str">
            <v>1234</v>
          </cell>
          <cell r="H598" t="str">
            <v>20013</v>
          </cell>
          <cell r="I598" t="str">
            <v>Corporate Governance</v>
          </cell>
          <cell r="J598" t="str">
            <v>Corporate</v>
          </cell>
        </row>
        <row r="599">
          <cell r="A599">
            <v>229568058</v>
          </cell>
          <cell r="B599" t="str">
            <v>Whitt Jr</v>
          </cell>
          <cell r="C599" t="str">
            <v>Ervin</v>
          </cell>
          <cell r="D599" t="str">
            <v>B</v>
          </cell>
          <cell r="E599" t="str">
            <v>40000</v>
          </cell>
          <cell r="F599" t="str">
            <v>DE&amp;S</v>
          </cell>
          <cell r="H599">
            <v>10015</v>
          </cell>
          <cell r="I599" t="str">
            <v>Duke Engineering &amp; Svc Inc</v>
          </cell>
          <cell r="J599" t="str">
            <v>DE&amp;S</v>
          </cell>
        </row>
        <row r="600">
          <cell r="A600">
            <v>427920156</v>
          </cell>
          <cell r="B600" t="str">
            <v>Wiener</v>
          </cell>
          <cell r="C600" t="str">
            <v>William</v>
          </cell>
          <cell r="D600" t="str">
            <v>B</v>
          </cell>
          <cell r="E600" t="str">
            <v/>
          </cell>
          <cell r="F600" t="str">
            <v/>
          </cell>
          <cell r="G600" t="str">
            <v>A971</v>
          </cell>
          <cell r="H600">
            <v>10265</v>
          </cell>
          <cell r="I600" t="str">
            <v>DUKE CAPITAL PARTNERS</v>
          </cell>
          <cell r="J600" t="str">
            <v>Duke Capital Partners</v>
          </cell>
        </row>
        <row r="601">
          <cell r="A601">
            <v>247788310</v>
          </cell>
          <cell r="B601" t="str">
            <v>Wiley</v>
          </cell>
          <cell r="C601" t="str">
            <v>Richard</v>
          </cell>
          <cell r="D601" t="str">
            <v>L</v>
          </cell>
          <cell r="E601" t="str">
            <v>10000</v>
          </cell>
          <cell r="F601" t="str">
            <v>Corp Gov</v>
          </cell>
          <cell r="G601" t="str">
            <v>4645</v>
          </cell>
          <cell r="H601" t="str">
            <v>20049</v>
          </cell>
          <cell r="I601" t="str">
            <v>Retail</v>
          </cell>
          <cell r="J601" t="str">
            <v>Duke Power</v>
          </cell>
        </row>
        <row r="602">
          <cell r="A602">
            <v>250949422</v>
          </cell>
          <cell r="B602" t="str">
            <v>Wilkie</v>
          </cell>
          <cell r="C602" t="str">
            <v>Lanny</v>
          </cell>
          <cell r="D602" t="str">
            <v>V</v>
          </cell>
          <cell r="E602" t="str">
            <v>10000</v>
          </cell>
          <cell r="F602" t="str">
            <v>Corp Gov</v>
          </cell>
          <cell r="G602">
            <v>7311</v>
          </cell>
          <cell r="H602">
            <v>20038</v>
          </cell>
          <cell r="I602" t="str">
            <v>Oconee Station</v>
          </cell>
          <cell r="J602" t="str">
            <v>Duke Power</v>
          </cell>
        </row>
        <row r="603">
          <cell r="A603">
            <v>241747669</v>
          </cell>
          <cell r="B603" t="str">
            <v>Wilkinson</v>
          </cell>
          <cell r="C603" t="str">
            <v>Ricky</v>
          </cell>
          <cell r="D603" t="str">
            <v>J</v>
          </cell>
          <cell r="E603" t="str">
            <v>93000</v>
          </cell>
          <cell r="F603" t="str">
            <v>Electric</v>
          </cell>
          <cell r="G603">
            <v>7205</v>
          </cell>
          <cell r="H603">
            <v>20040</v>
          </cell>
          <cell r="I603" t="str">
            <v>Power Gen - Support Groups</v>
          </cell>
          <cell r="J603" t="str">
            <v>Duke Power</v>
          </cell>
        </row>
        <row r="604">
          <cell r="A604">
            <v>242820940</v>
          </cell>
          <cell r="B604" t="str">
            <v>Wilkinson</v>
          </cell>
          <cell r="C604" t="str">
            <v>Janis</v>
          </cell>
          <cell r="D604" t="str">
            <v>G</v>
          </cell>
          <cell r="E604" t="str">
            <v>60000</v>
          </cell>
          <cell r="F604" t="str">
            <v>DEGAD</v>
          </cell>
          <cell r="G604" t="str">
            <v>I012</v>
          </cell>
          <cell r="H604">
            <v>10133</v>
          </cell>
          <cell r="I604" t="str">
            <v>Duke Energy International</v>
          </cell>
          <cell r="J604" t="str">
            <v>DEI</v>
          </cell>
        </row>
        <row r="605">
          <cell r="A605">
            <v>240568477</v>
          </cell>
          <cell r="B605" t="str">
            <v>Williams</v>
          </cell>
          <cell r="C605" t="str">
            <v>Royce</v>
          </cell>
          <cell r="D605" t="str">
            <v>L</v>
          </cell>
          <cell r="E605" t="str">
            <v>90000</v>
          </cell>
          <cell r="F605" t="str">
            <v>Electric</v>
          </cell>
          <cell r="G605">
            <v>7484</v>
          </cell>
          <cell r="H605">
            <v>20037</v>
          </cell>
          <cell r="I605" t="str">
            <v>Nuclear General Office</v>
          </cell>
          <cell r="J605" t="str">
            <v>Duke Power</v>
          </cell>
        </row>
        <row r="606">
          <cell r="A606">
            <v>245645679</v>
          </cell>
          <cell r="B606" t="str">
            <v>Williams</v>
          </cell>
          <cell r="C606" t="str">
            <v>Ernest</v>
          </cell>
          <cell r="D606" t="str">
            <v>L</v>
          </cell>
          <cell r="E606" t="str">
            <v>90000</v>
          </cell>
          <cell r="F606" t="str">
            <v>Electric</v>
          </cell>
          <cell r="G606">
            <v>8346</v>
          </cell>
          <cell r="H606">
            <v>20038</v>
          </cell>
          <cell r="I606" t="str">
            <v>Nuclear General Office</v>
          </cell>
          <cell r="J606" t="str">
            <v>Duke Power</v>
          </cell>
        </row>
        <row r="607">
          <cell r="A607">
            <v>246889814</v>
          </cell>
          <cell r="B607" t="str">
            <v>Williams</v>
          </cell>
          <cell r="C607" t="str">
            <v>Richard</v>
          </cell>
          <cell r="D607" t="str">
            <v>T</v>
          </cell>
          <cell r="E607" t="str">
            <v>10000</v>
          </cell>
          <cell r="F607" t="str">
            <v>Corp Gov</v>
          </cell>
          <cell r="G607" t="str">
            <v>4300</v>
          </cell>
          <cell r="H607" t="str">
            <v>20017</v>
          </cell>
          <cell r="I607" t="str">
            <v>Electric Distribution</v>
          </cell>
          <cell r="J607" t="str">
            <v>Duke Power</v>
          </cell>
        </row>
        <row r="608">
          <cell r="A608">
            <v>516822055</v>
          </cell>
          <cell r="B608" t="str">
            <v>Williamson</v>
          </cell>
          <cell r="C608" t="str">
            <v>Bruce</v>
          </cell>
          <cell r="D608" t="str">
            <v>A</v>
          </cell>
          <cell r="E608" t="str">
            <v>60000</v>
          </cell>
          <cell r="F608" t="str">
            <v>DEGAD</v>
          </cell>
          <cell r="G608" t="str">
            <v>I010</v>
          </cell>
          <cell r="H608" t="str">
            <v>10133</v>
          </cell>
          <cell r="I608" t="str">
            <v>Duke Energy International</v>
          </cell>
          <cell r="J608" t="str">
            <v>DEI</v>
          </cell>
        </row>
        <row r="609">
          <cell r="A609">
            <v>241665176</v>
          </cell>
          <cell r="B609" t="str">
            <v>Willis</v>
          </cell>
          <cell r="C609" t="str">
            <v>Joe</v>
          </cell>
          <cell r="D609" t="str">
            <v>W</v>
          </cell>
          <cell r="E609" t="str">
            <v>90000</v>
          </cell>
          <cell r="F609" t="str">
            <v>DE&amp;S</v>
          </cell>
          <cell r="G609" t="str">
            <v>2027</v>
          </cell>
          <cell r="H609" t="str">
            <v>10015</v>
          </cell>
          <cell r="I609" t="str">
            <v>Duke Engineering &amp; Svc Inc</v>
          </cell>
          <cell r="J609" t="str">
            <v>DE&amp;S</v>
          </cell>
        </row>
        <row r="610">
          <cell r="A610">
            <v>251982384</v>
          </cell>
          <cell r="B610" t="str">
            <v>Wilson</v>
          </cell>
          <cell r="C610" t="str">
            <v>Kipling</v>
          </cell>
          <cell r="D610" t="str">
            <v>S</v>
          </cell>
          <cell r="E610" t="str">
            <v>10000</v>
          </cell>
          <cell r="F610" t="str">
            <v>Corp Gov</v>
          </cell>
          <cell r="G610">
            <v>4815</v>
          </cell>
          <cell r="H610">
            <v>20017</v>
          </cell>
          <cell r="I610" t="str">
            <v>Electric Distribution</v>
          </cell>
          <cell r="J610" t="str">
            <v>Duke Power</v>
          </cell>
        </row>
        <row r="611">
          <cell r="A611">
            <v>209386847</v>
          </cell>
          <cell r="B611" t="str">
            <v>Wilt</v>
          </cell>
          <cell r="C611" t="str">
            <v>Peter</v>
          </cell>
          <cell r="D611" t="str">
            <v>J</v>
          </cell>
          <cell r="E611" t="str">
            <v>60000</v>
          </cell>
          <cell r="F611" t="str">
            <v>DEGAD</v>
          </cell>
          <cell r="G611" t="str">
            <v>I002</v>
          </cell>
          <cell r="H611" t="str">
            <v>10133</v>
          </cell>
          <cell r="I611" t="str">
            <v>Duke Energy International</v>
          </cell>
          <cell r="J611" t="str">
            <v>DEI</v>
          </cell>
        </row>
        <row r="612">
          <cell r="A612">
            <v>250860216</v>
          </cell>
          <cell r="B612" t="str">
            <v>Wingo</v>
          </cell>
          <cell r="C612" t="str">
            <v>Patrick</v>
          </cell>
          <cell r="D612" t="str">
            <v>S</v>
          </cell>
          <cell r="E612" t="str">
            <v>10000</v>
          </cell>
          <cell r="F612" t="str">
            <v>Corp Gov</v>
          </cell>
          <cell r="G612">
            <v>7165</v>
          </cell>
          <cell r="H612">
            <v>20018</v>
          </cell>
          <cell r="I612" t="str">
            <v>Electric Group Operations</v>
          </cell>
          <cell r="J612" t="str">
            <v>Duke Power</v>
          </cell>
        </row>
        <row r="613">
          <cell r="A613">
            <v>240504810</v>
          </cell>
          <cell r="B613" t="str">
            <v>Winn</v>
          </cell>
          <cell r="C613" t="str">
            <v>B</v>
          </cell>
          <cell r="D613" t="str">
            <v>J</v>
          </cell>
          <cell r="E613" t="str">
            <v>90000</v>
          </cell>
          <cell r="F613" t="str">
            <v>Corp Gov</v>
          </cell>
          <cell r="G613">
            <v>8280</v>
          </cell>
          <cell r="H613">
            <v>20018</v>
          </cell>
          <cell r="I613" t="str">
            <v>Electric Group Operations</v>
          </cell>
          <cell r="J613" t="str">
            <v>Duke Power</v>
          </cell>
        </row>
        <row r="614">
          <cell r="A614">
            <v>239681353</v>
          </cell>
          <cell r="B614" t="str">
            <v>Wise</v>
          </cell>
          <cell r="C614" t="str">
            <v>Sondra</v>
          </cell>
          <cell r="D614" t="str">
            <v/>
          </cell>
          <cell r="E614" t="str">
            <v>11000</v>
          </cell>
          <cell r="F614" t="str">
            <v>DEBS</v>
          </cell>
          <cell r="G614" t="str">
            <v>8800</v>
          </cell>
          <cell r="H614" t="str">
            <v>20013</v>
          </cell>
          <cell r="I614" t="str">
            <v>Corporate Governance</v>
          </cell>
          <cell r="J614" t="str">
            <v>Corporate</v>
          </cell>
        </row>
        <row r="615">
          <cell r="A615">
            <v>239198053</v>
          </cell>
          <cell r="B615" t="str">
            <v>Wooten Jr</v>
          </cell>
          <cell r="C615" t="str">
            <v>Marvin</v>
          </cell>
          <cell r="D615" t="str">
            <v>R</v>
          </cell>
          <cell r="E615" t="str">
            <v>60000</v>
          </cell>
          <cell r="F615" t="str">
            <v>DEGAD</v>
          </cell>
          <cell r="G615">
            <v>2200</v>
          </cell>
          <cell r="H615">
            <v>10014</v>
          </cell>
          <cell r="I615" t="str">
            <v>Duke Energy North America, LLC</v>
          </cell>
          <cell r="J615" t="str">
            <v>DENA</v>
          </cell>
        </row>
        <row r="616">
          <cell r="A616">
            <v>239086623</v>
          </cell>
          <cell r="B616" t="str">
            <v>Wyatt</v>
          </cell>
          <cell r="C616" t="str">
            <v>Mark</v>
          </cell>
          <cell r="D616" t="str">
            <v>D</v>
          </cell>
          <cell r="E616" t="str">
            <v/>
          </cell>
          <cell r="F616" t="str">
            <v/>
          </cell>
          <cell r="G616" t="str">
            <v>I011</v>
          </cell>
          <cell r="H616" t="str">
            <v>10133</v>
          </cell>
          <cell r="I616" t="str">
            <v>Duke Energy International</v>
          </cell>
          <cell r="J616" t="str">
            <v>DEI</v>
          </cell>
        </row>
        <row r="617">
          <cell r="A617">
            <v>72306813</v>
          </cell>
          <cell r="B617" t="str">
            <v>Wylie</v>
          </cell>
          <cell r="C617" t="str">
            <v>Jon</v>
          </cell>
          <cell r="D617" t="str">
            <v>D</v>
          </cell>
          <cell r="E617" t="str">
            <v>90000</v>
          </cell>
          <cell r="F617" t="str">
            <v>Electric</v>
          </cell>
          <cell r="G617">
            <v>4079</v>
          </cell>
          <cell r="H617">
            <v>20044</v>
          </cell>
          <cell r="I617" t="str">
            <v>Shared Services</v>
          </cell>
          <cell r="J617" t="str">
            <v>PanEnergy Corp.</v>
          </cell>
        </row>
        <row r="618">
          <cell r="A618">
            <v>520726190</v>
          </cell>
          <cell r="B618" t="str">
            <v>Wyrsch</v>
          </cell>
          <cell r="C618" t="str">
            <v>Martha</v>
          </cell>
          <cell r="D618" t="str">
            <v>B</v>
          </cell>
          <cell r="E618" t="str">
            <v>11000</v>
          </cell>
          <cell r="F618" t="str">
            <v>DEBS</v>
          </cell>
          <cell r="G618" t="str">
            <v>9902</v>
          </cell>
          <cell r="H618" t="str">
            <v>20013</v>
          </cell>
          <cell r="I618" t="str">
            <v>Corporate Governance</v>
          </cell>
          <cell r="J618" t="str">
            <v>Corporate</v>
          </cell>
        </row>
        <row r="619">
          <cell r="A619">
            <v>242585252</v>
          </cell>
          <cell r="B619" t="str">
            <v>York</v>
          </cell>
          <cell r="C619" t="str">
            <v>Carey</v>
          </cell>
          <cell r="D619" t="str">
            <v>F</v>
          </cell>
          <cell r="E619" t="str">
            <v>10000</v>
          </cell>
          <cell r="F619" t="str">
            <v>Corp Gov</v>
          </cell>
          <cell r="G619" t="str">
            <v>8330</v>
          </cell>
          <cell r="H619" t="str">
            <v>20040</v>
          </cell>
          <cell r="I619" t="str">
            <v>Power Gen - Support Groups</v>
          </cell>
          <cell r="J619" t="str">
            <v>Duke Power</v>
          </cell>
        </row>
        <row r="620">
          <cell r="A620">
            <v>140586363</v>
          </cell>
          <cell r="B620" t="str">
            <v>Young</v>
          </cell>
          <cell r="C620" t="str">
            <v>Steven</v>
          </cell>
          <cell r="D620" t="str">
            <v>K</v>
          </cell>
          <cell r="E620" t="str">
            <v>10000</v>
          </cell>
          <cell r="F620" t="str">
            <v>Corp Gov</v>
          </cell>
          <cell r="G620" t="str">
            <v>8310</v>
          </cell>
          <cell r="H620" t="str">
            <v>20018</v>
          </cell>
          <cell r="I620" t="str">
            <v>Electric Group Operations</v>
          </cell>
          <cell r="J620" t="str">
            <v>Duke Power</v>
          </cell>
        </row>
      </sheetData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"/>
      <sheetName val="BalSheet"/>
      <sheetName val="Results"/>
      <sheetName val="Expens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WIFT details"/>
      <sheetName val="Merged RCBP 2013"/>
      <sheetName val="Merged RCBP 2014"/>
      <sheetName val="Merged RCBP 2015"/>
      <sheetName val="Merged RCBP 2016"/>
      <sheetName val="Merged RCBP 2017"/>
      <sheetName val="CGEU Allocation 2013"/>
      <sheetName val="CGEU Allocation 2014"/>
      <sheetName val="CGEU Allocation 2015"/>
      <sheetName val="CGEU Allocation 2016"/>
      <sheetName val="CGEU Allocation 2017"/>
      <sheetName val="ECBP Allocation 2013"/>
      <sheetName val="ECBP Allocation 2014"/>
      <sheetName val="ECBP Allocation 2015"/>
      <sheetName val="ECBP Allocation 2016"/>
      <sheetName val="ECBP Allocation 2017"/>
      <sheetName val="CExcess Allocation 2013"/>
      <sheetName val="CExcess Allocation 2014"/>
      <sheetName val="CExcess Allocation 2015"/>
      <sheetName val="CExcess Allocation 2016"/>
      <sheetName val="CExcess Allocation 2017"/>
      <sheetName val="DukeMed Allocation 2013"/>
      <sheetName val="DukeMed Allocation 2014"/>
      <sheetName val="DukeMed Allocation 2015"/>
      <sheetName val="DukeMed Allocation 2016"/>
      <sheetName val="DukeMed Allocation 2017"/>
      <sheetName val="CinMed Allocation 2013"/>
      <sheetName val="CinMed Allocation 2014"/>
      <sheetName val="CinMed Allocation 2015"/>
      <sheetName val="CinMed Allocation 2016"/>
      <sheetName val="CinMed Allocation 2017"/>
      <sheetName val="DukeLife Allocation 2013"/>
      <sheetName val="DukeLife Allocation 2014"/>
      <sheetName val="DukeLife Allocation 2015"/>
      <sheetName val="DukeLife Allocation 2016"/>
      <sheetName val="DukeLife Allocation 2017"/>
      <sheetName val="CinLife Allocation 2013"/>
      <sheetName val="CinLife Allocation 2014"/>
      <sheetName val="CinLife Allocation 2015"/>
      <sheetName val="CinLife Allocation 2016"/>
      <sheetName val="CinLife Allocation 2017"/>
    </sheetNames>
    <sheetDataSet>
      <sheetData sheetId="0" refreshError="1">
        <row r="2">
          <cell r="B2">
            <v>2013</v>
          </cell>
        </row>
        <row r="7">
          <cell r="B7" t="str">
            <v>Duke SWIFT for discl rslts_ALL PLANS02192013.xls</v>
          </cell>
          <cell r="C7">
            <v>1</v>
          </cell>
        </row>
        <row r="8">
          <cell r="B8" t="str">
            <v>Duke SWIFT for discl rslts_ALL PLANS02192013.xls</v>
          </cell>
          <cell r="C8">
            <v>1</v>
          </cell>
        </row>
        <row r="9">
          <cell r="B9" t="str">
            <v>Duke SWIFT for discl rslts_ALL PLANS02192013.xls</v>
          </cell>
          <cell r="C9">
            <v>2</v>
          </cell>
        </row>
        <row r="10">
          <cell r="B10" t="str">
            <v>Duke SWIFT for discl rslts_ALL PLANS02192013.xls</v>
          </cell>
          <cell r="C10">
            <v>3</v>
          </cell>
        </row>
        <row r="11">
          <cell r="B11" t="str">
            <v>Duke SWIFT for discl rslts_ALL PLANS02192013.xls</v>
          </cell>
          <cell r="C11">
            <v>4</v>
          </cell>
        </row>
        <row r="12">
          <cell r="B12" t="str">
            <v>Duke SWIFT for discl rslts_ALL PLANS02192013.xls</v>
          </cell>
          <cell r="C12">
            <v>5</v>
          </cell>
        </row>
        <row r="13">
          <cell r="B13" t="str">
            <v>Duke SWIFT for discl rslts_ALL PLANS02192013.xls</v>
          </cell>
          <cell r="C13">
            <v>6</v>
          </cell>
        </row>
        <row r="15">
          <cell r="B15" t="str">
            <v>Duke SWIFT for discl rslts_ALL PLANS02192013.xls</v>
          </cell>
          <cell r="C15">
            <v>7</v>
          </cell>
        </row>
        <row r="16">
          <cell r="B16" t="str">
            <v>Duke SWIFT for discl rslts_ALL PLANS02192013.xls</v>
          </cell>
          <cell r="C16">
            <v>9</v>
          </cell>
        </row>
        <row r="18">
          <cell r="B18" t="str">
            <v>Duke SWIFT for discl rslts_ALL PLANS02192013.xls</v>
          </cell>
          <cell r="C18">
            <v>8</v>
          </cell>
        </row>
        <row r="19">
          <cell r="B19" t="str">
            <v>Duke SWIFT for discl rslts_ALL PLANS02192013.xls</v>
          </cell>
          <cell r="C19">
            <v>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WIFT details"/>
      <sheetName val="Merged RCBP 2013"/>
      <sheetName val="Merged RCBP 2014"/>
      <sheetName val="Merged RCBP 2015"/>
      <sheetName val="Merged RCBP 2016"/>
      <sheetName val="Merged RCBP 2017"/>
      <sheetName val="CGEU Allocation 2013"/>
      <sheetName val="CGEU Allocation 2014"/>
      <sheetName val="CGEU Allocation 2015"/>
      <sheetName val="CGEU Allocation 2016"/>
      <sheetName val="CGEU Allocation 2017"/>
      <sheetName val="ECBP Allocation 2013"/>
      <sheetName val="ECBP Allocation 2014"/>
      <sheetName val="ECBP Allocation 2015"/>
      <sheetName val="ECBP Allocation 2016"/>
      <sheetName val="ECBP Allocation 2017"/>
      <sheetName val="CExcess Allocation 2013"/>
      <sheetName val="CExcess Allocation 2014"/>
      <sheetName val="CExcess Allocation 2015"/>
      <sheetName val="CExcess Allocation 2016"/>
      <sheetName val="CExcess Allocation 2017"/>
      <sheetName val="DukeMed Allocation 2013"/>
      <sheetName val="DukeMed Allocation 2014"/>
      <sheetName val="DukeMed Allocation 2015"/>
      <sheetName val="DukeMed Allocation 2016"/>
      <sheetName val="DukeMed Allocation 2017"/>
      <sheetName val="CinMed Allocation 2013"/>
      <sheetName val="CinMed Allocation 2014"/>
      <sheetName val="CinMed Allocation 2015"/>
      <sheetName val="CinMed Allocation 2016"/>
      <sheetName val="CinMed Allocation 2017"/>
      <sheetName val="DukeLife Allocation 2013"/>
      <sheetName val="DukeLife Allocation 2014"/>
      <sheetName val="DukeLife Allocation 2015"/>
      <sheetName val="DukeLife Allocation 2016"/>
      <sheetName val="DukeLife Allocation 2017"/>
      <sheetName val="CinLife Allocation 2013"/>
      <sheetName val="CinLife Allocation 2014"/>
      <sheetName val="CinLife Allocation 2015"/>
      <sheetName val="CinLife Allocation 2016"/>
      <sheetName val="CinLife Allocation 2017"/>
    </sheetNames>
    <sheetDataSet>
      <sheetData sheetId="0" refreshError="1">
        <row r="2">
          <cell r="B2">
            <v>2013</v>
          </cell>
        </row>
        <row r="7">
          <cell r="B7" t="str">
            <v>Duke SWIFT for discl rslts_ALL PLANS02192013.xls</v>
          </cell>
          <cell r="C7">
            <v>1</v>
          </cell>
        </row>
        <row r="8">
          <cell r="B8" t="str">
            <v>Duke SWIFT for discl rslts_ALL PLANS02192013.xls</v>
          </cell>
          <cell r="C8">
            <v>1</v>
          </cell>
        </row>
        <row r="9">
          <cell r="B9" t="str">
            <v>Duke SWIFT for discl rslts_ALL PLANS02192013.xls</v>
          </cell>
          <cell r="C9">
            <v>2</v>
          </cell>
        </row>
        <row r="10">
          <cell r="B10" t="str">
            <v>Duke SWIFT for discl rslts_ALL PLANS02192013.xls</v>
          </cell>
          <cell r="C10">
            <v>3</v>
          </cell>
        </row>
        <row r="11">
          <cell r="B11" t="str">
            <v>Duke SWIFT for discl rslts_ALL PLANS02192013.xls</v>
          </cell>
          <cell r="C11">
            <v>4</v>
          </cell>
        </row>
        <row r="12">
          <cell r="B12" t="str">
            <v>Duke SWIFT for discl rslts_ALL PLANS02192013.xls</v>
          </cell>
          <cell r="C12">
            <v>5</v>
          </cell>
        </row>
        <row r="13">
          <cell r="B13" t="str">
            <v>Duke SWIFT for discl rslts_ALL PLANS02192013.xls</v>
          </cell>
          <cell r="C13">
            <v>6</v>
          </cell>
        </row>
        <row r="15">
          <cell r="B15" t="str">
            <v>Duke SWIFT for discl rslts_ALL PLANS02192013.xls</v>
          </cell>
          <cell r="C15">
            <v>7</v>
          </cell>
        </row>
        <row r="16">
          <cell r="B16" t="str">
            <v>Duke SWIFT for discl rslts_ALL PLANS02192013.xls</v>
          </cell>
          <cell r="C16">
            <v>9</v>
          </cell>
        </row>
        <row r="18">
          <cell r="B18" t="str">
            <v>Duke SWIFT for discl rslts_ALL PLANS02192013.xls</v>
          </cell>
          <cell r="C18">
            <v>8</v>
          </cell>
        </row>
        <row r="19">
          <cell r="B19" t="str">
            <v>Duke SWIFT for discl rslts_ALL PLANS02192013.xls</v>
          </cell>
          <cell r="C19">
            <v>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lient"/>
      <sheetName val="Index"/>
      <sheetName val="Currency"/>
      <sheetName val="Map"/>
      <sheetName val="SimplePlans"/>
      <sheetName val="Input1"/>
      <sheetName val="FAS1"/>
      <sheetName val="FAS1-liab1"/>
      <sheetName val="USPPA1"/>
      <sheetName val="USPPA1-liab1"/>
      <sheetName val="Cash1"/>
      <sheetName val="Daily1"/>
      <sheetName val="OutputPrep1"/>
      <sheetName val="Output1"/>
      <sheetName val="OutputBase1"/>
      <sheetName val="Input2"/>
      <sheetName val="FAS2"/>
      <sheetName val="FAS2-liab1"/>
      <sheetName val="Cash2"/>
      <sheetName val="Daily2"/>
      <sheetName val="Output2"/>
      <sheetName val="OutputBase2"/>
      <sheetName val="Input3"/>
      <sheetName val="FAS3"/>
      <sheetName val="FAS3-liab1"/>
      <sheetName val="Cash3"/>
      <sheetName val="Daily3"/>
      <sheetName val="Output3"/>
      <sheetName val="OutputBase3"/>
      <sheetName val="Security"/>
      <sheetName val="Summary-FAS"/>
      <sheetName val="Summary-US"/>
      <sheetName val="Summary-USdiags"/>
    </sheetNames>
    <sheetDataSet>
      <sheetData sheetId="0"/>
      <sheetData sheetId="1">
        <row r="8">
          <cell r="D8">
            <v>40909</v>
          </cell>
        </row>
      </sheetData>
      <sheetData sheetId="2"/>
      <sheetData sheetId="3">
        <row r="4">
          <cell r="A4" t="str">
            <v>ATS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</row>
        <row r="5">
          <cell r="A5" t="str">
            <v>AUD</v>
          </cell>
          <cell r="B5">
            <v>1</v>
          </cell>
          <cell r="C5">
            <v>1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  <cell r="L5">
            <v>1</v>
          </cell>
          <cell r="M5">
            <v>1</v>
          </cell>
          <cell r="N5">
            <v>1</v>
          </cell>
        </row>
        <row r="6">
          <cell r="A6" t="str">
            <v>BRL</v>
          </cell>
          <cell r="B6">
            <v>1</v>
          </cell>
          <cell r="C6">
            <v>1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</row>
        <row r="7">
          <cell r="A7" t="str">
            <v>CAD</v>
          </cell>
          <cell r="B7">
            <v>1</v>
          </cell>
          <cell r="C7">
            <v>1</v>
          </cell>
          <cell r="D7">
            <v>1</v>
          </cell>
          <cell r="E7">
            <v>1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  <cell r="K7">
            <v>1</v>
          </cell>
          <cell r="L7">
            <v>1</v>
          </cell>
          <cell r="M7">
            <v>1</v>
          </cell>
          <cell r="N7">
            <v>1</v>
          </cell>
        </row>
        <row r="8">
          <cell r="A8" t="str">
            <v>CHF</v>
          </cell>
          <cell r="B8">
            <v>1</v>
          </cell>
          <cell r="C8">
            <v>1</v>
          </cell>
          <cell r="D8">
            <v>1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</row>
        <row r="9">
          <cell r="A9" t="str">
            <v>CNY</v>
          </cell>
          <cell r="B9">
            <v>1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</row>
        <row r="10">
          <cell r="A10" t="str">
            <v>DKK</v>
          </cell>
          <cell r="B10">
            <v>1</v>
          </cell>
          <cell r="C10">
            <v>1</v>
          </cell>
          <cell r="D10">
            <v>1</v>
          </cell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</row>
        <row r="11">
          <cell r="A11" t="str">
            <v>EUR</v>
          </cell>
          <cell r="B11">
            <v>1</v>
          </cell>
          <cell r="C11">
            <v>1</v>
          </cell>
          <cell r="D11">
            <v>1</v>
          </cell>
          <cell r="E11">
            <v>1</v>
          </cell>
          <cell r="F11">
            <v>1</v>
          </cell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1</v>
          </cell>
        </row>
        <row r="12">
          <cell r="A12" t="str">
            <v>GBP</v>
          </cell>
          <cell r="B12">
            <v>1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</row>
        <row r="13">
          <cell r="A13" t="str">
            <v>HKD</v>
          </cell>
          <cell r="B13">
            <v>1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</row>
        <row r="14">
          <cell r="A14" t="str">
            <v>INR</v>
          </cell>
          <cell r="B14">
            <v>1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</row>
        <row r="15">
          <cell r="A15" t="str">
            <v>JPY</v>
          </cell>
          <cell r="B15">
            <v>1</v>
          </cell>
          <cell r="C15">
            <v>1</v>
          </cell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</row>
        <row r="16">
          <cell r="A16" t="str">
            <v>KRW</v>
          </cell>
          <cell r="B16">
            <v>1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1</v>
          </cell>
        </row>
        <row r="17">
          <cell r="A17" t="str">
            <v>MXN</v>
          </cell>
          <cell r="B17">
            <v>1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</row>
        <row r="18">
          <cell r="A18" t="str">
            <v>NOK</v>
          </cell>
          <cell r="B18">
            <v>1</v>
          </cell>
          <cell r="C18">
            <v>1</v>
          </cell>
          <cell r="D18">
            <v>1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</row>
        <row r="19">
          <cell r="A19" t="str">
            <v>NZD</v>
          </cell>
          <cell r="B19">
            <v>1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</row>
        <row r="20">
          <cell r="A20" t="str">
            <v>PHP</v>
          </cell>
          <cell r="B20">
            <v>1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</row>
        <row r="21">
          <cell r="A21" t="str">
            <v>SEK</v>
          </cell>
          <cell r="B21">
            <v>1</v>
          </cell>
          <cell r="C21">
            <v>1</v>
          </cell>
          <cell r="D21">
            <v>1</v>
          </cell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</row>
        <row r="22">
          <cell r="A22" t="str">
            <v>SGD</v>
          </cell>
          <cell r="B22">
            <v>1</v>
          </cell>
          <cell r="C22">
            <v>1</v>
          </cell>
          <cell r="D22">
            <v>1</v>
          </cell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</row>
        <row r="23">
          <cell r="A23" t="str">
            <v>THB</v>
          </cell>
          <cell r="B23">
            <v>1</v>
          </cell>
          <cell r="C23">
            <v>1</v>
          </cell>
          <cell r="D23">
            <v>1</v>
          </cell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</row>
        <row r="24">
          <cell r="A24" t="str">
            <v>TTD</v>
          </cell>
          <cell r="B24">
            <v>1</v>
          </cell>
          <cell r="C24">
            <v>1</v>
          </cell>
          <cell r="D24">
            <v>1</v>
          </cell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</row>
        <row r="25">
          <cell r="A25" t="str">
            <v>TWD</v>
          </cell>
          <cell r="B25">
            <v>1</v>
          </cell>
          <cell r="C25">
            <v>1</v>
          </cell>
          <cell r="D25">
            <v>1</v>
          </cell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</row>
        <row r="26">
          <cell r="A26" t="str">
            <v>USD</v>
          </cell>
          <cell r="B26">
            <v>1</v>
          </cell>
          <cell r="C26">
            <v>1</v>
          </cell>
          <cell r="D26">
            <v>1</v>
          </cell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</row>
        <row r="27">
          <cell r="A27" t="str">
            <v>ZAR</v>
          </cell>
          <cell r="B27">
            <v>1</v>
          </cell>
          <cell r="C27">
            <v>1</v>
          </cell>
          <cell r="D27">
            <v>1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  <cell r="N27">
            <v>1</v>
          </cell>
        </row>
        <row r="30">
          <cell r="A30" t="str">
            <v>ATS</v>
          </cell>
          <cell r="C30">
            <v>1</v>
          </cell>
          <cell r="D30">
            <v>1</v>
          </cell>
          <cell r="E30">
            <v>1</v>
          </cell>
          <cell r="F30">
            <v>1</v>
          </cell>
          <cell r="G30">
            <v>1</v>
          </cell>
          <cell r="H30">
            <v>1</v>
          </cell>
          <cell r="I30">
            <v>1</v>
          </cell>
          <cell r="J30">
            <v>1</v>
          </cell>
          <cell r="K30">
            <v>1</v>
          </cell>
          <cell r="L30">
            <v>1</v>
          </cell>
          <cell r="M30">
            <v>1</v>
          </cell>
          <cell r="N30">
            <v>1</v>
          </cell>
        </row>
        <row r="31">
          <cell r="A31" t="str">
            <v>AUD</v>
          </cell>
          <cell r="C31">
            <v>1</v>
          </cell>
          <cell r="D31">
            <v>1</v>
          </cell>
          <cell r="E31">
            <v>1</v>
          </cell>
          <cell r="F31">
            <v>1</v>
          </cell>
          <cell r="G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L31">
            <v>1</v>
          </cell>
          <cell r="M31">
            <v>1</v>
          </cell>
          <cell r="N31">
            <v>1</v>
          </cell>
        </row>
        <row r="32">
          <cell r="A32" t="str">
            <v>BRL</v>
          </cell>
          <cell r="C32">
            <v>1</v>
          </cell>
          <cell r="D32">
            <v>1</v>
          </cell>
          <cell r="E32">
            <v>1</v>
          </cell>
          <cell r="F32">
            <v>1</v>
          </cell>
          <cell r="G32">
            <v>1</v>
          </cell>
          <cell r="H32">
            <v>1</v>
          </cell>
          <cell r="I32">
            <v>1</v>
          </cell>
          <cell r="J32">
            <v>1</v>
          </cell>
          <cell r="K32">
            <v>1</v>
          </cell>
          <cell r="L32">
            <v>1</v>
          </cell>
          <cell r="M32">
            <v>1</v>
          </cell>
          <cell r="N32">
            <v>1</v>
          </cell>
        </row>
        <row r="33">
          <cell r="A33" t="str">
            <v>CAD</v>
          </cell>
          <cell r="C33">
            <v>1</v>
          </cell>
          <cell r="D33">
            <v>1</v>
          </cell>
          <cell r="E33">
            <v>1</v>
          </cell>
          <cell r="F33">
            <v>1</v>
          </cell>
          <cell r="G33">
            <v>1</v>
          </cell>
          <cell r="H33">
            <v>1</v>
          </cell>
          <cell r="I33">
            <v>1</v>
          </cell>
          <cell r="J33">
            <v>1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</row>
        <row r="34">
          <cell r="A34" t="str">
            <v>CHF</v>
          </cell>
          <cell r="C34">
            <v>1</v>
          </cell>
          <cell r="D34">
            <v>1</v>
          </cell>
          <cell r="E34">
            <v>1</v>
          </cell>
          <cell r="F34">
            <v>1</v>
          </cell>
          <cell r="G34">
            <v>1</v>
          </cell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</row>
        <row r="35">
          <cell r="A35" t="str">
            <v>CNY</v>
          </cell>
          <cell r="C35">
            <v>1</v>
          </cell>
          <cell r="D35">
            <v>1</v>
          </cell>
          <cell r="E35">
            <v>1</v>
          </cell>
          <cell r="F35">
            <v>1</v>
          </cell>
          <cell r="G35">
            <v>1</v>
          </cell>
          <cell r="H35">
            <v>1</v>
          </cell>
          <cell r="I35">
            <v>1</v>
          </cell>
          <cell r="J35">
            <v>1</v>
          </cell>
          <cell r="K35">
            <v>1</v>
          </cell>
          <cell r="L35">
            <v>1</v>
          </cell>
          <cell r="M35">
            <v>1</v>
          </cell>
          <cell r="N35">
            <v>1</v>
          </cell>
        </row>
        <row r="36">
          <cell r="A36" t="str">
            <v>DKK</v>
          </cell>
          <cell r="C36">
            <v>1</v>
          </cell>
          <cell r="D36">
            <v>1</v>
          </cell>
          <cell r="E36">
            <v>1</v>
          </cell>
          <cell r="F36">
            <v>1</v>
          </cell>
          <cell r="G36">
            <v>1</v>
          </cell>
          <cell r="H36">
            <v>1</v>
          </cell>
          <cell r="I36">
            <v>1</v>
          </cell>
          <cell r="J36">
            <v>1</v>
          </cell>
          <cell r="K36">
            <v>1</v>
          </cell>
          <cell r="L36">
            <v>1</v>
          </cell>
          <cell r="M36">
            <v>1</v>
          </cell>
          <cell r="N36">
            <v>1</v>
          </cell>
        </row>
        <row r="37">
          <cell r="A37" t="str">
            <v>EUR</v>
          </cell>
          <cell r="C37">
            <v>1</v>
          </cell>
          <cell r="D37">
            <v>1</v>
          </cell>
          <cell r="E37">
            <v>1</v>
          </cell>
          <cell r="F37">
            <v>1</v>
          </cell>
          <cell r="G37">
            <v>1</v>
          </cell>
          <cell r="H37">
            <v>1</v>
          </cell>
          <cell r="I37">
            <v>1</v>
          </cell>
          <cell r="J37">
            <v>1</v>
          </cell>
          <cell r="K37">
            <v>1</v>
          </cell>
          <cell r="L37">
            <v>1</v>
          </cell>
          <cell r="M37">
            <v>1</v>
          </cell>
          <cell r="N37">
            <v>1</v>
          </cell>
        </row>
        <row r="38">
          <cell r="A38" t="str">
            <v>GBP</v>
          </cell>
          <cell r="C38">
            <v>1</v>
          </cell>
          <cell r="D38">
            <v>1</v>
          </cell>
          <cell r="E38">
            <v>1</v>
          </cell>
          <cell r="F38">
            <v>1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1</v>
          </cell>
          <cell r="L38">
            <v>1</v>
          </cell>
          <cell r="M38">
            <v>1</v>
          </cell>
          <cell r="N38">
            <v>1</v>
          </cell>
        </row>
        <row r="39">
          <cell r="A39" t="str">
            <v>HKD</v>
          </cell>
          <cell r="C39">
            <v>1</v>
          </cell>
          <cell r="D39">
            <v>1</v>
          </cell>
          <cell r="E39">
            <v>1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  <cell r="N39">
            <v>1</v>
          </cell>
        </row>
        <row r="40">
          <cell r="A40" t="str">
            <v>INR</v>
          </cell>
          <cell r="C40">
            <v>1</v>
          </cell>
          <cell r="D40">
            <v>1</v>
          </cell>
          <cell r="E40">
            <v>1</v>
          </cell>
          <cell r="F40">
            <v>1</v>
          </cell>
          <cell r="G40">
            <v>1</v>
          </cell>
          <cell r="H40">
            <v>1</v>
          </cell>
          <cell r="I40">
            <v>1</v>
          </cell>
          <cell r="J40">
            <v>1</v>
          </cell>
          <cell r="K40">
            <v>1</v>
          </cell>
          <cell r="L40">
            <v>1</v>
          </cell>
          <cell r="M40">
            <v>1</v>
          </cell>
          <cell r="N40">
            <v>1</v>
          </cell>
        </row>
        <row r="41">
          <cell r="A41" t="str">
            <v>JPY</v>
          </cell>
          <cell r="C41">
            <v>1</v>
          </cell>
          <cell r="D41">
            <v>1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</row>
        <row r="42">
          <cell r="A42" t="str">
            <v>KRW</v>
          </cell>
          <cell r="C42">
            <v>1</v>
          </cell>
          <cell r="D42">
            <v>1</v>
          </cell>
          <cell r="E42">
            <v>1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</row>
        <row r="43">
          <cell r="A43" t="str">
            <v>MXN</v>
          </cell>
          <cell r="C43">
            <v>1</v>
          </cell>
          <cell r="D43">
            <v>1</v>
          </cell>
          <cell r="E43">
            <v>1</v>
          </cell>
          <cell r="F43">
            <v>1</v>
          </cell>
          <cell r="G43">
            <v>1</v>
          </cell>
          <cell r="H43">
            <v>1</v>
          </cell>
          <cell r="I43">
            <v>1</v>
          </cell>
          <cell r="J43">
            <v>1</v>
          </cell>
          <cell r="K43">
            <v>1</v>
          </cell>
          <cell r="L43">
            <v>1</v>
          </cell>
          <cell r="M43">
            <v>1</v>
          </cell>
          <cell r="N43">
            <v>1</v>
          </cell>
        </row>
        <row r="44">
          <cell r="A44" t="str">
            <v>NOK</v>
          </cell>
          <cell r="C44">
            <v>1</v>
          </cell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  <cell r="I44">
            <v>1</v>
          </cell>
          <cell r="J44">
            <v>1</v>
          </cell>
          <cell r="K44">
            <v>1</v>
          </cell>
          <cell r="L44">
            <v>1</v>
          </cell>
          <cell r="M44">
            <v>1</v>
          </cell>
          <cell r="N44">
            <v>1</v>
          </cell>
        </row>
        <row r="45">
          <cell r="A45" t="str">
            <v>NZD</v>
          </cell>
          <cell r="C45">
            <v>1</v>
          </cell>
          <cell r="D45">
            <v>1</v>
          </cell>
          <cell r="E45">
            <v>1</v>
          </cell>
          <cell r="F45">
            <v>1</v>
          </cell>
          <cell r="G45">
            <v>1</v>
          </cell>
          <cell r="H45">
            <v>1</v>
          </cell>
          <cell r="I45">
            <v>1</v>
          </cell>
          <cell r="J45">
            <v>1</v>
          </cell>
          <cell r="K45">
            <v>1</v>
          </cell>
          <cell r="L45">
            <v>1</v>
          </cell>
          <cell r="M45">
            <v>1</v>
          </cell>
          <cell r="N45">
            <v>1</v>
          </cell>
        </row>
        <row r="46">
          <cell r="A46" t="str">
            <v>PHP</v>
          </cell>
          <cell r="C46">
            <v>1</v>
          </cell>
          <cell r="D46">
            <v>1</v>
          </cell>
          <cell r="E46">
            <v>1</v>
          </cell>
          <cell r="F46">
            <v>1</v>
          </cell>
          <cell r="G46">
            <v>1</v>
          </cell>
          <cell r="H46">
            <v>1</v>
          </cell>
          <cell r="I46">
            <v>1</v>
          </cell>
          <cell r="J46">
            <v>1</v>
          </cell>
          <cell r="K46">
            <v>1</v>
          </cell>
          <cell r="L46">
            <v>1</v>
          </cell>
          <cell r="M46">
            <v>1</v>
          </cell>
          <cell r="N46">
            <v>1</v>
          </cell>
        </row>
        <row r="47">
          <cell r="A47" t="str">
            <v>SEK</v>
          </cell>
          <cell r="C47">
            <v>1</v>
          </cell>
          <cell r="D47">
            <v>1</v>
          </cell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</row>
        <row r="48">
          <cell r="A48" t="str">
            <v>SGD</v>
          </cell>
          <cell r="C48">
            <v>1</v>
          </cell>
          <cell r="D48">
            <v>1</v>
          </cell>
          <cell r="E48">
            <v>1</v>
          </cell>
          <cell r="F48">
            <v>1</v>
          </cell>
          <cell r="G48">
            <v>1</v>
          </cell>
          <cell r="H48">
            <v>1</v>
          </cell>
          <cell r="I48">
            <v>1</v>
          </cell>
          <cell r="J48">
            <v>1</v>
          </cell>
          <cell r="K48">
            <v>1</v>
          </cell>
          <cell r="L48">
            <v>1</v>
          </cell>
          <cell r="M48">
            <v>1</v>
          </cell>
          <cell r="N48">
            <v>1</v>
          </cell>
        </row>
        <row r="49">
          <cell r="A49" t="str">
            <v>THB</v>
          </cell>
          <cell r="C49">
            <v>1</v>
          </cell>
          <cell r="D49">
            <v>1</v>
          </cell>
          <cell r="E49">
            <v>1</v>
          </cell>
          <cell r="F49">
            <v>1</v>
          </cell>
          <cell r="G49">
            <v>1</v>
          </cell>
          <cell r="H49">
            <v>1</v>
          </cell>
          <cell r="I49">
            <v>1</v>
          </cell>
          <cell r="J49">
            <v>1</v>
          </cell>
          <cell r="K49">
            <v>1</v>
          </cell>
          <cell r="L49">
            <v>1</v>
          </cell>
          <cell r="M49">
            <v>1</v>
          </cell>
          <cell r="N49">
            <v>1</v>
          </cell>
        </row>
        <row r="50">
          <cell r="A50" t="str">
            <v>TTD</v>
          </cell>
          <cell r="C50">
            <v>1</v>
          </cell>
          <cell r="D50">
            <v>1</v>
          </cell>
          <cell r="E50">
            <v>1</v>
          </cell>
          <cell r="F50">
            <v>1</v>
          </cell>
          <cell r="G50">
            <v>1</v>
          </cell>
          <cell r="H50">
            <v>1</v>
          </cell>
          <cell r="I50">
            <v>1</v>
          </cell>
          <cell r="J50">
            <v>1</v>
          </cell>
          <cell r="K50">
            <v>1</v>
          </cell>
          <cell r="L50">
            <v>1</v>
          </cell>
          <cell r="M50">
            <v>1</v>
          </cell>
          <cell r="N50">
            <v>1</v>
          </cell>
        </row>
        <row r="51">
          <cell r="A51" t="str">
            <v>TWD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</row>
        <row r="52">
          <cell r="A52" t="str">
            <v>USD</v>
          </cell>
          <cell r="C52">
            <v>1</v>
          </cell>
          <cell r="D52">
            <v>1</v>
          </cell>
          <cell r="E52">
            <v>1</v>
          </cell>
          <cell r="F52">
            <v>1</v>
          </cell>
          <cell r="G52">
            <v>1</v>
          </cell>
          <cell r="H52">
            <v>1</v>
          </cell>
          <cell r="I52">
            <v>1</v>
          </cell>
          <cell r="J52">
            <v>1</v>
          </cell>
          <cell r="K52">
            <v>1</v>
          </cell>
          <cell r="L52">
            <v>1</v>
          </cell>
          <cell r="M52">
            <v>1</v>
          </cell>
          <cell r="N52">
            <v>1</v>
          </cell>
        </row>
        <row r="53">
          <cell r="A53" t="str">
            <v>ZAR</v>
          </cell>
          <cell r="C53">
            <v>1</v>
          </cell>
          <cell r="D53">
            <v>1</v>
          </cell>
          <cell r="E53">
            <v>1</v>
          </cell>
          <cell r="F53">
            <v>1</v>
          </cell>
          <cell r="G53">
            <v>1</v>
          </cell>
          <cell r="H53">
            <v>1</v>
          </cell>
          <cell r="I53">
            <v>1</v>
          </cell>
          <cell r="J53">
            <v>1</v>
          </cell>
          <cell r="K53">
            <v>1</v>
          </cell>
          <cell r="L53">
            <v>1</v>
          </cell>
          <cell r="M53">
            <v>1</v>
          </cell>
          <cell r="N53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Deliverable-Sect 1"/>
      <sheetName val="Expense Calc"/>
      <sheetName val="Summary - After (SSERP)"/>
      <sheetName val="2012 Expense"/>
      <sheetName val="2012 Expense (Active)"/>
      <sheetName val="SWIFT-FAS4"/>
      <sheetName val="PGN Exp. BPs_Discl Tool"/>
      <sheetName val="Checking Log"/>
    </sheetNames>
    <sheetDataSet>
      <sheetData sheetId="0">
        <row r="3">
          <cell r="C3">
            <v>41274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Deliverable-Sect 1"/>
      <sheetName val="Expense Calc"/>
      <sheetName val="Summary - After (SSERP)"/>
      <sheetName val="2012 Expense"/>
      <sheetName val="2012 Expense (Active)"/>
      <sheetName val="SWIFT-FAS4"/>
      <sheetName val="PGN Exp. BPs_Discl Tool"/>
      <sheetName val="Checking Log"/>
    </sheetNames>
    <sheetDataSet>
      <sheetData sheetId="0">
        <row r="3">
          <cell r="C3">
            <v>41274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Deliverable-Sect 1"/>
      <sheetName val="Expense Calc"/>
      <sheetName val="Summary - After (SSERP)"/>
      <sheetName val="2012 Expense"/>
      <sheetName val="2012 Expense (Active)"/>
      <sheetName val="SWIFT-FAS4"/>
      <sheetName val="PGN Exp. BPs_Discl Tool"/>
      <sheetName val="Checking Log"/>
    </sheetNames>
    <sheetDataSet>
      <sheetData sheetId="0">
        <row r="3">
          <cell r="C3">
            <v>41274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hanges Log"/>
      <sheetName val="Input"/>
      <sheetName val="SWIFT details"/>
      <sheetName val="Summary - Before"/>
      <sheetName val="Summary - After"/>
      <sheetName val="Pre Plan Change Results - Duke"/>
      <sheetName val="Post Plan Change Results - Duke"/>
      <sheetName val="Pre Plan Change Results - PGN"/>
      <sheetName val="Post Plan Change Results - PGN"/>
      <sheetName val="Restoration 2013"/>
      <sheetName val="Disc - Restoration 2013"/>
      <sheetName val="Restoration 2014"/>
      <sheetName val="Restoration 2015"/>
      <sheetName val="Restoration 2016"/>
      <sheetName val="Restoration 2017"/>
      <sheetName val="Restoration 2018"/>
      <sheetName val="SSERP 2013"/>
      <sheetName val="Disc - SSERP 2013"/>
      <sheetName val="SSERP 2014"/>
      <sheetName val="SSERP 2015"/>
      <sheetName val="SSERP 2016"/>
      <sheetName val="SSERP 2017"/>
      <sheetName val="SSERP 2018"/>
      <sheetName val="Florida SERP 2013"/>
      <sheetName val="Disc - Florida SERP 2013"/>
      <sheetName val="Florida SERP 2014"/>
      <sheetName val="Florida SERP 2015"/>
      <sheetName val="Florida SERP 2016"/>
      <sheetName val="Florida SERP 2017"/>
      <sheetName val="Florida SERP 2018"/>
      <sheetName val="Florida SERP 2015-1"/>
      <sheetName val="Florida SERP 2016-1"/>
      <sheetName val="Florida SERP 2017-1"/>
      <sheetName val="Florida SERP 2018-1"/>
      <sheetName val="Nondis 2013"/>
      <sheetName val="Disc - Nondis 2013"/>
      <sheetName val="Nondis 2014"/>
      <sheetName val="Nondis 2015"/>
      <sheetName val="Nondis 2016"/>
      <sheetName val="Nondis 2017"/>
      <sheetName val="Nondis 2018"/>
      <sheetName val="Merged ECBP 2014"/>
      <sheetName val="ECBP 2013"/>
      <sheetName val="Disc - ECBP 2013"/>
      <sheetName val="ECBP 2014"/>
      <sheetName val="ECBP 2015"/>
      <sheetName val="ECBP 2016"/>
      <sheetName val="ECBP 2017"/>
      <sheetName val="ECBP 2018"/>
      <sheetName val="CExcess 2013"/>
      <sheetName val="Disc - CExcess 2013"/>
      <sheetName val="CExcess 2014"/>
      <sheetName val="CExcess 2015"/>
      <sheetName val="CExcess 2016"/>
      <sheetName val="CExcess 2017"/>
      <sheetName val="CExcess 2018"/>
    </sheetNames>
    <sheetDataSet>
      <sheetData sheetId="0"/>
      <sheetData sheetId="1"/>
      <sheetData sheetId="2"/>
      <sheetData sheetId="3">
        <row r="6">
          <cell r="C6" t="str">
            <v>F117:Q117</v>
          </cell>
        </row>
        <row r="28">
          <cell r="E28" t="str">
            <v>F23:Q23</v>
          </cell>
        </row>
        <row r="40">
          <cell r="C40" t="str">
            <v>F5:Q5</v>
          </cell>
          <cell r="E40" t="str">
            <v>F5:Q5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al Med"/>
      <sheetName val="ProVal Life"/>
      <sheetName val="Proval - Med Transfers"/>
      <sheetName val="Proval - Life Transfers"/>
      <sheetName val="Transfers - Medical"/>
      <sheetName val="Transfers - Life"/>
      <sheetName val="Market Value of Assets"/>
      <sheetName val="Market Related Value of Assets"/>
      <sheetName val="Allocate Assets - Medical"/>
      <sheetName val="Allocate Assets - Life"/>
      <sheetName val="Amort Medical"/>
      <sheetName val="Amort Life"/>
      <sheetName val="2010 Med Expense"/>
      <sheetName val="Budget - Medical - 2011"/>
      <sheetName val="Budget - Medical - 2012"/>
      <sheetName val="Budget - Medical - 2013"/>
      <sheetName val="Budget - Medical - 2014"/>
      <sheetName val="Budget - Medical - 2015"/>
      <sheetName val="2010 Life Expense"/>
      <sheetName val="Budget - Life - 2011"/>
      <sheetName val="Budget - Life - 2012"/>
      <sheetName val="Budget - Life - 2013"/>
      <sheetName val="Budget - Life - 2014"/>
      <sheetName val="Budget - Life - 2015"/>
      <sheetName val="Template for Budgets - Med"/>
      <sheetName val="Template for Budgets - Lif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4">
          <cell r="B24">
            <v>100</v>
          </cell>
          <cell r="C24">
            <v>1324799</v>
          </cell>
          <cell r="D24">
            <v>11033175</v>
          </cell>
          <cell r="E24">
            <v>-6599299</v>
          </cell>
          <cell r="F24">
            <v>8924715</v>
          </cell>
          <cell r="G24">
            <v>-5049950</v>
          </cell>
          <cell r="H24">
            <v>246400</v>
          </cell>
          <cell r="I24">
            <v>9879840</v>
          </cell>
          <cell r="J24">
            <v>20679101</v>
          </cell>
          <cell r="K24">
            <v>90996458</v>
          </cell>
        </row>
        <row r="25">
          <cell r="B25">
            <v>110</v>
          </cell>
          <cell r="C25">
            <v>672493</v>
          </cell>
          <cell r="D25">
            <v>2008631</v>
          </cell>
          <cell r="E25">
            <v>-1320671</v>
          </cell>
          <cell r="F25">
            <v>1407426</v>
          </cell>
          <cell r="G25">
            <v>-1262485</v>
          </cell>
          <cell r="H25">
            <v>74215</v>
          </cell>
          <cell r="I25">
            <v>1579609</v>
          </cell>
          <cell r="J25">
            <v>2855505</v>
          </cell>
          <cell r="K25">
            <v>17581627</v>
          </cell>
        </row>
        <row r="26">
          <cell r="B26">
            <v>501</v>
          </cell>
          <cell r="C26">
            <v>17480</v>
          </cell>
          <cell r="D26">
            <v>8255</v>
          </cell>
          <cell r="E26">
            <v>39</v>
          </cell>
          <cell r="F26">
            <v>0</v>
          </cell>
          <cell r="G26">
            <v>0</v>
          </cell>
          <cell r="H26">
            <v>52</v>
          </cell>
          <cell r="I26">
            <v>25826</v>
          </cell>
          <cell r="J26">
            <v>983</v>
          </cell>
          <cell r="K26">
            <v>2</v>
          </cell>
        </row>
        <row r="27">
          <cell r="B27">
            <v>503</v>
          </cell>
          <cell r="C27">
            <v>407</v>
          </cell>
          <cell r="D27">
            <v>601</v>
          </cell>
          <cell r="E27">
            <v>0</v>
          </cell>
          <cell r="F27">
            <v>0</v>
          </cell>
          <cell r="G27">
            <v>0</v>
          </cell>
          <cell r="H27">
            <v>3</v>
          </cell>
          <cell r="I27">
            <v>1011</v>
          </cell>
          <cell r="J27">
            <v>0</v>
          </cell>
          <cell r="K27">
            <v>0</v>
          </cell>
        </row>
        <row r="28">
          <cell r="B28">
            <v>520</v>
          </cell>
          <cell r="C28">
            <v>8763</v>
          </cell>
          <cell r="D28">
            <v>3942</v>
          </cell>
          <cell r="E28">
            <v>20</v>
          </cell>
          <cell r="F28">
            <v>0</v>
          </cell>
          <cell r="G28">
            <v>0</v>
          </cell>
          <cell r="H28">
            <v>27</v>
          </cell>
          <cell r="I28">
            <v>12752</v>
          </cell>
          <cell r="J28">
            <v>516</v>
          </cell>
          <cell r="K28">
            <v>2</v>
          </cell>
        </row>
        <row r="29">
          <cell r="B29">
            <v>529</v>
          </cell>
          <cell r="C29">
            <v>305</v>
          </cell>
          <cell r="D29">
            <v>189</v>
          </cell>
          <cell r="E29">
            <v>0</v>
          </cell>
          <cell r="F29">
            <v>0</v>
          </cell>
          <cell r="G29">
            <v>0</v>
          </cell>
          <cell r="H29">
            <v>3</v>
          </cell>
          <cell r="I29">
            <v>497</v>
          </cell>
          <cell r="J29">
            <v>0</v>
          </cell>
          <cell r="K29">
            <v>0</v>
          </cell>
        </row>
        <row r="30">
          <cell r="B30">
            <v>600</v>
          </cell>
          <cell r="C30">
            <v>4933</v>
          </cell>
          <cell r="D30">
            <v>7136</v>
          </cell>
          <cell r="E30">
            <v>-3525</v>
          </cell>
          <cell r="F30">
            <v>4391</v>
          </cell>
          <cell r="G30">
            <v>-5526</v>
          </cell>
          <cell r="H30">
            <v>728</v>
          </cell>
          <cell r="I30">
            <v>8137</v>
          </cell>
          <cell r="J30">
            <v>17980</v>
          </cell>
          <cell r="K30">
            <v>52004</v>
          </cell>
        </row>
        <row r="31">
          <cell r="B31">
            <v>610</v>
          </cell>
          <cell r="C31">
            <v>0</v>
          </cell>
          <cell r="D31">
            <v>3542</v>
          </cell>
          <cell r="E31">
            <v>-12721</v>
          </cell>
          <cell r="F31">
            <v>14353</v>
          </cell>
          <cell r="G31">
            <v>-19390</v>
          </cell>
          <cell r="H31">
            <v>403</v>
          </cell>
          <cell r="I31">
            <v>-13813</v>
          </cell>
          <cell r="J31">
            <v>17029</v>
          </cell>
          <cell r="K31">
            <v>164210</v>
          </cell>
        </row>
        <row r="32">
          <cell r="B32">
            <v>999</v>
          </cell>
          <cell r="C32">
            <v>0</v>
          </cell>
          <cell r="D32">
            <v>182450</v>
          </cell>
          <cell r="E32">
            <v>-122775</v>
          </cell>
          <cell r="F32">
            <v>178212</v>
          </cell>
          <cell r="G32">
            <v>-199991</v>
          </cell>
          <cell r="H32">
            <v>26048</v>
          </cell>
          <cell r="I32">
            <v>63944</v>
          </cell>
          <cell r="J32">
            <v>629726</v>
          </cell>
          <cell r="K32">
            <v>1813023</v>
          </cell>
        </row>
        <row r="33">
          <cell r="B33" t="str">
            <v>Tot Med</v>
          </cell>
          <cell r="C33">
            <v>2029180</v>
          </cell>
          <cell r="D33">
            <v>13247921</v>
          </cell>
          <cell r="E33">
            <v>-8058932</v>
          </cell>
          <cell r="F33">
            <v>10529097</v>
          </cell>
          <cell r="G33">
            <v>-6537342</v>
          </cell>
          <cell r="H33">
            <v>347878</v>
          </cell>
          <cell r="I33">
            <v>11557803</v>
          </cell>
          <cell r="J33">
            <v>24200840</v>
          </cell>
          <cell r="K33">
            <v>110607327.17587556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al Med"/>
      <sheetName val="ProVal Life"/>
      <sheetName val="Proval - Med Transfers"/>
      <sheetName val="Proval - Life Transfers"/>
      <sheetName val="Transfers - Medical"/>
      <sheetName val="Transfers - Life"/>
      <sheetName val="Market Value of Assets"/>
      <sheetName val="Market Related Value of Assets"/>
      <sheetName val="Allocate Assets - Medical"/>
      <sheetName val="Allocate Assets - Life"/>
      <sheetName val="Amort Medical"/>
      <sheetName val="Amort Life"/>
      <sheetName val="2010 Med Expense"/>
      <sheetName val="Budget - Medical - 2011"/>
      <sheetName val="Budget - Medical - 2012"/>
      <sheetName val="Budget - Medical - 2013"/>
      <sheetName val="Budget - Medical - 2014"/>
      <sheetName val="Budget - Medical - 2015"/>
      <sheetName val="2010 Life Expense"/>
      <sheetName val="Budget - Life - 2011"/>
      <sheetName val="Budget - Life - 2012"/>
      <sheetName val="Budget - Life - 2013"/>
      <sheetName val="Budget - Life - 2014"/>
      <sheetName val="Budget - Life - 2015"/>
      <sheetName val="Template for Budgets - Med"/>
      <sheetName val="Template for Budgets - Lif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4">
          <cell r="B24">
            <v>100</v>
          </cell>
          <cell r="C24">
            <v>1324799</v>
          </cell>
          <cell r="D24">
            <v>11033175</v>
          </cell>
          <cell r="E24">
            <v>-6599299</v>
          </cell>
          <cell r="F24">
            <v>8924715</v>
          </cell>
          <cell r="G24">
            <v>-5049950</v>
          </cell>
          <cell r="H24">
            <v>246400</v>
          </cell>
          <cell r="I24">
            <v>9879840</v>
          </cell>
          <cell r="J24">
            <v>20679101</v>
          </cell>
          <cell r="K24">
            <v>90996458</v>
          </cell>
        </row>
        <row r="25">
          <cell r="B25">
            <v>110</v>
          </cell>
          <cell r="C25">
            <v>672493</v>
          </cell>
          <cell r="D25">
            <v>2008631</v>
          </cell>
          <cell r="E25">
            <v>-1320671</v>
          </cell>
          <cell r="F25">
            <v>1407426</v>
          </cell>
          <cell r="G25">
            <v>-1262485</v>
          </cell>
          <cell r="H25">
            <v>74215</v>
          </cell>
          <cell r="I25">
            <v>1579609</v>
          </cell>
          <cell r="J25">
            <v>2855505</v>
          </cell>
          <cell r="K25">
            <v>17581627</v>
          </cell>
        </row>
        <row r="26">
          <cell r="B26">
            <v>501</v>
          </cell>
          <cell r="C26">
            <v>17480</v>
          </cell>
          <cell r="D26">
            <v>8255</v>
          </cell>
          <cell r="E26">
            <v>39</v>
          </cell>
          <cell r="F26">
            <v>0</v>
          </cell>
          <cell r="G26">
            <v>0</v>
          </cell>
          <cell r="H26">
            <v>52</v>
          </cell>
          <cell r="I26">
            <v>25826</v>
          </cell>
          <cell r="J26">
            <v>983</v>
          </cell>
          <cell r="K26">
            <v>2</v>
          </cell>
        </row>
        <row r="27">
          <cell r="B27">
            <v>503</v>
          </cell>
          <cell r="C27">
            <v>407</v>
          </cell>
          <cell r="D27">
            <v>601</v>
          </cell>
          <cell r="E27">
            <v>0</v>
          </cell>
          <cell r="F27">
            <v>0</v>
          </cell>
          <cell r="G27">
            <v>0</v>
          </cell>
          <cell r="H27">
            <v>3</v>
          </cell>
          <cell r="I27">
            <v>1011</v>
          </cell>
          <cell r="J27">
            <v>0</v>
          </cell>
          <cell r="K27">
            <v>0</v>
          </cell>
        </row>
        <row r="28">
          <cell r="B28">
            <v>520</v>
          </cell>
          <cell r="C28">
            <v>8763</v>
          </cell>
          <cell r="D28">
            <v>3942</v>
          </cell>
          <cell r="E28">
            <v>20</v>
          </cell>
          <cell r="F28">
            <v>0</v>
          </cell>
          <cell r="G28">
            <v>0</v>
          </cell>
          <cell r="H28">
            <v>27</v>
          </cell>
          <cell r="I28">
            <v>12752</v>
          </cell>
          <cell r="J28">
            <v>516</v>
          </cell>
          <cell r="K28">
            <v>2</v>
          </cell>
        </row>
        <row r="29">
          <cell r="B29">
            <v>529</v>
          </cell>
          <cell r="C29">
            <v>305</v>
          </cell>
          <cell r="D29">
            <v>189</v>
          </cell>
          <cell r="E29">
            <v>0</v>
          </cell>
          <cell r="F29">
            <v>0</v>
          </cell>
          <cell r="G29">
            <v>0</v>
          </cell>
          <cell r="H29">
            <v>3</v>
          </cell>
          <cell r="I29">
            <v>497</v>
          </cell>
          <cell r="J29">
            <v>0</v>
          </cell>
          <cell r="K29">
            <v>0</v>
          </cell>
        </row>
        <row r="30">
          <cell r="B30">
            <v>600</v>
          </cell>
          <cell r="C30">
            <v>4933</v>
          </cell>
          <cell r="D30">
            <v>7136</v>
          </cell>
          <cell r="E30">
            <v>-3525</v>
          </cell>
          <cell r="F30">
            <v>4391</v>
          </cell>
          <cell r="G30">
            <v>-5526</v>
          </cell>
          <cell r="H30">
            <v>728</v>
          </cell>
          <cell r="I30">
            <v>8137</v>
          </cell>
          <cell r="J30">
            <v>17980</v>
          </cell>
          <cell r="K30">
            <v>52004</v>
          </cell>
        </row>
        <row r="31">
          <cell r="B31">
            <v>610</v>
          </cell>
          <cell r="C31">
            <v>0</v>
          </cell>
          <cell r="D31">
            <v>3542</v>
          </cell>
          <cell r="E31">
            <v>-12721</v>
          </cell>
          <cell r="F31">
            <v>14353</v>
          </cell>
          <cell r="G31">
            <v>-19390</v>
          </cell>
          <cell r="H31">
            <v>403</v>
          </cell>
          <cell r="I31">
            <v>-13813</v>
          </cell>
          <cell r="J31">
            <v>17029</v>
          </cell>
          <cell r="K31">
            <v>164210</v>
          </cell>
        </row>
        <row r="32">
          <cell r="B32">
            <v>999</v>
          </cell>
          <cell r="C32">
            <v>0</v>
          </cell>
          <cell r="D32">
            <v>182450</v>
          </cell>
          <cell r="E32">
            <v>-122775</v>
          </cell>
          <cell r="F32">
            <v>178212</v>
          </cell>
          <cell r="G32">
            <v>-199991</v>
          </cell>
          <cell r="H32">
            <v>26048</v>
          </cell>
          <cell r="I32">
            <v>63944</v>
          </cell>
          <cell r="J32">
            <v>629726</v>
          </cell>
          <cell r="K32">
            <v>1813023</v>
          </cell>
        </row>
        <row r="33">
          <cell r="B33" t="str">
            <v>Tot Med</v>
          </cell>
          <cell r="C33">
            <v>2029180</v>
          </cell>
          <cell r="D33">
            <v>13247921</v>
          </cell>
          <cell r="E33">
            <v>-8058932</v>
          </cell>
          <cell r="F33">
            <v>10529097</v>
          </cell>
          <cell r="G33">
            <v>-6537342</v>
          </cell>
          <cell r="H33">
            <v>347878</v>
          </cell>
          <cell r="I33">
            <v>11557803</v>
          </cell>
          <cell r="J33">
            <v>24200840</v>
          </cell>
          <cell r="K33">
            <v>110607327.17587556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al Med"/>
      <sheetName val="ProVal Life"/>
      <sheetName val="Proval - Med Transfers"/>
      <sheetName val="Proval - Life Transfers"/>
      <sheetName val="Transfers - Medical"/>
      <sheetName val="Transfers - Life"/>
      <sheetName val="Market Value of Assets"/>
      <sheetName val="Market Related Value of Assets"/>
      <sheetName val="Allocate Assets - Medical"/>
      <sheetName val="Allocate Assets - Life"/>
      <sheetName val="Amort Medical"/>
      <sheetName val="Amort Life"/>
      <sheetName val="2010 Med Expense"/>
      <sheetName val="Budget - Medical - 2011"/>
      <sheetName val="Budget - Medical - 2012"/>
      <sheetName val="Budget - Medical - 2013"/>
      <sheetName val="Budget - Medical - 2014"/>
      <sheetName val="Budget - Medical - 2015"/>
      <sheetName val="2010 Life Expense"/>
      <sheetName val="Budget - Life - 2011"/>
      <sheetName val="Budget - Life - 2012"/>
      <sheetName val="Budget - Life - 2013"/>
      <sheetName val="Budget - Life - 2014"/>
      <sheetName val="Budget - Life - 2015"/>
      <sheetName val="Template for Budgets - Med"/>
      <sheetName val="Template for Budgets - Lif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4">
          <cell r="B24">
            <v>100</v>
          </cell>
          <cell r="C24">
            <v>1324799</v>
          </cell>
          <cell r="D24">
            <v>11033175</v>
          </cell>
          <cell r="E24">
            <v>-6599299</v>
          </cell>
          <cell r="F24">
            <v>8924715</v>
          </cell>
          <cell r="G24">
            <v>-5049950</v>
          </cell>
          <cell r="H24">
            <v>246400</v>
          </cell>
          <cell r="I24">
            <v>9879840</v>
          </cell>
          <cell r="J24">
            <v>20679101</v>
          </cell>
          <cell r="K24">
            <v>90996458</v>
          </cell>
        </row>
        <row r="25">
          <cell r="B25">
            <v>110</v>
          </cell>
          <cell r="C25">
            <v>672493</v>
          </cell>
          <cell r="D25">
            <v>2008631</v>
          </cell>
          <cell r="E25">
            <v>-1320671</v>
          </cell>
          <cell r="F25">
            <v>1407426</v>
          </cell>
          <cell r="G25">
            <v>-1262485</v>
          </cell>
          <cell r="H25">
            <v>74215</v>
          </cell>
          <cell r="I25">
            <v>1579609</v>
          </cell>
          <cell r="J25">
            <v>2855505</v>
          </cell>
          <cell r="K25">
            <v>17581627</v>
          </cell>
        </row>
        <row r="26">
          <cell r="B26">
            <v>501</v>
          </cell>
          <cell r="C26">
            <v>17480</v>
          </cell>
          <cell r="D26">
            <v>8255</v>
          </cell>
          <cell r="E26">
            <v>39</v>
          </cell>
          <cell r="F26">
            <v>0</v>
          </cell>
          <cell r="G26">
            <v>0</v>
          </cell>
          <cell r="H26">
            <v>52</v>
          </cell>
          <cell r="I26">
            <v>25826</v>
          </cell>
          <cell r="J26">
            <v>983</v>
          </cell>
          <cell r="K26">
            <v>2</v>
          </cell>
        </row>
        <row r="27">
          <cell r="B27">
            <v>503</v>
          </cell>
          <cell r="C27">
            <v>407</v>
          </cell>
          <cell r="D27">
            <v>601</v>
          </cell>
          <cell r="E27">
            <v>0</v>
          </cell>
          <cell r="F27">
            <v>0</v>
          </cell>
          <cell r="G27">
            <v>0</v>
          </cell>
          <cell r="H27">
            <v>3</v>
          </cell>
          <cell r="I27">
            <v>1011</v>
          </cell>
          <cell r="J27">
            <v>0</v>
          </cell>
          <cell r="K27">
            <v>0</v>
          </cell>
        </row>
        <row r="28">
          <cell r="B28">
            <v>520</v>
          </cell>
          <cell r="C28">
            <v>8763</v>
          </cell>
          <cell r="D28">
            <v>3942</v>
          </cell>
          <cell r="E28">
            <v>20</v>
          </cell>
          <cell r="F28">
            <v>0</v>
          </cell>
          <cell r="G28">
            <v>0</v>
          </cell>
          <cell r="H28">
            <v>27</v>
          </cell>
          <cell r="I28">
            <v>12752</v>
          </cell>
          <cell r="J28">
            <v>516</v>
          </cell>
          <cell r="K28">
            <v>2</v>
          </cell>
        </row>
        <row r="29">
          <cell r="B29">
            <v>529</v>
          </cell>
          <cell r="C29">
            <v>305</v>
          </cell>
          <cell r="D29">
            <v>189</v>
          </cell>
          <cell r="E29">
            <v>0</v>
          </cell>
          <cell r="F29">
            <v>0</v>
          </cell>
          <cell r="G29">
            <v>0</v>
          </cell>
          <cell r="H29">
            <v>3</v>
          </cell>
          <cell r="I29">
            <v>497</v>
          </cell>
          <cell r="J29">
            <v>0</v>
          </cell>
          <cell r="K29">
            <v>0</v>
          </cell>
        </row>
        <row r="30">
          <cell r="B30">
            <v>600</v>
          </cell>
          <cell r="C30">
            <v>4933</v>
          </cell>
          <cell r="D30">
            <v>7136</v>
          </cell>
          <cell r="E30">
            <v>-3525</v>
          </cell>
          <cell r="F30">
            <v>4391</v>
          </cell>
          <cell r="G30">
            <v>-5526</v>
          </cell>
          <cell r="H30">
            <v>728</v>
          </cell>
          <cell r="I30">
            <v>8137</v>
          </cell>
          <cell r="J30">
            <v>17980</v>
          </cell>
          <cell r="K30">
            <v>52004</v>
          </cell>
        </row>
        <row r="31">
          <cell r="B31">
            <v>610</v>
          </cell>
          <cell r="C31">
            <v>0</v>
          </cell>
          <cell r="D31">
            <v>3542</v>
          </cell>
          <cell r="E31">
            <v>-12721</v>
          </cell>
          <cell r="F31">
            <v>14353</v>
          </cell>
          <cell r="G31">
            <v>-19390</v>
          </cell>
          <cell r="H31">
            <v>403</v>
          </cell>
          <cell r="I31">
            <v>-13813</v>
          </cell>
          <cell r="J31">
            <v>17029</v>
          </cell>
          <cell r="K31">
            <v>164210</v>
          </cell>
        </row>
        <row r="32">
          <cell r="B32">
            <v>999</v>
          </cell>
          <cell r="C32">
            <v>0</v>
          </cell>
          <cell r="D32">
            <v>182450</v>
          </cell>
          <cell r="E32">
            <v>-122775</v>
          </cell>
          <cell r="F32">
            <v>178212</v>
          </cell>
          <cell r="G32">
            <v>-199991</v>
          </cell>
          <cell r="H32">
            <v>26048</v>
          </cell>
          <cell r="I32">
            <v>63944</v>
          </cell>
          <cell r="J32">
            <v>629726</v>
          </cell>
          <cell r="K32">
            <v>1813023</v>
          </cell>
        </row>
        <row r="33">
          <cell r="B33" t="str">
            <v>Tot Med</v>
          </cell>
          <cell r="C33">
            <v>2029180</v>
          </cell>
          <cell r="D33">
            <v>13247921</v>
          </cell>
          <cell r="E33">
            <v>-8058932</v>
          </cell>
          <cell r="F33">
            <v>10529097</v>
          </cell>
          <cell r="G33">
            <v>-6537342</v>
          </cell>
          <cell r="H33">
            <v>347878</v>
          </cell>
          <cell r="I33">
            <v>11557803</v>
          </cell>
          <cell r="J33">
            <v>24200840</v>
          </cell>
          <cell r="K33">
            <v>110607327.17587556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"/>
      <sheetName val="BalSheet"/>
      <sheetName val="Results"/>
      <sheetName val="Expense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al Med"/>
      <sheetName val="ProVal Life"/>
      <sheetName val="Proval - Med Transfers"/>
      <sheetName val="Proval - Life Transfers"/>
      <sheetName val="Transfers - Medical"/>
      <sheetName val="Transfers - Life"/>
      <sheetName val="Market Value of Assets"/>
      <sheetName val="Market Related Value of Assets"/>
      <sheetName val="Allocate Assets - Medical"/>
      <sheetName val="Allocate Assets - Life"/>
      <sheetName val="Amort Medical"/>
      <sheetName val="Amort Life"/>
      <sheetName val="2010 Med Expense"/>
      <sheetName val="Budget - Medical - 2011"/>
      <sheetName val="Budget - Medical - 2012"/>
      <sheetName val="Budget - Medical - 2013"/>
      <sheetName val="Budget - Medical - 2014"/>
      <sheetName val="Budget - Medical - 2015"/>
      <sheetName val="2010 Life Expense"/>
      <sheetName val="Budget - Life - 2011"/>
      <sheetName val="Budget - Life - 2012"/>
      <sheetName val="Budget - Life - 2013"/>
      <sheetName val="Budget - Life - 2014"/>
      <sheetName val="Budget - Life - 2015"/>
      <sheetName val="Template for Budgets - Med"/>
      <sheetName val="Template for Budgets - Lif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4">
          <cell r="B24">
            <v>100</v>
          </cell>
          <cell r="C24">
            <v>1324799</v>
          </cell>
          <cell r="D24">
            <v>11033175</v>
          </cell>
          <cell r="E24">
            <v>-6599299</v>
          </cell>
          <cell r="F24">
            <v>8924715</v>
          </cell>
          <cell r="G24">
            <v>-5049950</v>
          </cell>
          <cell r="H24">
            <v>246400</v>
          </cell>
          <cell r="I24">
            <v>9879840</v>
          </cell>
          <cell r="J24">
            <v>20679101</v>
          </cell>
          <cell r="K24">
            <v>90996458</v>
          </cell>
        </row>
        <row r="25">
          <cell r="B25">
            <v>110</v>
          </cell>
          <cell r="C25">
            <v>672493</v>
          </cell>
          <cell r="D25">
            <v>2008631</v>
          </cell>
          <cell r="E25">
            <v>-1320671</v>
          </cell>
          <cell r="F25">
            <v>1407426</v>
          </cell>
          <cell r="G25">
            <v>-1262485</v>
          </cell>
          <cell r="H25">
            <v>74215</v>
          </cell>
          <cell r="I25">
            <v>1579609</v>
          </cell>
          <cell r="J25">
            <v>2855505</v>
          </cell>
          <cell r="K25">
            <v>17581627</v>
          </cell>
        </row>
        <row r="26">
          <cell r="B26">
            <v>501</v>
          </cell>
          <cell r="C26">
            <v>17480</v>
          </cell>
          <cell r="D26">
            <v>8255</v>
          </cell>
          <cell r="E26">
            <v>39</v>
          </cell>
          <cell r="F26">
            <v>0</v>
          </cell>
          <cell r="G26">
            <v>0</v>
          </cell>
          <cell r="H26">
            <v>52</v>
          </cell>
          <cell r="I26">
            <v>25826</v>
          </cell>
          <cell r="J26">
            <v>983</v>
          </cell>
          <cell r="K26">
            <v>2</v>
          </cell>
        </row>
        <row r="27">
          <cell r="B27">
            <v>503</v>
          </cell>
          <cell r="C27">
            <v>407</v>
          </cell>
          <cell r="D27">
            <v>601</v>
          </cell>
          <cell r="E27">
            <v>0</v>
          </cell>
          <cell r="F27">
            <v>0</v>
          </cell>
          <cell r="G27">
            <v>0</v>
          </cell>
          <cell r="H27">
            <v>3</v>
          </cell>
          <cell r="I27">
            <v>1011</v>
          </cell>
          <cell r="J27">
            <v>0</v>
          </cell>
          <cell r="K27">
            <v>0</v>
          </cell>
        </row>
        <row r="28">
          <cell r="B28">
            <v>520</v>
          </cell>
          <cell r="C28">
            <v>8763</v>
          </cell>
          <cell r="D28">
            <v>3942</v>
          </cell>
          <cell r="E28">
            <v>20</v>
          </cell>
          <cell r="F28">
            <v>0</v>
          </cell>
          <cell r="G28">
            <v>0</v>
          </cell>
          <cell r="H28">
            <v>27</v>
          </cell>
          <cell r="I28">
            <v>12752</v>
          </cell>
          <cell r="J28">
            <v>516</v>
          </cell>
          <cell r="K28">
            <v>2</v>
          </cell>
        </row>
        <row r="29">
          <cell r="B29">
            <v>529</v>
          </cell>
          <cell r="C29">
            <v>305</v>
          </cell>
          <cell r="D29">
            <v>189</v>
          </cell>
          <cell r="E29">
            <v>0</v>
          </cell>
          <cell r="F29">
            <v>0</v>
          </cell>
          <cell r="G29">
            <v>0</v>
          </cell>
          <cell r="H29">
            <v>3</v>
          </cell>
          <cell r="I29">
            <v>497</v>
          </cell>
          <cell r="J29">
            <v>0</v>
          </cell>
          <cell r="K29">
            <v>0</v>
          </cell>
        </row>
        <row r="30">
          <cell r="B30">
            <v>600</v>
          </cell>
          <cell r="C30">
            <v>4933</v>
          </cell>
          <cell r="D30">
            <v>7136</v>
          </cell>
          <cell r="E30">
            <v>-3525</v>
          </cell>
          <cell r="F30">
            <v>4391</v>
          </cell>
          <cell r="G30">
            <v>-5526</v>
          </cell>
          <cell r="H30">
            <v>728</v>
          </cell>
          <cell r="I30">
            <v>8137</v>
          </cell>
          <cell r="J30">
            <v>17980</v>
          </cell>
          <cell r="K30">
            <v>52004</v>
          </cell>
        </row>
        <row r="31">
          <cell r="B31">
            <v>610</v>
          </cell>
          <cell r="C31">
            <v>0</v>
          </cell>
          <cell r="D31">
            <v>3542</v>
          </cell>
          <cell r="E31">
            <v>-12721</v>
          </cell>
          <cell r="F31">
            <v>14353</v>
          </cell>
          <cell r="G31">
            <v>-19390</v>
          </cell>
          <cell r="H31">
            <v>403</v>
          </cell>
          <cell r="I31">
            <v>-13813</v>
          </cell>
          <cell r="J31">
            <v>17029</v>
          </cell>
          <cell r="K31">
            <v>164210</v>
          </cell>
        </row>
        <row r="32">
          <cell r="B32">
            <v>999</v>
          </cell>
          <cell r="C32">
            <v>0</v>
          </cell>
          <cell r="D32">
            <v>182450</v>
          </cell>
          <cell r="E32">
            <v>-122775</v>
          </cell>
          <cell r="F32">
            <v>178212</v>
          </cell>
          <cell r="G32">
            <v>-199991</v>
          </cell>
          <cell r="H32">
            <v>26048</v>
          </cell>
          <cell r="I32">
            <v>63944</v>
          </cell>
          <cell r="J32">
            <v>629726</v>
          </cell>
          <cell r="K32">
            <v>1813023</v>
          </cell>
        </row>
        <row r="33">
          <cell r="B33" t="str">
            <v>Tot Med</v>
          </cell>
          <cell r="C33">
            <v>2029180</v>
          </cell>
          <cell r="D33">
            <v>13247921</v>
          </cell>
          <cell r="E33">
            <v>-8058932</v>
          </cell>
          <cell r="F33">
            <v>10529097</v>
          </cell>
          <cell r="G33">
            <v>-6537342</v>
          </cell>
          <cell r="H33">
            <v>347878</v>
          </cell>
          <cell r="I33">
            <v>11557803</v>
          </cell>
          <cell r="J33">
            <v>24200840</v>
          </cell>
          <cell r="K33">
            <v>110607327.17587556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Validation List"/>
      <sheetName val="RCBP Adjustment"/>
      <sheetName val="NONU Adjustment"/>
      <sheetName val="PEPension Adjustment"/>
      <sheetName val="FPBarg Adjustment"/>
      <sheetName val="PESSERP Adjustment"/>
      <sheetName val="ECBP Adjustment"/>
      <sheetName val="Reformat"/>
      <sheetName val="Sheet2"/>
      <sheetName val="Rollforwa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"/>
      <sheetName val="Input2"/>
      <sheetName val="Benefit Obligations"/>
      <sheetName val="Plan Assets"/>
      <sheetName val="Funded Status"/>
      <sheetName val="Cash Flow and Cost"/>
    </sheetNames>
    <sheetDataSet>
      <sheetData sheetId="0">
        <row r="6">
          <cell r="B6">
            <v>2003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rtality Tables"/>
      <sheetName val="Excess Interest Calc"/>
      <sheetName val="Notes"/>
      <sheetName val="Scenarios"/>
      <sheetName val="Rand Ret Age Calc"/>
      <sheetName val="BusUnit"/>
      <sheetName val="Budget"/>
      <sheetName val="Census"/>
      <sheetName val="Indiv Calc"/>
      <sheetName val="SummAllInput"/>
      <sheetName val="SummbyExec"/>
      <sheetName val="Scenario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X"/>
      <sheetName val="Sheet1"/>
      <sheetName val="Recon"/>
    </sheetNames>
    <sheetDataSet>
      <sheetData sheetId="0">
        <row r="1">
          <cell r="C1" t="str">
            <v>PRSN_ID</v>
          </cell>
          <cell r="D1" t="str">
            <v>PLAN</v>
          </cell>
          <cell r="E1" t="str">
            <v>EMPL_ID</v>
          </cell>
          <cell r="F1" t="str">
            <v>GROSS_AMOUNT</v>
          </cell>
        </row>
        <row r="2">
          <cell r="C2" t="str">
            <v>315668748</v>
          </cell>
          <cell r="D2" t="str">
            <v>CINERGY NON 409A NQ ANNUITY</v>
          </cell>
          <cell r="E2" t="str">
            <v>013030</v>
          </cell>
          <cell r="F2">
            <v>932.41</v>
          </cell>
        </row>
        <row r="3">
          <cell r="C3" t="str">
            <v>226705099</v>
          </cell>
          <cell r="D3" t="str">
            <v>CINERGY NON 409A NQ ANNUITY</v>
          </cell>
          <cell r="E3" t="str">
            <v>009474</v>
          </cell>
          <cell r="F3">
            <v>1017.29</v>
          </cell>
        </row>
        <row r="4">
          <cell r="C4" t="str">
            <v>308569491</v>
          </cell>
          <cell r="D4" t="str">
            <v>CINERGY NON 409A NQ ANNUITY</v>
          </cell>
          <cell r="E4" t="str">
            <v>009110</v>
          </cell>
          <cell r="F4">
            <v>667.68</v>
          </cell>
        </row>
        <row r="5">
          <cell r="C5" t="str">
            <v>312581124</v>
          </cell>
          <cell r="D5" t="str">
            <v>CINERGY 409A NQ ANNUITY</v>
          </cell>
          <cell r="E5" t="str">
            <v>008713</v>
          </cell>
          <cell r="F5">
            <v>3086.94</v>
          </cell>
        </row>
        <row r="6">
          <cell r="C6" t="str">
            <v>378528303</v>
          </cell>
          <cell r="D6" t="str">
            <v>CINERGY 409A NQ ANNUITY</v>
          </cell>
          <cell r="E6" t="str">
            <v>013845</v>
          </cell>
          <cell r="F6">
            <v>291.68</v>
          </cell>
        </row>
        <row r="7">
          <cell r="C7" t="str">
            <v>308680215</v>
          </cell>
          <cell r="D7" t="str">
            <v>CINERGY 409A NQ ANNUITY</v>
          </cell>
          <cell r="E7" t="str">
            <v>011338</v>
          </cell>
          <cell r="F7">
            <v>1197.58</v>
          </cell>
        </row>
        <row r="8">
          <cell r="C8" t="str">
            <v>314662938</v>
          </cell>
          <cell r="D8" t="str">
            <v>CINERGY 409A NQ ANNUITY</v>
          </cell>
          <cell r="E8" t="str">
            <v>015680</v>
          </cell>
          <cell r="F8">
            <v>83.54</v>
          </cell>
        </row>
        <row r="9">
          <cell r="C9" t="str">
            <v>282624488</v>
          </cell>
          <cell r="D9" t="str">
            <v>CINERGY 409A NQ ANNUITY</v>
          </cell>
          <cell r="E9" t="str">
            <v>040192</v>
          </cell>
          <cell r="F9">
            <v>419.44</v>
          </cell>
        </row>
        <row r="10">
          <cell r="C10" t="str">
            <v>524988608</v>
          </cell>
          <cell r="D10" t="str">
            <v>CINERGY 409A NQ ANNUITY</v>
          </cell>
          <cell r="E10" t="str">
            <v>097736</v>
          </cell>
          <cell r="F10">
            <v>642.04</v>
          </cell>
        </row>
        <row r="11">
          <cell r="C11" t="str">
            <v>400746418</v>
          </cell>
          <cell r="D11" t="str">
            <v>CINERGY 409A NQ ANNUITY</v>
          </cell>
          <cell r="E11" t="str">
            <v>052805</v>
          </cell>
          <cell r="F11">
            <v>829.48</v>
          </cell>
        </row>
        <row r="12">
          <cell r="C12" t="str">
            <v>274542520</v>
          </cell>
          <cell r="D12" t="str">
            <v>CINERGY 409A NQ ANNUITY</v>
          </cell>
          <cell r="E12" t="str">
            <v>058603</v>
          </cell>
          <cell r="F12">
            <v>730.68</v>
          </cell>
        </row>
        <row r="13">
          <cell r="C13" t="str">
            <v>312489513</v>
          </cell>
          <cell r="D13" t="str">
            <v>CINERGY 409A NQ ANNUITY</v>
          </cell>
          <cell r="E13" t="str">
            <v>015205</v>
          </cell>
          <cell r="F13">
            <v>476.1</v>
          </cell>
        </row>
        <row r="14">
          <cell r="C14" t="str">
            <v>313621056</v>
          </cell>
          <cell r="D14" t="str">
            <v>CINERGY 409A NQ ANNUITY</v>
          </cell>
          <cell r="E14" t="str">
            <v>010041</v>
          </cell>
          <cell r="F14">
            <v>8429.77</v>
          </cell>
        </row>
        <row r="15">
          <cell r="E15" t="str">
            <v>TOTALS</v>
          </cell>
          <cell r="F15">
            <v>18804.629999999997</v>
          </cell>
        </row>
        <row r="17">
          <cell r="C17" t="str">
            <v>249787801</v>
          </cell>
          <cell r="D17" t="str">
            <v>ECBPI</v>
          </cell>
          <cell r="E17" t="str">
            <v>140261</v>
          </cell>
          <cell r="F17">
            <v>11070.96</v>
          </cell>
        </row>
        <row r="18">
          <cell r="C18" t="str">
            <v>248820319</v>
          </cell>
          <cell r="D18" t="str">
            <v>ECBPI</v>
          </cell>
          <cell r="E18" t="str">
            <v>137341</v>
          </cell>
          <cell r="F18">
            <v>2012.95</v>
          </cell>
        </row>
        <row r="19">
          <cell r="C19" t="str">
            <v>253985548</v>
          </cell>
          <cell r="D19" t="str">
            <v>ECBPI</v>
          </cell>
          <cell r="E19" t="str">
            <v>146293</v>
          </cell>
          <cell r="F19">
            <v>982.02</v>
          </cell>
        </row>
        <row r="20">
          <cell r="C20" t="str">
            <v>244742910</v>
          </cell>
          <cell r="D20" t="str">
            <v>ECBPI</v>
          </cell>
          <cell r="E20" t="str">
            <v>127222</v>
          </cell>
          <cell r="F20">
            <v>407.58</v>
          </cell>
        </row>
        <row r="21">
          <cell r="C21" t="str">
            <v>242644964</v>
          </cell>
          <cell r="D21" t="str">
            <v>ECBPI</v>
          </cell>
          <cell r="E21" t="str">
            <v>121645</v>
          </cell>
          <cell r="F21">
            <v>631.38</v>
          </cell>
        </row>
        <row r="22">
          <cell r="C22" t="str">
            <v>291441520</v>
          </cell>
          <cell r="D22" t="str">
            <v>ECBPI</v>
          </cell>
          <cell r="E22" t="str">
            <v>148687</v>
          </cell>
          <cell r="F22">
            <v>1772.54</v>
          </cell>
        </row>
        <row r="23">
          <cell r="C23" t="str">
            <v>238049029</v>
          </cell>
          <cell r="D23" t="str">
            <v>ECBPI</v>
          </cell>
          <cell r="E23" t="str">
            <v>110095</v>
          </cell>
          <cell r="F23">
            <v>190.61</v>
          </cell>
        </row>
        <row r="24">
          <cell r="C24" t="str">
            <v>239746896</v>
          </cell>
          <cell r="D24" t="str">
            <v>ECBPI</v>
          </cell>
          <cell r="E24" t="str">
            <v>114339</v>
          </cell>
          <cell r="F24">
            <v>401.76</v>
          </cell>
        </row>
        <row r="25">
          <cell r="C25" t="str">
            <v>246988382</v>
          </cell>
          <cell r="D25" t="str">
            <v>ECBPI</v>
          </cell>
          <cell r="E25" t="str">
            <v>132694</v>
          </cell>
          <cell r="F25">
            <v>1628.46</v>
          </cell>
        </row>
        <row r="26">
          <cell r="C26" t="str">
            <v>239808738</v>
          </cell>
          <cell r="D26" t="str">
            <v>ECBPI</v>
          </cell>
          <cell r="E26" t="str">
            <v>114501</v>
          </cell>
          <cell r="F26">
            <v>570.25</v>
          </cell>
        </row>
        <row r="27">
          <cell r="C27" t="str">
            <v>227620212</v>
          </cell>
          <cell r="D27" t="str">
            <v>ECBPI</v>
          </cell>
          <cell r="E27" t="str">
            <v>105662</v>
          </cell>
          <cell r="F27">
            <v>1977.11</v>
          </cell>
        </row>
        <row r="28">
          <cell r="C28" t="str">
            <v>241562463</v>
          </cell>
          <cell r="D28" t="str">
            <v>ECBPI</v>
          </cell>
          <cell r="E28" t="str">
            <v>118994</v>
          </cell>
          <cell r="F28">
            <v>1253.7</v>
          </cell>
        </row>
        <row r="29">
          <cell r="C29" t="str">
            <v>239802070</v>
          </cell>
          <cell r="D29" t="str">
            <v>ECBPI</v>
          </cell>
          <cell r="E29" t="str">
            <v>114461</v>
          </cell>
          <cell r="F29">
            <v>1390.33</v>
          </cell>
        </row>
        <row r="30">
          <cell r="C30" t="str">
            <v>241845311</v>
          </cell>
          <cell r="D30" t="str">
            <v>ECBPI</v>
          </cell>
          <cell r="E30" t="str">
            <v>119581</v>
          </cell>
          <cell r="F30">
            <v>428.38</v>
          </cell>
        </row>
        <row r="31">
          <cell r="C31" t="str">
            <v>245626185</v>
          </cell>
          <cell r="D31" t="str">
            <v>ECBPI</v>
          </cell>
          <cell r="E31" t="str">
            <v>129713</v>
          </cell>
          <cell r="F31">
            <v>2548.5700000000002</v>
          </cell>
        </row>
        <row r="32">
          <cell r="C32" t="str">
            <v>242787479</v>
          </cell>
          <cell r="D32" t="str">
            <v>ECBPI</v>
          </cell>
          <cell r="E32" t="str">
            <v>122000</v>
          </cell>
          <cell r="F32">
            <v>503.99</v>
          </cell>
        </row>
        <row r="33">
          <cell r="C33" t="str">
            <v>246826726</v>
          </cell>
          <cell r="D33" t="str">
            <v>ECBPI</v>
          </cell>
          <cell r="E33" t="str">
            <v>132325</v>
          </cell>
          <cell r="F33">
            <v>376.5</v>
          </cell>
        </row>
        <row r="34">
          <cell r="C34" t="str">
            <v>246640595</v>
          </cell>
          <cell r="D34" t="str">
            <v>ECBPI</v>
          </cell>
          <cell r="E34" t="str">
            <v>131905</v>
          </cell>
          <cell r="F34">
            <v>593.32000000000005</v>
          </cell>
        </row>
        <row r="35">
          <cell r="C35" t="str">
            <v>243741860</v>
          </cell>
          <cell r="D35" t="str">
            <v>ECBPI</v>
          </cell>
          <cell r="E35" t="str">
            <v>124694</v>
          </cell>
          <cell r="F35">
            <v>590.99</v>
          </cell>
        </row>
        <row r="36">
          <cell r="C36" t="str">
            <v>240625433</v>
          </cell>
          <cell r="D36" t="str">
            <v>ECBPI</v>
          </cell>
          <cell r="E36" t="str">
            <v>116681</v>
          </cell>
          <cell r="F36">
            <v>16214.07</v>
          </cell>
        </row>
        <row r="37">
          <cell r="C37" t="str">
            <v>264827486</v>
          </cell>
          <cell r="D37" t="str">
            <v>ECBPI</v>
          </cell>
          <cell r="E37" t="str">
            <v>147689</v>
          </cell>
          <cell r="F37">
            <v>512.39</v>
          </cell>
        </row>
        <row r="38">
          <cell r="C38" t="str">
            <v>247809118</v>
          </cell>
          <cell r="D38" t="str">
            <v>ECBPI</v>
          </cell>
          <cell r="E38" t="str">
            <v>134727</v>
          </cell>
          <cell r="F38">
            <v>1259.8399999999999</v>
          </cell>
        </row>
        <row r="39">
          <cell r="C39" t="str">
            <v>249883286</v>
          </cell>
          <cell r="D39" t="str">
            <v>ECBPI</v>
          </cell>
          <cell r="E39" t="str">
            <v>140602</v>
          </cell>
          <cell r="F39">
            <v>2861.29</v>
          </cell>
        </row>
        <row r="40">
          <cell r="C40" t="str">
            <v>237825216</v>
          </cell>
          <cell r="D40" t="str">
            <v>ECBPI</v>
          </cell>
          <cell r="E40" t="str">
            <v>109244</v>
          </cell>
          <cell r="F40">
            <v>814.55</v>
          </cell>
        </row>
        <row r="41">
          <cell r="C41" t="str">
            <v>237920236</v>
          </cell>
          <cell r="D41" t="str">
            <v>ECBPI</v>
          </cell>
          <cell r="E41" t="str">
            <v>109397</v>
          </cell>
          <cell r="F41">
            <v>2463.09</v>
          </cell>
        </row>
        <row r="42">
          <cell r="C42" t="str">
            <v>251980996</v>
          </cell>
          <cell r="D42" t="str">
            <v>ECBPI</v>
          </cell>
          <cell r="E42" t="str">
            <v>146021</v>
          </cell>
          <cell r="F42">
            <v>349.12</v>
          </cell>
        </row>
        <row r="43">
          <cell r="C43" t="str">
            <v>240685155</v>
          </cell>
          <cell r="D43" t="str">
            <v>ECBPI</v>
          </cell>
          <cell r="E43" t="str">
            <v>116793</v>
          </cell>
          <cell r="F43">
            <v>7098.27</v>
          </cell>
        </row>
        <row r="44">
          <cell r="C44" t="str">
            <v>490460213</v>
          </cell>
          <cell r="D44" t="str">
            <v>ECBPI</v>
          </cell>
          <cell r="E44" t="str">
            <v>153756</v>
          </cell>
          <cell r="F44">
            <v>11270.77</v>
          </cell>
        </row>
        <row r="45">
          <cell r="C45" t="str">
            <v>508621017</v>
          </cell>
          <cell r="D45" t="str">
            <v>ECBPI</v>
          </cell>
          <cell r="E45" t="str">
            <v>154031</v>
          </cell>
          <cell r="F45">
            <v>960.78</v>
          </cell>
        </row>
        <row r="46">
          <cell r="C46" t="str">
            <v>083441095</v>
          </cell>
          <cell r="D46" t="str">
            <v>ECBPI</v>
          </cell>
          <cell r="E46" t="str">
            <v>101672</v>
          </cell>
          <cell r="F46">
            <v>384.15</v>
          </cell>
        </row>
        <row r="47">
          <cell r="C47" t="str">
            <v>242729072</v>
          </cell>
          <cell r="D47" t="str">
            <v>ECBPI</v>
          </cell>
          <cell r="E47" t="str">
            <v>121821</v>
          </cell>
          <cell r="F47">
            <v>475.91</v>
          </cell>
        </row>
        <row r="48">
          <cell r="C48" t="str">
            <v>245024108</v>
          </cell>
          <cell r="D48" t="str">
            <v>ECBPI</v>
          </cell>
          <cell r="E48" t="str">
            <v>128047</v>
          </cell>
          <cell r="F48">
            <v>648.92999999999995</v>
          </cell>
        </row>
        <row r="49">
          <cell r="C49" t="str">
            <v>223526754</v>
          </cell>
          <cell r="D49" t="str">
            <v>ECBPI</v>
          </cell>
          <cell r="E49" t="str">
            <v>104797</v>
          </cell>
          <cell r="F49">
            <v>323.95999999999998</v>
          </cell>
        </row>
        <row r="50">
          <cell r="C50" t="str">
            <v>246688399</v>
          </cell>
          <cell r="D50" t="str">
            <v>ECBPI</v>
          </cell>
          <cell r="E50" t="str">
            <v>131978</v>
          </cell>
          <cell r="F50">
            <v>563.54999999999995</v>
          </cell>
        </row>
        <row r="51">
          <cell r="C51" t="str">
            <v>238627593</v>
          </cell>
          <cell r="D51" t="str">
            <v>ECBPI</v>
          </cell>
          <cell r="E51" t="str">
            <v>111570</v>
          </cell>
          <cell r="F51">
            <v>3692.06</v>
          </cell>
        </row>
        <row r="52">
          <cell r="C52" t="str">
            <v>239804808</v>
          </cell>
          <cell r="D52" t="str">
            <v>ECBPI</v>
          </cell>
          <cell r="E52" t="str">
            <v>114471</v>
          </cell>
          <cell r="F52">
            <v>1822.19</v>
          </cell>
        </row>
        <row r="53">
          <cell r="C53" t="str">
            <v>248789213</v>
          </cell>
          <cell r="D53" t="str">
            <v>ECBPI</v>
          </cell>
          <cell r="E53" t="str">
            <v>137301</v>
          </cell>
          <cell r="F53">
            <v>240.52</v>
          </cell>
        </row>
        <row r="54">
          <cell r="C54" t="str">
            <v>245844708</v>
          </cell>
          <cell r="D54" t="str">
            <v>ECBPI</v>
          </cell>
          <cell r="E54" t="str">
            <v>130152</v>
          </cell>
          <cell r="F54">
            <v>6562.79</v>
          </cell>
        </row>
        <row r="55">
          <cell r="C55" t="str">
            <v>154440458</v>
          </cell>
          <cell r="D55" t="str">
            <v>ECBPI</v>
          </cell>
          <cell r="E55" t="str">
            <v>102927</v>
          </cell>
          <cell r="F55">
            <v>949.32</v>
          </cell>
        </row>
        <row r="56">
          <cell r="C56" t="str">
            <v>251740092</v>
          </cell>
          <cell r="D56" t="str">
            <v>ECBPI</v>
          </cell>
          <cell r="E56" t="str">
            <v>145321</v>
          </cell>
          <cell r="F56">
            <v>530.54999999999995</v>
          </cell>
        </row>
        <row r="57">
          <cell r="C57" t="str">
            <v>239762521</v>
          </cell>
          <cell r="D57" t="str">
            <v>ECBPI</v>
          </cell>
          <cell r="E57" t="str">
            <v>114362</v>
          </cell>
          <cell r="F57">
            <v>3139.67</v>
          </cell>
        </row>
        <row r="58">
          <cell r="C58" t="str">
            <v>245885895</v>
          </cell>
          <cell r="D58" t="str">
            <v>ECBPI</v>
          </cell>
          <cell r="E58" t="str">
            <v>130270</v>
          </cell>
          <cell r="F58">
            <v>4313.33</v>
          </cell>
        </row>
        <row r="59">
          <cell r="C59" t="str">
            <v>279649430</v>
          </cell>
          <cell r="D59" t="str">
            <v>ECBPI</v>
          </cell>
          <cell r="E59" t="str">
            <v>200811</v>
          </cell>
          <cell r="F59">
            <v>2092.6799999999998</v>
          </cell>
        </row>
        <row r="60">
          <cell r="C60" t="str">
            <v>251667322</v>
          </cell>
          <cell r="D60" t="str">
            <v>ECBPI</v>
          </cell>
          <cell r="E60" t="str">
            <v>145030</v>
          </cell>
          <cell r="F60">
            <v>2135.94</v>
          </cell>
        </row>
        <row r="61">
          <cell r="C61" t="str">
            <v>244840195</v>
          </cell>
          <cell r="D61" t="str">
            <v>ECBPI</v>
          </cell>
          <cell r="E61" t="str">
            <v>127412</v>
          </cell>
          <cell r="F61">
            <v>1730.18</v>
          </cell>
        </row>
        <row r="62">
          <cell r="C62" t="str">
            <v>560626349</v>
          </cell>
          <cell r="D62" t="str">
            <v>ECBPI</v>
          </cell>
          <cell r="E62" t="str">
            <v>155037</v>
          </cell>
          <cell r="F62">
            <v>7768.31</v>
          </cell>
        </row>
        <row r="63">
          <cell r="C63" t="str">
            <v>249664496</v>
          </cell>
          <cell r="D63" t="str">
            <v>ECBPI</v>
          </cell>
          <cell r="E63" t="str">
            <v>139915</v>
          </cell>
          <cell r="F63">
            <v>1424.36</v>
          </cell>
        </row>
        <row r="64">
          <cell r="C64" t="str">
            <v>431922360</v>
          </cell>
          <cell r="D64" t="str">
            <v>ECBPI</v>
          </cell>
          <cell r="E64" t="str">
            <v>201692</v>
          </cell>
          <cell r="F64">
            <v>6997.42</v>
          </cell>
        </row>
        <row r="65">
          <cell r="C65" t="str">
            <v>239502250</v>
          </cell>
          <cell r="D65" t="str">
            <v>ECBPI</v>
          </cell>
          <cell r="E65" t="str">
            <v>113895</v>
          </cell>
          <cell r="F65">
            <v>1351.08</v>
          </cell>
        </row>
        <row r="66">
          <cell r="C66" t="str">
            <v>429920973</v>
          </cell>
          <cell r="D66" t="str">
            <v>ECBPI</v>
          </cell>
          <cell r="E66" t="str">
            <v>201633</v>
          </cell>
          <cell r="F66">
            <v>2507.4699999999998</v>
          </cell>
        </row>
        <row r="67">
          <cell r="C67" t="str">
            <v>222348964</v>
          </cell>
          <cell r="D67" t="str">
            <v>ECBPI</v>
          </cell>
          <cell r="E67" t="str">
            <v>104692</v>
          </cell>
          <cell r="F67">
            <v>340.6</v>
          </cell>
        </row>
        <row r="68">
          <cell r="C68" t="str">
            <v>196504992</v>
          </cell>
          <cell r="D68" t="str">
            <v>ECBPI</v>
          </cell>
          <cell r="E68" t="str">
            <v>103908</v>
          </cell>
          <cell r="F68">
            <v>1739.31</v>
          </cell>
        </row>
        <row r="69">
          <cell r="C69" t="str">
            <v>237026020</v>
          </cell>
          <cell r="D69" t="str">
            <v>ECBPI</v>
          </cell>
          <cell r="E69" t="str">
            <v>107267</v>
          </cell>
          <cell r="F69">
            <v>3005.01</v>
          </cell>
        </row>
        <row r="70">
          <cell r="C70" t="str">
            <v>173427591</v>
          </cell>
          <cell r="D70" t="str">
            <v>ECBPI</v>
          </cell>
          <cell r="E70" t="str">
            <v>103362</v>
          </cell>
          <cell r="F70">
            <v>259.27999999999997</v>
          </cell>
        </row>
        <row r="71">
          <cell r="C71" t="str">
            <v>249926366</v>
          </cell>
          <cell r="D71" t="str">
            <v>ECBPI</v>
          </cell>
          <cell r="E71" t="str">
            <v>140706</v>
          </cell>
          <cell r="F71">
            <v>683.27</v>
          </cell>
        </row>
        <row r="72">
          <cell r="C72" t="str">
            <v>242485794</v>
          </cell>
          <cell r="D72" t="str">
            <v>ECBPI</v>
          </cell>
          <cell r="E72" t="str">
            <v>121387</v>
          </cell>
          <cell r="F72">
            <v>1213.44</v>
          </cell>
        </row>
        <row r="73">
          <cell r="C73" t="str">
            <v>220689403</v>
          </cell>
          <cell r="D73" t="str">
            <v>ECBPI</v>
          </cell>
          <cell r="E73" t="str">
            <v>104635</v>
          </cell>
          <cell r="F73">
            <v>1045.98</v>
          </cell>
        </row>
        <row r="74">
          <cell r="C74" t="str">
            <v>240701459</v>
          </cell>
          <cell r="D74" t="str">
            <v>ECBPI</v>
          </cell>
          <cell r="E74" t="str">
            <v>116810</v>
          </cell>
          <cell r="F74">
            <v>1755.05</v>
          </cell>
        </row>
        <row r="75">
          <cell r="C75" t="str">
            <v>250829399</v>
          </cell>
          <cell r="D75" t="str">
            <v>ECBPI</v>
          </cell>
          <cell r="E75" t="str">
            <v>142936</v>
          </cell>
          <cell r="F75">
            <v>434.52</v>
          </cell>
        </row>
        <row r="76">
          <cell r="C76" t="str">
            <v>260864355</v>
          </cell>
          <cell r="D76" t="str">
            <v>ECBPI</v>
          </cell>
          <cell r="E76" t="str">
            <v>100000</v>
          </cell>
          <cell r="F76">
            <v>1310.77</v>
          </cell>
        </row>
        <row r="77">
          <cell r="C77" t="str">
            <v>242927945</v>
          </cell>
          <cell r="D77" t="str">
            <v>ECBPI</v>
          </cell>
          <cell r="E77" t="str">
            <v>122551</v>
          </cell>
          <cell r="F77">
            <v>1346.16</v>
          </cell>
        </row>
        <row r="78">
          <cell r="C78" t="str">
            <v>250503676</v>
          </cell>
          <cell r="D78" t="str">
            <v>ECBPI</v>
          </cell>
          <cell r="E78" t="str">
            <v>142269</v>
          </cell>
          <cell r="F78">
            <v>4192.16</v>
          </cell>
        </row>
        <row r="79">
          <cell r="C79" t="str">
            <v>224643481</v>
          </cell>
          <cell r="D79" t="str">
            <v>ECBPI</v>
          </cell>
          <cell r="E79" t="str">
            <v>105023</v>
          </cell>
          <cell r="F79">
            <v>3257.13</v>
          </cell>
        </row>
        <row r="80">
          <cell r="C80" t="str">
            <v>213483445</v>
          </cell>
          <cell r="D80" t="str">
            <v>ECBPI</v>
          </cell>
          <cell r="E80" t="str">
            <v>104291</v>
          </cell>
          <cell r="F80">
            <v>1572.56</v>
          </cell>
        </row>
        <row r="81">
          <cell r="C81" t="str">
            <v>243747595</v>
          </cell>
          <cell r="D81" t="str">
            <v>ECBPI</v>
          </cell>
          <cell r="E81" t="str">
            <v>124764</v>
          </cell>
          <cell r="F81">
            <v>3029.43</v>
          </cell>
        </row>
        <row r="82">
          <cell r="C82" t="str">
            <v>237621554</v>
          </cell>
          <cell r="D82" t="str">
            <v>ECBPI</v>
          </cell>
          <cell r="E82" t="str">
            <v>108814</v>
          </cell>
          <cell r="F82">
            <v>712.24</v>
          </cell>
        </row>
        <row r="83">
          <cell r="C83" t="str">
            <v>238787056</v>
          </cell>
          <cell r="D83" t="str">
            <v>ECBPI</v>
          </cell>
          <cell r="E83" t="str">
            <v>111986</v>
          </cell>
          <cell r="F83">
            <v>316.52999999999997</v>
          </cell>
        </row>
        <row r="84">
          <cell r="C84" t="str">
            <v>247025014</v>
          </cell>
          <cell r="D84" t="str">
            <v>ECBPI</v>
          </cell>
          <cell r="E84" t="str">
            <v>132726</v>
          </cell>
          <cell r="F84">
            <v>1864.13</v>
          </cell>
        </row>
        <row r="85">
          <cell r="C85" t="str">
            <v>570600799</v>
          </cell>
          <cell r="D85" t="str">
            <v>ECBPI</v>
          </cell>
          <cell r="E85" t="str">
            <v>155260</v>
          </cell>
          <cell r="F85">
            <v>4711.49</v>
          </cell>
        </row>
        <row r="86">
          <cell r="C86" t="str">
            <v>242747967</v>
          </cell>
          <cell r="D86" t="str">
            <v>ECBPI</v>
          </cell>
          <cell r="E86" t="str">
            <v>121861</v>
          </cell>
          <cell r="F86">
            <v>829.83</v>
          </cell>
        </row>
        <row r="87">
          <cell r="C87" t="str">
            <v>242906906</v>
          </cell>
          <cell r="D87" t="str">
            <v>ECBPI</v>
          </cell>
          <cell r="E87" t="str">
            <v>122446</v>
          </cell>
          <cell r="F87">
            <v>1650.41</v>
          </cell>
        </row>
        <row r="88">
          <cell r="C88" t="str">
            <v>437027565</v>
          </cell>
          <cell r="D88" t="str">
            <v>ECBPI</v>
          </cell>
          <cell r="E88" t="str">
            <v>200029</v>
          </cell>
          <cell r="F88">
            <v>5584.84</v>
          </cell>
        </row>
        <row r="89">
          <cell r="C89" t="str">
            <v>232663559</v>
          </cell>
          <cell r="D89" t="str">
            <v>ECBPI</v>
          </cell>
          <cell r="E89" t="str">
            <v>106672</v>
          </cell>
          <cell r="F89">
            <v>426.97</v>
          </cell>
        </row>
        <row r="90">
          <cell r="C90" t="str">
            <v>243827742</v>
          </cell>
          <cell r="D90" t="str">
            <v>ECBPI</v>
          </cell>
          <cell r="E90" t="str">
            <v>125040</v>
          </cell>
          <cell r="F90">
            <v>392.71</v>
          </cell>
        </row>
        <row r="91">
          <cell r="C91" t="str">
            <v>244947310</v>
          </cell>
          <cell r="D91" t="str">
            <v>ECBPI</v>
          </cell>
          <cell r="E91" t="str">
            <v>127728</v>
          </cell>
          <cell r="F91">
            <v>512.24</v>
          </cell>
        </row>
        <row r="92">
          <cell r="C92" t="str">
            <v>244828832</v>
          </cell>
          <cell r="D92" t="str">
            <v>ECBPI</v>
          </cell>
          <cell r="E92" t="str">
            <v>127403</v>
          </cell>
          <cell r="F92">
            <v>431.98</v>
          </cell>
        </row>
        <row r="93">
          <cell r="C93" t="str">
            <v>249043357</v>
          </cell>
          <cell r="D93" t="str">
            <v>ECBPI</v>
          </cell>
          <cell r="E93" t="str">
            <v>138150</v>
          </cell>
          <cell r="F93">
            <v>2529.65</v>
          </cell>
        </row>
        <row r="94">
          <cell r="C94" t="str">
            <v>413762541</v>
          </cell>
          <cell r="D94" t="str">
            <v>ECBPI</v>
          </cell>
          <cell r="E94" t="str">
            <v>151495</v>
          </cell>
          <cell r="F94">
            <v>953.56</v>
          </cell>
        </row>
        <row r="95">
          <cell r="C95" t="str">
            <v>238948005</v>
          </cell>
          <cell r="D95" t="str">
            <v>ECBPI</v>
          </cell>
          <cell r="E95" t="str">
            <v>112544</v>
          </cell>
          <cell r="F95">
            <v>1611.64</v>
          </cell>
        </row>
        <row r="96">
          <cell r="C96" t="str">
            <v>244749841</v>
          </cell>
          <cell r="D96" t="str">
            <v>ECBPI</v>
          </cell>
          <cell r="E96" t="str">
            <v>127269</v>
          </cell>
          <cell r="F96">
            <v>12448.21</v>
          </cell>
        </row>
        <row r="97">
          <cell r="C97" t="str">
            <v>244840388</v>
          </cell>
          <cell r="D97" t="str">
            <v>ECBPI</v>
          </cell>
          <cell r="E97" t="str">
            <v>127414</v>
          </cell>
          <cell r="F97">
            <v>371.79</v>
          </cell>
        </row>
        <row r="98">
          <cell r="C98" t="str">
            <v>247821114</v>
          </cell>
          <cell r="D98" t="str">
            <v>ECBPI</v>
          </cell>
          <cell r="E98" t="str">
            <v>134756</v>
          </cell>
          <cell r="F98">
            <v>527.74</v>
          </cell>
        </row>
        <row r="99">
          <cell r="C99" t="str">
            <v>239621573</v>
          </cell>
          <cell r="D99" t="str">
            <v>ECBPI</v>
          </cell>
          <cell r="E99" t="str">
            <v>114075</v>
          </cell>
          <cell r="F99">
            <v>18457.689999999999</v>
          </cell>
        </row>
        <row r="100">
          <cell r="C100" t="str">
            <v>184481222</v>
          </cell>
          <cell r="D100" t="str">
            <v>ECBPI</v>
          </cell>
          <cell r="E100" t="str">
            <v>103648</v>
          </cell>
          <cell r="F100">
            <v>327.06</v>
          </cell>
        </row>
        <row r="101">
          <cell r="C101" t="str">
            <v>246841400</v>
          </cell>
          <cell r="D101" t="str">
            <v>ECBPI</v>
          </cell>
          <cell r="E101" t="str">
            <v>132374</v>
          </cell>
          <cell r="F101">
            <v>2304.96</v>
          </cell>
        </row>
        <row r="102">
          <cell r="C102" t="str">
            <v>397341515</v>
          </cell>
          <cell r="D102" t="str">
            <v>ECBPI</v>
          </cell>
          <cell r="E102" t="str">
            <v>150664</v>
          </cell>
          <cell r="F102">
            <v>2364.4299999999998</v>
          </cell>
        </row>
        <row r="103">
          <cell r="C103" t="str">
            <v>249700125</v>
          </cell>
          <cell r="D103" t="str">
            <v>ECBPI</v>
          </cell>
          <cell r="E103" t="str">
            <v>139995</v>
          </cell>
          <cell r="F103">
            <v>769.78</v>
          </cell>
        </row>
        <row r="104">
          <cell r="C104" t="str">
            <v>244883666</v>
          </cell>
          <cell r="D104" t="str">
            <v>ECBPI</v>
          </cell>
          <cell r="E104" t="str">
            <v>127495</v>
          </cell>
          <cell r="F104">
            <v>522.87</v>
          </cell>
        </row>
        <row r="105">
          <cell r="C105" t="str">
            <v>250827152</v>
          </cell>
          <cell r="D105" t="str">
            <v>ECBPI</v>
          </cell>
          <cell r="E105" t="str">
            <v>142925</v>
          </cell>
          <cell r="F105">
            <v>570.28</v>
          </cell>
        </row>
        <row r="106">
          <cell r="C106" t="str">
            <v>223682957</v>
          </cell>
          <cell r="D106" t="str">
            <v>ECBPI</v>
          </cell>
          <cell r="E106" t="str">
            <v>104835</v>
          </cell>
          <cell r="F106">
            <v>6723.71</v>
          </cell>
        </row>
        <row r="107">
          <cell r="C107" t="str">
            <v>046423578</v>
          </cell>
          <cell r="D107" t="str">
            <v>ECBPI</v>
          </cell>
          <cell r="E107" t="str">
            <v>101068</v>
          </cell>
          <cell r="F107">
            <v>12633.94</v>
          </cell>
        </row>
        <row r="108">
          <cell r="C108" t="str">
            <v>243742995</v>
          </cell>
          <cell r="D108" t="str">
            <v>ECBPI</v>
          </cell>
          <cell r="E108" t="str">
            <v>124708</v>
          </cell>
          <cell r="F108">
            <v>731.14</v>
          </cell>
        </row>
        <row r="109">
          <cell r="C109" t="str">
            <v>239986205</v>
          </cell>
          <cell r="D109" t="str">
            <v>ECBPI</v>
          </cell>
          <cell r="E109" t="str">
            <v>115071</v>
          </cell>
          <cell r="F109">
            <v>458.71</v>
          </cell>
        </row>
        <row r="110">
          <cell r="C110" t="str">
            <v>242768509</v>
          </cell>
          <cell r="D110" t="str">
            <v>ECBPI</v>
          </cell>
          <cell r="E110" t="str">
            <v>121909</v>
          </cell>
          <cell r="F110">
            <v>1807.39</v>
          </cell>
        </row>
        <row r="111">
          <cell r="C111" t="str">
            <v>243661141</v>
          </cell>
          <cell r="D111" t="str">
            <v>ECBPI</v>
          </cell>
          <cell r="E111" t="str">
            <v>124451</v>
          </cell>
          <cell r="F111">
            <v>991.4</v>
          </cell>
        </row>
        <row r="112">
          <cell r="C112" t="str">
            <v>238841772</v>
          </cell>
          <cell r="D112" t="str">
            <v>ECBPI</v>
          </cell>
          <cell r="E112" t="str">
            <v>112105</v>
          </cell>
          <cell r="F112">
            <v>915.49</v>
          </cell>
        </row>
        <row r="113">
          <cell r="C113" t="str">
            <v>239028472</v>
          </cell>
          <cell r="D113" t="str">
            <v>ECBPI</v>
          </cell>
          <cell r="E113" t="str">
            <v>112786</v>
          </cell>
          <cell r="F113">
            <v>1753.27</v>
          </cell>
        </row>
        <row r="114">
          <cell r="C114" t="str">
            <v>251741852</v>
          </cell>
          <cell r="D114" t="str">
            <v>ECBPI</v>
          </cell>
          <cell r="E114" t="str">
            <v>145327</v>
          </cell>
          <cell r="F114">
            <v>178.49</v>
          </cell>
        </row>
        <row r="115">
          <cell r="C115" t="str">
            <v>238665593</v>
          </cell>
          <cell r="D115" t="str">
            <v>ECBPI</v>
          </cell>
          <cell r="E115" t="str">
            <v>111601</v>
          </cell>
          <cell r="F115">
            <v>364.87</v>
          </cell>
        </row>
        <row r="116">
          <cell r="C116" t="str">
            <v>241862132</v>
          </cell>
          <cell r="D116" t="str">
            <v>ECBPI</v>
          </cell>
          <cell r="E116" t="str">
            <v>119645</v>
          </cell>
          <cell r="F116">
            <v>1387.12</v>
          </cell>
        </row>
        <row r="117">
          <cell r="C117" t="str">
            <v>245962059</v>
          </cell>
          <cell r="D117" t="str">
            <v>ECBPI</v>
          </cell>
          <cell r="E117" t="str">
            <v>130490</v>
          </cell>
          <cell r="F117">
            <v>625.44000000000005</v>
          </cell>
        </row>
        <row r="118">
          <cell r="C118" t="str">
            <v>224403806</v>
          </cell>
          <cell r="D118" t="str">
            <v>ECBPI</v>
          </cell>
          <cell r="E118" t="str">
            <v>104988</v>
          </cell>
          <cell r="F118">
            <v>799.32</v>
          </cell>
        </row>
        <row r="119">
          <cell r="C119" t="str">
            <v>240563701</v>
          </cell>
          <cell r="D119" t="str">
            <v>ECBPI</v>
          </cell>
          <cell r="E119" t="str">
            <v>116549</v>
          </cell>
          <cell r="F119">
            <v>887.92</v>
          </cell>
        </row>
        <row r="120">
          <cell r="C120" t="str">
            <v>250746948</v>
          </cell>
          <cell r="D120" t="str">
            <v>ECBPI</v>
          </cell>
          <cell r="E120" t="str">
            <v>142790</v>
          </cell>
          <cell r="F120">
            <v>955.65</v>
          </cell>
        </row>
        <row r="121">
          <cell r="C121" t="str">
            <v>236586461</v>
          </cell>
          <cell r="D121" t="str">
            <v>ECBPI</v>
          </cell>
          <cell r="E121" t="str">
            <v>107171</v>
          </cell>
          <cell r="F121">
            <v>463.29</v>
          </cell>
        </row>
        <row r="122">
          <cell r="C122" t="str">
            <v>247967108</v>
          </cell>
          <cell r="D122" t="str">
            <v>ECBPI</v>
          </cell>
          <cell r="E122" t="str">
            <v>135056</v>
          </cell>
          <cell r="F122">
            <v>635.46</v>
          </cell>
        </row>
        <row r="123">
          <cell r="C123" t="str">
            <v>464762098</v>
          </cell>
          <cell r="D123" t="str">
            <v>ECBPI</v>
          </cell>
          <cell r="E123" t="str">
            <v>211208</v>
          </cell>
          <cell r="F123">
            <v>9950.7800000000007</v>
          </cell>
        </row>
        <row r="124">
          <cell r="C124" t="str">
            <v>089388569</v>
          </cell>
          <cell r="D124" t="str">
            <v>ECBPI</v>
          </cell>
          <cell r="E124" t="str">
            <v>101761</v>
          </cell>
          <cell r="F124">
            <v>489.73</v>
          </cell>
        </row>
        <row r="125">
          <cell r="C125" t="str">
            <v>223665823</v>
          </cell>
          <cell r="D125" t="str">
            <v>ECBPI</v>
          </cell>
          <cell r="E125" t="str">
            <v>104832</v>
          </cell>
          <cell r="F125">
            <v>0.75</v>
          </cell>
        </row>
        <row r="126">
          <cell r="C126" t="str">
            <v>516526472</v>
          </cell>
          <cell r="D126" t="str">
            <v>ECBPI</v>
          </cell>
          <cell r="E126" t="str">
            <v>154156</v>
          </cell>
          <cell r="F126">
            <v>356.57</v>
          </cell>
        </row>
        <row r="127">
          <cell r="C127" t="str">
            <v>147464425</v>
          </cell>
          <cell r="D127" t="str">
            <v>ECBPI</v>
          </cell>
          <cell r="E127" t="str">
            <v>102802</v>
          </cell>
          <cell r="F127">
            <v>4195.8500000000004</v>
          </cell>
        </row>
        <row r="128">
          <cell r="C128" t="str">
            <v>246741073</v>
          </cell>
          <cell r="D128" t="str">
            <v>ECBPI</v>
          </cell>
          <cell r="E128" t="str">
            <v>132073</v>
          </cell>
          <cell r="F128">
            <v>3542.17</v>
          </cell>
        </row>
        <row r="129">
          <cell r="C129" t="str">
            <v>553278115</v>
          </cell>
          <cell r="D129" t="str">
            <v>ECBPI</v>
          </cell>
          <cell r="E129" t="str">
            <v>211870</v>
          </cell>
          <cell r="F129">
            <v>9979.65</v>
          </cell>
        </row>
        <row r="130">
          <cell r="C130" t="str">
            <v>244948915</v>
          </cell>
          <cell r="D130" t="str">
            <v>ECBPI</v>
          </cell>
          <cell r="E130" t="str">
            <v>127743</v>
          </cell>
          <cell r="F130">
            <v>603.62</v>
          </cell>
        </row>
        <row r="131">
          <cell r="C131" t="str">
            <v>226626729</v>
          </cell>
          <cell r="D131" t="str">
            <v>ECBPI</v>
          </cell>
          <cell r="E131" t="str">
            <v>105448</v>
          </cell>
          <cell r="F131">
            <v>1839.04</v>
          </cell>
        </row>
        <row r="132">
          <cell r="C132" t="str">
            <v>239808844</v>
          </cell>
          <cell r="D132" t="str">
            <v>ECBPI</v>
          </cell>
          <cell r="E132" t="str">
            <v>114504</v>
          </cell>
          <cell r="F132">
            <v>503.14</v>
          </cell>
        </row>
        <row r="133">
          <cell r="C133" t="str">
            <v>245807841</v>
          </cell>
          <cell r="D133" t="str">
            <v>ECBPI</v>
          </cell>
          <cell r="E133" t="str">
            <v>130078</v>
          </cell>
          <cell r="F133">
            <v>4632.47</v>
          </cell>
        </row>
        <row r="134">
          <cell r="C134" t="str">
            <v>238547377</v>
          </cell>
          <cell r="D134" t="str">
            <v>ECBPI</v>
          </cell>
          <cell r="E134" t="str">
            <v>111502</v>
          </cell>
          <cell r="F134">
            <v>362.1</v>
          </cell>
        </row>
        <row r="135">
          <cell r="C135" t="str">
            <v>247884384</v>
          </cell>
          <cell r="D135" t="str">
            <v>ECBPI</v>
          </cell>
          <cell r="E135" t="str">
            <v>134891</v>
          </cell>
          <cell r="F135">
            <v>576.05999999999995</v>
          </cell>
        </row>
        <row r="136">
          <cell r="C136" t="str">
            <v>180420829</v>
          </cell>
          <cell r="D136" t="str">
            <v>ECBPI</v>
          </cell>
          <cell r="E136" t="str">
            <v>103530</v>
          </cell>
          <cell r="F136">
            <v>2918.74</v>
          </cell>
        </row>
        <row r="137">
          <cell r="C137" t="str">
            <v>247788310</v>
          </cell>
          <cell r="D137" t="str">
            <v>ECBPI</v>
          </cell>
          <cell r="E137" t="str">
            <v>134684</v>
          </cell>
          <cell r="F137">
            <v>586.12</v>
          </cell>
        </row>
        <row r="138">
          <cell r="C138" t="str">
            <v>250949422</v>
          </cell>
          <cell r="D138" t="str">
            <v>ECBPI</v>
          </cell>
          <cell r="E138" t="str">
            <v>143234</v>
          </cell>
          <cell r="F138">
            <v>543.75</v>
          </cell>
        </row>
        <row r="139">
          <cell r="E139" t="str">
            <v>TOTALS</v>
          </cell>
          <cell r="F139">
            <v>282560.78999999986</v>
          </cell>
        </row>
        <row r="141">
          <cell r="C141" t="str">
            <v>451782013</v>
          </cell>
          <cell r="D141" t="str">
            <v>ECBPI Lump Sum</v>
          </cell>
          <cell r="E141" t="str">
            <v>152927</v>
          </cell>
          <cell r="F141">
            <v>537.27</v>
          </cell>
        </row>
        <row r="142">
          <cell r="E142" t="str">
            <v>TOTALS</v>
          </cell>
          <cell r="F142">
            <v>537.27</v>
          </cell>
        </row>
        <row r="144">
          <cell r="C144" t="str">
            <v>158307218</v>
          </cell>
          <cell r="D144" t="str">
            <v>CINPE</v>
          </cell>
          <cell r="F144">
            <v>203.34</v>
          </cell>
        </row>
        <row r="145">
          <cell r="C145" t="str">
            <v>245923245</v>
          </cell>
          <cell r="D145" t="str">
            <v>CINPE</v>
          </cell>
          <cell r="F145">
            <v>2327.0300000000002</v>
          </cell>
        </row>
        <row r="146">
          <cell r="C146" t="str">
            <v>237822393</v>
          </cell>
          <cell r="D146" t="str">
            <v>CINPE</v>
          </cell>
          <cell r="F146">
            <v>9855.58</v>
          </cell>
        </row>
        <row r="147">
          <cell r="C147" t="str">
            <v>237864258</v>
          </cell>
          <cell r="D147" t="str">
            <v>CINPE</v>
          </cell>
          <cell r="F147">
            <v>228.39</v>
          </cell>
        </row>
        <row r="148">
          <cell r="E148" t="str">
            <v>TOTALS</v>
          </cell>
          <cell r="F148">
            <v>12614.34</v>
          </cell>
        </row>
        <row r="150">
          <cell r="C150" t="str">
            <v>212402441</v>
          </cell>
          <cell r="D150" t="str">
            <v>Legacy Cinergy NQ</v>
          </cell>
          <cell r="E150" t="str">
            <v>018850</v>
          </cell>
          <cell r="F150">
            <v>3249.33</v>
          </cell>
        </row>
        <row r="151">
          <cell r="C151" t="str">
            <v>316466699</v>
          </cell>
          <cell r="D151" t="str">
            <v>Legacy Cinergy NQ</v>
          </cell>
          <cell r="E151" t="str">
            <v>007257</v>
          </cell>
          <cell r="F151">
            <v>198.87</v>
          </cell>
        </row>
        <row r="152">
          <cell r="C152" t="str">
            <v>172409864</v>
          </cell>
          <cell r="D152" t="str">
            <v>Legacy Cinergy NQ</v>
          </cell>
          <cell r="E152" t="str">
            <v>030262</v>
          </cell>
          <cell r="F152">
            <v>5542.23</v>
          </cell>
        </row>
        <row r="153">
          <cell r="C153" t="str">
            <v>313449621</v>
          </cell>
          <cell r="D153" t="str">
            <v>Legacy Cinergy NQ</v>
          </cell>
          <cell r="E153" t="str">
            <v>024352</v>
          </cell>
          <cell r="F153">
            <v>835.18</v>
          </cell>
        </row>
        <row r="154">
          <cell r="C154" t="str">
            <v>472241339</v>
          </cell>
          <cell r="D154" t="str">
            <v>Legacy Cinergy NQ</v>
          </cell>
          <cell r="E154" t="str">
            <v>003154</v>
          </cell>
          <cell r="F154">
            <v>2669.13</v>
          </cell>
        </row>
        <row r="155">
          <cell r="C155" t="str">
            <v>305445927</v>
          </cell>
          <cell r="D155" t="str">
            <v>Legacy Cinergy NQ</v>
          </cell>
          <cell r="E155" t="str">
            <v>004424</v>
          </cell>
          <cell r="F155">
            <v>1027.83</v>
          </cell>
        </row>
        <row r="156">
          <cell r="C156" t="str">
            <v>400764910</v>
          </cell>
          <cell r="D156" t="str">
            <v>Legacy Cinergy NQ</v>
          </cell>
          <cell r="E156" t="str">
            <v>017771</v>
          </cell>
          <cell r="F156">
            <v>252.07</v>
          </cell>
        </row>
        <row r="157">
          <cell r="C157" t="str">
            <v>314400301</v>
          </cell>
          <cell r="D157" t="str">
            <v>Legacy Cinergy NQ</v>
          </cell>
          <cell r="E157" t="str">
            <v>014170</v>
          </cell>
          <cell r="F157">
            <v>1772.18</v>
          </cell>
        </row>
        <row r="158">
          <cell r="C158" t="str">
            <v>313288687</v>
          </cell>
          <cell r="D158" t="str">
            <v>Legacy Cinergy NQ</v>
          </cell>
          <cell r="E158" t="str">
            <v>003932</v>
          </cell>
          <cell r="F158">
            <v>72.91</v>
          </cell>
        </row>
        <row r="159">
          <cell r="C159" t="str">
            <v>315422071</v>
          </cell>
          <cell r="D159" t="str">
            <v>Legacy Cinergy NQ</v>
          </cell>
          <cell r="E159" t="str">
            <v>014693</v>
          </cell>
          <cell r="F159">
            <v>366.25</v>
          </cell>
        </row>
        <row r="160">
          <cell r="C160" t="str">
            <v>271424991</v>
          </cell>
          <cell r="D160" t="str">
            <v>Legacy Cinergy NQ</v>
          </cell>
          <cell r="E160" t="str">
            <v>017922</v>
          </cell>
          <cell r="F160">
            <v>2054.0500000000002</v>
          </cell>
        </row>
        <row r="161">
          <cell r="C161" t="str">
            <v>407560004</v>
          </cell>
          <cell r="D161" t="str">
            <v>Legacy Cinergy NQ</v>
          </cell>
          <cell r="E161" t="str">
            <v>017931</v>
          </cell>
          <cell r="F161">
            <v>880.92</v>
          </cell>
        </row>
        <row r="162">
          <cell r="C162" t="str">
            <v>305527444</v>
          </cell>
          <cell r="D162" t="str">
            <v>Legacy Cinergy NQ</v>
          </cell>
          <cell r="E162" t="str">
            <v>009061</v>
          </cell>
          <cell r="F162">
            <v>2393.1</v>
          </cell>
        </row>
        <row r="163">
          <cell r="C163" t="str">
            <v>302443263</v>
          </cell>
          <cell r="D163" t="str">
            <v>Legacy Cinergy NQ</v>
          </cell>
          <cell r="E163" t="str">
            <v>017998</v>
          </cell>
          <cell r="F163">
            <v>4850.01</v>
          </cell>
        </row>
        <row r="164">
          <cell r="D164" t="str">
            <v>Legacy Cinergy NQ</v>
          </cell>
          <cell r="F164">
            <v>35310.99</v>
          </cell>
        </row>
        <row r="165">
          <cell r="C165" t="str">
            <v>196301883</v>
          </cell>
          <cell r="D165" t="str">
            <v>Legacy Cinergy NQ</v>
          </cell>
          <cell r="E165" t="str">
            <v>031917</v>
          </cell>
          <cell r="F165">
            <v>778.56</v>
          </cell>
        </row>
        <row r="166">
          <cell r="C166" t="str">
            <v>269467818</v>
          </cell>
          <cell r="D166" t="str">
            <v>Legacy Cinergy NQ</v>
          </cell>
          <cell r="E166" t="str">
            <v>007736</v>
          </cell>
          <cell r="F166">
            <v>1121.97</v>
          </cell>
        </row>
        <row r="167">
          <cell r="C167" t="str">
            <v>280502096</v>
          </cell>
          <cell r="D167" t="str">
            <v>Legacy Cinergy NQ</v>
          </cell>
          <cell r="E167" t="str">
            <v>018086</v>
          </cell>
          <cell r="F167">
            <v>4462.58</v>
          </cell>
        </row>
        <row r="168">
          <cell r="C168" t="str">
            <v>317469500</v>
          </cell>
          <cell r="D168" t="str">
            <v>Legacy Cinergy NQ</v>
          </cell>
          <cell r="E168" t="str">
            <v>018363</v>
          </cell>
          <cell r="F168">
            <v>501.16</v>
          </cell>
        </row>
        <row r="169">
          <cell r="C169" t="str">
            <v>461625262</v>
          </cell>
          <cell r="D169" t="str">
            <v>Legacy Cinergy NQ</v>
          </cell>
          <cell r="E169" t="str">
            <v>013515</v>
          </cell>
          <cell r="F169">
            <v>193.48</v>
          </cell>
        </row>
        <row r="170">
          <cell r="C170" t="str">
            <v>290424598</v>
          </cell>
          <cell r="D170" t="str">
            <v>Legacy Cinergy NQ</v>
          </cell>
          <cell r="E170" t="str">
            <v>016516</v>
          </cell>
          <cell r="F170">
            <v>661.83</v>
          </cell>
        </row>
        <row r="171">
          <cell r="C171" t="str">
            <v>171403774</v>
          </cell>
          <cell r="D171" t="str">
            <v>Legacy Cinergy NQ</v>
          </cell>
          <cell r="E171" t="str">
            <v>023566</v>
          </cell>
          <cell r="F171">
            <v>357.57</v>
          </cell>
        </row>
        <row r="172">
          <cell r="C172" t="str">
            <v>310524749</v>
          </cell>
          <cell r="D172" t="str">
            <v>Legacy Cinergy NQ</v>
          </cell>
          <cell r="E172" t="str">
            <v>009094</v>
          </cell>
          <cell r="F172">
            <v>884.5</v>
          </cell>
        </row>
        <row r="173">
          <cell r="C173" t="str">
            <v>286468586</v>
          </cell>
          <cell r="D173" t="str">
            <v>Legacy Cinergy NQ</v>
          </cell>
          <cell r="E173" t="str">
            <v>015959</v>
          </cell>
          <cell r="F173">
            <v>31602.36</v>
          </cell>
        </row>
        <row r="174">
          <cell r="C174" t="str">
            <v>465649702</v>
          </cell>
          <cell r="D174" t="str">
            <v>Legacy Cinergy NQ</v>
          </cell>
          <cell r="E174" t="str">
            <v>006348</v>
          </cell>
          <cell r="F174">
            <v>1620.53</v>
          </cell>
        </row>
        <row r="175">
          <cell r="C175" t="str">
            <v>280407771</v>
          </cell>
          <cell r="D175" t="str">
            <v>Legacy Cinergy NQ</v>
          </cell>
          <cell r="E175" t="str">
            <v>017317</v>
          </cell>
          <cell r="F175">
            <v>54226.77</v>
          </cell>
        </row>
        <row r="176">
          <cell r="C176" t="str">
            <v>295364300</v>
          </cell>
          <cell r="D176" t="str">
            <v>Legacy Cinergy NQ</v>
          </cell>
          <cell r="E176" t="str">
            <v>030171</v>
          </cell>
          <cell r="F176">
            <v>542.92999999999995</v>
          </cell>
        </row>
        <row r="177">
          <cell r="C177" t="str">
            <v>311487288</v>
          </cell>
          <cell r="D177" t="str">
            <v>Legacy Cinergy NQ</v>
          </cell>
          <cell r="E177" t="str">
            <v>031605</v>
          </cell>
          <cell r="F177">
            <v>22419.26</v>
          </cell>
        </row>
        <row r="178">
          <cell r="C178" t="str">
            <v>333345100</v>
          </cell>
          <cell r="D178" t="str">
            <v>Legacy Cinergy NQ</v>
          </cell>
          <cell r="E178" t="str">
            <v>004564</v>
          </cell>
          <cell r="F178">
            <v>123.61</v>
          </cell>
        </row>
        <row r="179">
          <cell r="C179" t="str">
            <v>286448338</v>
          </cell>
          <cell r="D179" t="str">
            <v>Legacy Cinergy NQ</v>
          </cell>
          <cell r="E179" t="str">
            <v>032730</v>
          </cell>
          <cell r="F179">
            <v>112.43</v>
          </cell>
        </row>
        <row r="180">
          <cell r="C180" t="str">
            <v>351344384</v>
          </cell>
          <cell r="D180" t="str">
            <v>Legacy Cinergy NQ</v>
          </cell>
          <cell r="E180" t="str">
            <v>006634</v>
          </cell>
          <cell r="F180">
            <v>414.64</v>
          </cell>
        </row>
        <row r="181">
          <cell r="C181" t="str">
            <v>286405167</v>
          </cell>
          <cell r="D181" t="str">
            <v>Legacy Cinergy NQ</v>
          </cell>
          <cell r="E181" t="str">
            <v>036495</v>
          </cell>
          <cell r="F181">
            <v>9501.2199999999993</v>
          </cell>
        </row>
        <row r="182">
          <cell r="C182" t="str">
            <v>278383468</v>
          </cell>
          <cell r="D182" t="str">
            <v>Legacy Cinergy NQ</v>
          </cell>
          <cell r="E182" t="str">
            <v>020002</v>
          </cell>
          <cell r="F182">
            <v>824.95</v>
          </cell>
        </row>
        <row r="183">
          <cell r="C183" t="str">
            <v>311467511</v>
          </cell>
          <cell r="D183" t="str">
            <v>Legacy Cinergy NQ</v>
          </cell>
          <cell r="E183" t="str">
            <v>016794</v>
          </cell>
          <cell r="F183">
            <v>611.96</v>
          </cell>
        </row>
        <row r="184">
          <cell r="C184" t="str">
            <v>352309138</v>
          </cell>
          <cell r="D184" t="str">
            <v>Legacy Cinergy NQ</v>
          </cell>
          <cell r="E184" t="str">
            <v>008128</v>
          </cell>
          <cell r="F184">
            <v>812.67</v>
          </cell>
        </row>
        <row r="185">
          <cell r="C185" t="str">
            <v>328403451</v>
          </cell>
          <cell r="D185" t="str">
            <v>Legacy Cinergy NQ</v>
          </cell>
          <cell r="E185" t="str">
            <v>032481</v>
          </cell>
          <cell r="F185">
            <v>110.58</v>
          </cell>
        </row>
        <row r="186">
          <cell r="C186" t="str">
            <v>296386743</v>
          </cell>
          <cell r="D186" t="str">
            <v>Legacy Cinergy NQ</v>
          </cell>
          <cell r="E186" t="str">
            <v>040635</v>
          </cell>
          <cell r="F186">
            <v>454.84</v>
          </cell>
        </row>
        <row r="187">
          <cell r="C187" t="str">
            <v>306529411</v>
          </cell>
          <cell r="D187" t="str">
            <v>Legacy Cinergy NQ</v>
          </cell>
          <cell r="E187" t="str">
            <v>017382</v>
          </cell>
          <cell r="F187">
            <v>36905.32</v>
          </cell>
        </row>
        <row r="188">
          <cell r="C188" t="str">
            <v>306344894</v>
          </cell>
          <cell r="D188" t="str">
            <v>Legacy Cinergy NQ</v>
          </cell>
          <cell r="E188" t="str">
            <v>001809</v>
          </cell>
          <cell r="F188">
            <v>3048</v>
          </cell>
        </row>
        <row r="189">
          <cell r="C189" t="str">
            <v>080421017</v>
          </cell>
          <cell r="D189" t="str">
            <v>Legacy Cinergy NQ</v>
          </cell>
          <cell r="E189" t="str">
            <v>041550</v>
          </cell>
          <cell r="F189">
            <v>2631.41</v>
          </cell>
        </row>
        <row r="190">
          <cell r="C190" t="str">
            <v>317429887</v>
          </cell>
          <cell r="D190" t="str">
            <v>Legacy Cinergy NQ</v>
          </cell>
          <cell r="E190" t="str">
            <v>011285</v>
          </cell>
          <cell r="F190">
            <v>174.07</v>
          </cell>
        </row>
        <row r="191">
          <cell r="C191" t="str">
            <v>236680342</v>
          </cell>
          <cell r="D191" t="str">
            <v>Legacy Cinergy NQ</v>
          </cell>
          <cell r="E191" t="str">
            <v>004903</v>
          </cell>
          <cell r="F191">
            <v>2967.42</v>
          </cell>
        </row>
        <row r="192">
          <cell r="C192" t="str">
            <v>281484868</v>
          </cell>
          <cell r="D192" t="str">
            <v>Legacy Cinergy NQ</v>
          </cell>
          <cell r="E192" t="str">
            <v>031921</v>
          </cell>
          <cell r="F192">
            <v>65.430000000000007</v>
          </cell>
        </row>
        <row r="193">
          <cell r="C193" t="str">
            <v>529800041</v>
          </cell>
          <cell r="D193" t="str">
            <v>Legacy Cinergy NQ</v>
          </cell>
          <cell r="E193" t="str">
            <v>027833</v>
          </cell>
          <cell r="F193">
            <v>202.33</v>
          </cell>
        </row>
        <row r="194">
          <cell r="C194" t="str">
            <v>181325651</v>
          </cell>
          <cell r="D194" t="str">
            <v>Legacy Cinergy NQ</v>
          </cell>
          <cell r="E194" t="str">
            <v>018925</v>
          </cell>
          <cell r="F194">
            <v>9047</v>
          </cell>
        </row>
        <row r="195">
          <cell r="C195" t="str">
            <v>313482932</v>
          </cell>
          <cell r="D195" t="str">
            <v>Legacy Cinergy NQ</v>
          </cell>
          <cell r="E195" t="str">
            <v>005317</v>
          </cell>
          <cell r="F195">
            <v>588.65</v>
          </cell>
        </row>
        <row r="196">
          <cell r="C196" t="str">
            <v>353348038</v>
          </cell>
          <cell r="D196" t="str">
            <v>Legacy Cinergy NQ</v>
          </cell>
          <cell r="E196" t="str">
            <v>004376</v>
          </cell>
          <cell r="F196">
            <v>50.6</v>
          </cell>
        </row>
        <row r="197">
          <cell r="C197" t="str">
            <v>311386110</v>
          </cell>
          <cell r="D197" t="str">
            <v>Legacy Cinergy NQ</v>
          </cell>
          <cell r="E197" t="str">
            <v>033556</v>
          </cell>
          <cell r="F197">
            <v>1079.44</v>
          </cell>
        </row>
        <row r="198">
          <cell r="C198" t="str">
            <v>311429534</v>
          </cell>
          <cell r="D198" t="str">
            <v>Legacy Cinergy NQ</v>
          </cell>
          <cell r="E198" t="str">
            <v>004162</v>
          </cell>
          <cell r="F198">
            <v>1738.66</v>
          </cell>
        </row>
        <row r="199">
          <cell r="C199" t="str">
            <v>307525964</v>
          </cell>
          <cell r="D199" t="str">
            <v>Legacy Cinergy NQ</v>
          </cell>
          <cell r="E199" t="str">
            <v>009534</v>
          </cell>
          <cell r="F199">
            <v>638.54</v>
          </cell>
        </row>
        <row r="200">
          <cell r="C200" t="str">
            <v>312284791</v>
          </cell>
          <cell r="D200" t="str">
            <v>Legacy Cinergy NQ</v>
          </cell>
          <cell r="E200" t="str">
            <v>005812</v>
          </cell>
          <cell r="F200">
            <v>231.15</v>
          </cell>
        </row>
        <row r="201">
          <cell r="C201" t="str">
            <v>298408620</v>
          </cell>
          <cell r="D201" t="str">
            <v>Legacy Cinergy NQ</v>
          </cell>
          <cell r="E201" t="str">
            <v>053551</v>
          </cell>
          <cell r="F201">
            <v>323.64</v>
          </cell>
        </row>
        <row r="202">
          <cell r="C202" t="str">
            <v>274541498</v>
          </cell>
          <cell r="D202" t="str">
            <v>Legacy Cinergy NQ</v>
          </cell>
          <cell r="E202" t="str">
            <v>055265</v>
          </cell>
          <cell r="F202">
            <v>1397.27</v>
          </cell>
        </row>
        <row r="203">
          <cell r="C203" t="str">
            <v>550584779</v>
          </cell>
          <cell r="D203" t="str">
            <v>Legacy Cinergy NQ</v>
          </cell>
          <cell r="E203" t="str">
            <v>007164</v>
          </cell>
          <cell r="F203">
            <v>943.93</v>
          </cell>
        </row>
        <row r="204">
          <cell r="C204" t="str">
            <v>245428622</v>
          </cell>
          <cell r="D204" t="str">
            <v>Legacy Cinergy NQ</v>
          </cell>
          <cell r="E204" t="str">
            <v>012037</v>
          </cell>
          <cell r="F204">
            <v>7004.99</v>
          </cell>
        </row>
        <row r="205">
          <cell r="C205" t="str">
            <v>317363938</v>
          </cell>
          <cell r="D205" t="str">
            <v>Legacy Cinergy NQ</v>
          </cell>
          <cell r="E205" t="str">
            <v>003392</v>
          </cell>
          <cell r="F205">
            <v>3000.44</v>
          </cell>
        </row>
        <row r="206">
          <cell r="C206" t="str">
            <v>315400006</v>
          </cell>
          <cell r="D206" t="str">
            <v>Legacy Cinergy NQ</v>
          </cell>
          <cell r="E206" t="str">
            <v>003177</v>
          </cell>
          <cell r="F206">
            <v>1399.7</v>
          </cell>
        </row>
        <row r="207">
          <cell r="C207" t="str">
            <v>312466401</v>
          </cell>
          <cell r="D207" t="str">
            <v>Legacy Cinergy NQ</v>
          </cell>
          <cell r="E207" t="str">
            <v>005873</v>
          </cell>
          <cell r="F207">
            <v>814.93</v>
          </cell>
        </row>
        <row r="208">
          <cell r="C208" t="str">
            <v>403668823</v>
          </cell>
          <cell r="D208" t="str">
            <v>Legacy Cinergy NQ</v>
          </cell>
          <cell r="E208" t="str">
            <v>058145</v>
          </cell>
          <cell r="F208">
            <v>2601.41</v>
          </cell>
        </row>
        <row r="209">
          <cell r="C209" t="str">
            <v>315562870</v>
          </cell>
          <cell r="D209" t="str">
            <v>Legacy Cinergy NQ</v>
          </cell>
          <cell r="E209" t="str">
            <v>009501</v>
          </cell>
          <cell r="F209">
            <v>876.49</v>
          </cell>
        </row>
        <row r="210">
          <cell r="C210" t="str">
            <v>285486338</v>
          </cell>
          <cell r="D210" t="str">
            <v>Legacy Cinergy NQ</v>
          </cell>
          <cell r="E210" t="str">
            <v>059514</v>
          </cell>
          <cell r="F210">
            <v>621.79</v>
          </cell>
        </row>
        <row r="211">
          <cell r="C211" t="str">
            <v>315360982</v>
          </cell>
          <cell r="D211" t="str">
            <v>Legacy Cinergy NQ</v>
          </cell>
          <cell r="E211" t="str">
            <v>017129</v>
          </cell>
          <cell r="F211">
            <v>25023.86</v>
          </cell>
        </row>
        <row r="212">
          <cell r="C212" t="str">
            <v>310403349</v>
          </cell>
          <cell r="D212" t="str">
            <v>Legacy Cinergy NQ</v>
          </cell>
          <cell r="E212" t="str">
            <v>013287</v>
          </cell>
          <cell r="F212">
            <v>7804.59</v>
          </cell>
        </row>
        <row r="213">
          <cell r="C213" t="str">
            <v>441448161</v>
          </cell>
          <cell r="D213" t="str">
            <v>Legacy Cinergy NQ</v>
          </cell>
          <cell r="E213" t="str">
            <v>014832</v>
          </cell>
          <cell r="F213">
            <v>215.29</v>
          </cell>
        </row>
        <row r="214">
          <cell r="C214" t="str">
            <v>185267764</v>
          </cell>
          <cell r="D214" t="str">
            <v>Legacy Cinergy NQ</v>
          </cell>
          <cell r="E214" t="str">
            <v>012478</v>
          </cell>
          <cell r="F214">
            <v>378.87</v>
          </cell>
        </row>
        <row r="215">
          <cell r="C215" t="str">
            <v>316481332</v>
          </cell>
          <cell r="D215" t="str">
            <v>Legacy Cinergy NQ</v>
          </cell>
          <cell r="E215" t="str">
            <v>008231</v>
          </cell>
          <cell r="F215">
            <v>353.94</v>
          </cell>
        </row>
        <row r="216">
          <cell r="C216" t="str">
            <v>150686221</v>
          </cell>
          <cell r="D216" t="str">
            <v>Legacy Cinergy NQ</v>
          </cell>
          <cell r="E216" t="str">
            <v>018741</v>
          </cell>
          <cell r="F216">
            <v>4005.77</v>
          </cell>
        </row>
        <row r="217">
          <cell r="C217" t="str">
            <v>554406451</v>
          </cell>
          <cell r="D217" t="str">
            <v>Legacy Cinergy NQ</v>
          </cell>
          <cell r="E217" t="str">
            <v>011896</v>
          </cell>
          <cell r="F217">
            <v>197.63</v>
          </cell>
        </row>
        <row r="218">
          <cell r="C218" t="str">
            <v>273265054</v>
          </cell>
          <cell r="D218" t="str">
            <v>Legacy Cinergy NQ</v>
          </cell>
          <cell r="E218" t="str">
            <v>065725</v>
          </cell>
          <cell r="F218">
            <v>83581.14</v>
          </cell>
        </row>
        <row r="219">
          <cell r="C219" t="str">
            <v>451901338</v>
          </cell>
          <cell r="D219" t="str">
            <v>Legacy Cinergy NQ</v>
          </cell>
          <cell r="E219" t="str">
            <v>018926</v>
          </cell>
          <cell r="F219">
            <v>1110</v>
          </cell>
        </row>
        <row r="220">
          <cell r="C220" t="str">
            <v>311525648</v>
          </cell>
          <cell r="D220" t="str">
            <v>Legacy Cinergy NQ</v>
          </cell>
          <cell r="E220" t="str">
            <v>016320</v>
          </cell>
          <cell r="F220">
            <v>702.88</v>
          </cell>
        </row>
        <row r="221">
          <cell r="C221" t="str">
            <v>308604016</v>
          </cell>
          <cell r="D221" t="str">
            <v>Legacy Cinergy NQ</v>
          </cell>
          <cell r="E221" t="str">
            <v>008710</v>
          </cell>
          <cell r="F221">
            <v>11049.98</v>
          </cell>
        </row>
        <row r="222">
          <cell r="C222" t="str">
            <v>154267391</v>
          </cell>
          <cell r="D222" t="str">
            <v>Legacy Cinergy NQ</v>
          </cell>
          <cell r="E222" t="str">
            <v>071165</v>
          </cell>
          <cell r="F222">
            <v>8443.5499999999993</v>
          </cell>
        </row>
        <row r="223">
          <cell r="C223" t="str">
            <v>310501432</v>
          </cell>
          <cell r="D223" t="str">
            <v>Legacy Cinergy NQ</v>
          </cell>
          <cell r="E223" t="str">
            <v>013851</v>
          </cell>
          <cell r="F223">
            <v>2225.27</v>
          </cell>
        </row>
        <row r="224">
          <cell r="C224" t="str">
            <v>548529722</v>
          </cell>
          <cell r="D224" t="str">
            <v>Legacy Cinergy NQ</v>
          </cell>
          <cell r="E224" t="str">
            <v>013835</v>
          </cell>
          <cell r="F224">
            <v>167.98</v>
          </cell>
        </row>
        <row r="225">
          <cell r="C225" t="str">
            <v>268406016</v>
          </cell>
          <cell r="D225" t="str">
            <v>Legacy Cinergy NQ</v>
          </cell>
          <cell r="E225" t="str">
            <v>075847</v>
          </cell>
          <cell r="F225">
            <v>14304.54</v>
          </cell>
        </row>
        <row r="226">
          <cell r="C226" t="str">
            <v>403641983</v>
          </cell>
          <cell r="D226" t="str">
            <v>Legacy Cinergy NQ</v>
          </cell>
          <cell r="E226" t="str">
            <v>031981</v>
          </cell>
          <cell r="F226">
            <v>6866.92</v>
          </cell>
        </row>
        <row r="227">
          <cell r="C227" t="str">
            <v>227682028</v>
          </cell>
          <cell r="D227" t="str">
            <v>Legacy Cinergy NQ</v>
          </cell>
          <cell r="E227" t="str">
            <v>007490</v>
          </cell>
          <cell r="F227">
            <v>444.27</v>
          </cell>
        </row>
        <row r="228">
          <cell r="C228" t="str">
            <v>307205231</v>
          </cell>
          <cell r="D228" t="str">
            <v>Legacy Cinergy NQ</v>
          </cell>
          <cell r="E228" t="str">
            <v>008683</v>
          </cell>
          <cell r="F228">
            <v>2304.21</v>
          </cell>
        </row>
        <row r="229">
          <cell r="C229" t="str">
            <v>302443612</v>
          </cell>
          <cell r="D229" t="str">
            <v>Legacy Cinergy NQ</v>
          </cell>
          <cell r="E229" t="str">
            <v>081382</v>
          </cell>
          <cell r="F229">
            <v>4190.8999999999996</v>
          </cell>
        </row>
        <row r="230">
          <cell r="C230" t="str">
            <v>305541549</v>
          </cell>
          <cell r="D230" t="str">
            <v>Legacy Cinergy NQ</v>
          </cell>
          <cell r="E230" t="str">
            <v>032468</v>
          </cell>
          <cell r="F230">
            <v>4030.09</v>
          </cell>
        </row>
        <row r="231">
          <cell r="D231" t="str">
            <v>Legacy Cinergy NQ</v>
          </cell>
          <cell r="F231">
            <v>4864.54</v>
          </cell>
        </row>
        <row r="232">
          <cell r="C232" t="str">
            <v>309349375</v>
          </cell>
          <cell r="D232" t="str">
            <v>Legacy Cinergy NQ</v>
          </cell>
          <cell r="E232" t="str">
            <v>002485</v>
          </cell>
          <cell r="F232">
            <v>102.83</v>
          </cell>
        </row>
        <row r="233">
          <cell r="C233" t="str">
            <v>313489139</v>
          </cell>
          <cell r="D233" t="str">
            <v>Legacy Cinergy NQ</v>
          </cell>
          <cell r="E233" t="str">
            <v>005092</v>
          </cell>
          <cell r="F233">
            <v>756.61</v>
          </cell>
        </row>
        <row r="234">
          <cell r="C234" t="str">
            <v>142382644</v>
          </cell>
          <cell r="D234" t="str">
            <v>Legacy Cinergy NQ</v>
          </cell>
          <cell r="E234" t="str">
            <v>084983</v>
          </cell>
          <cell r="F234">
            <v>756.96</v>
          </cell>
        </row>
        <row r="235">
          <cell r="C235" t="str">
            <v>368446355</v>
          </cell>
          <cell r="D235" t="str">
            <v>Legacy Cinergy NQ</v>
          </cell>
          <cell r="E235" t="str">
            <v>016305</v>
          </cell>
          <cell r="F235">
            <v>8109.55</v>
          </cell>
        </row>
        <row r="236">
          <cell r="C236" t="str">
            <v>314507690</v>
          </cell>
          <cell r="D236" t="str">
            <v>Legacy Cinergy NQ</v>
          </cell>
          <cell r="E236" t="str">
            <v>007511</v>
          </cell>
          <cell r="F236">
            <v>1159.42</v>
          </cell>
        </row>
        <row r="237">
          <cell r="C237" t="str">
            <v>395262229</v>
          </cell>
          <cell r="D237" t="str">
            <v>Legacy Cinergy NQ</v>
          </cell>
          <cell r="E237" t="str">
            <v>020025</v>
          </cell>
          <cell r="F237">
            <v>1341.37</v>
          </cell>
        </row>
        <row r="238">
          <cell r="C238" t="str">
            <v>309522703</v>
          </cell>
          <cell r="D238" t="str">
            <v>Legacy Cinergy NQ</v>
          </cell>
          <cell r="E238" t="str">
            <v>007432</v>
          </cell>
          <cell r="F238">
            <v>10267.86</v>
          </cell>
        </row>
        <row r="239">
          <cell r="C239" t="str">
            <v>153320299</v>
          </cell>
          <cell r="D239" t="str">
            <v>Legacy Cinergy NQ</v>
          </cell>
          <cell r="E239" t="str">
            <v>004319</v>
          </cell>
          <cell r="F239">
            <v>3386.78</v>
          </cell>
        </row>
        <row r="240">
          <cell r="C240" t="str">
            <v>314547637</v>
          </cell>
          <cell r="D240" t="str">
            <v>Legacy Cinergy NQ</v>
          </cell>
          <cell r="E240" t="str">
            <v>009142</v>
          </cell>
          <cell r="F240">
            <v>3204.29</v>
          </cell>
        </row>
        <row r="241">
          <cell r="C241" t="str">
            <v>271361921</v>
          </cell>
          <cell r="D241" t="str">
            <v>Legacy Cinergy NQ</v>
          </cell>
          <cell r="E241" t="str">
            <v>020026</v>
          </cell>
          <cell r="F241">
            <v>2446.0100000000002</v>
          </cell>
        </row>
        <row r="242">
          <cell r="C242" t="str">
            <v>295344104</v>
          </cell>
          <cell r="D242" t="str">
            <v>Legacy Cinergy NQ</v>
          </cell>
          <cell r="E242" t="str">
            <v>093564</v>
          </cell>
          <cell r="F242">
            <v>625.4</v>
          </cell>
        </row>
        <row r="243">
          <cell r="E243" t="str">
            <v>TOTALS</v>
          </cell>
          <cell r="F243">
            <v>486591.36</v>
          </cell>
        </row>
        <row r="245">
          <cell r="C245" t="str">
            <v>273421714</v>
          </cell>
          <cell r="D245" t="str">
            <v>CINPL</v>
          </cell>
          <cell r="F245">
            <v>1567.88</v>
          </cell>
        </row>
        <row r="246">
          <cell r="C246" t="str">
            <v>302501763</v>
          </cell>
          <cell r="D246" t="str">
            <v>CINPL</v>
          </cell>
          <cell r="F246">
            <v>202.33</v>
          </cell>
        </row>
        <row r="247">
          <cell r="E247" t="str">
            <v>TOTALS</v>
          </cell>
          <cell r="F247">
            <v>1770.21</v>
          </cell>
        </row>
        <row r="249">
          <cell r="C249" t="str">
            <v>249787801</v>
          </cell>
          <cell r="D249" t="str">
            <v>NON QUALIFIED INSTALLMENT</v>
          </cell>
          <cell r="E249" t="str">
            <v>140261</v>
          </cell>
          <cell r="F249">
            <v>4117.62</v>
          </cell>
        </row>
        <row r="250">
          <cell r="C250" t="str">
            <v>253985548</v>
          </cell>
          <cell r="D250" t="str">
            <v>NON QUALIFIED INSTALLMENT</v>
          </cell>
          <cell r="E250" t="str">
            <v>146293</v>
          </cell>
          <cell r="F250">
            <v>344.02</v>
          </cell>
        </row>
        <row r="251">
          <cell r="C251" t="str">
            <v>420625121</v>
          </cell>
          <cell r="D251" t="str">
            <v>NON QUALIFIED INSTALLMENT</v>
          </cell>
          <cell r="E251" t="str">
            <v>151918</v>
          </cell>
          <cell r="F251">
            <v>1712.01</v>
          </cell>
        </row>
        <row r="252">
          <cell r="C252" t="str">
            <v>014527900</v>
          </cell>
          <cell r="D252" t="str">
            <v>NON QUALIFIED INSTALLMENT</v>
          </cell>
          <cell r="E252" t="str">
            <v>236508</v>
          </cell>
          <cell r="F252">
            <v>1315.22</v>
          </cell>
        </row>
        <row r="253">
          <cell r="C253" t="str">
            <v>313628063</v>
          </cell>
          <cell r="D253" t="str">
            <v>NON QUALIFIED INSTALLMENT</v>
          </cell>
          <cell r="E253" t="str">
            <v>018156</v>
          </cell>
          <cell r="F253">
            <v>1972.44</v>
          </cell>
        </row>
        <row r="254">
          <cell r="C254" t="str">
            <v>250942503</v>
          </cell>
          <cell r="D254" t="str">
            <v>NON QUALIFIED INSTALLMENT</v>
          </cell>
          <cell r="E254" t="str">
            <v>143187</v>
          </cell>
          <cell r="F254">
            <v>871.4</v>
          </cell>
        </row>
        <row r="255">
          <cell r="C255" t="str">
            <v>249883286</v>
          </cell>
          <cell r="D255" t="str">
            <v>NON QUALIFIED INSTALLMENT</v>
          </cell>
          <cell r="E255" t="str">
            <v>140602</v>
          </cell>
          <cell r="F255">
            <v>1092.6300000000001</v>
          </cell>
        </row>
        <row r="256">
          <cell r="C256" t="str">
            <v>237920236</v>
          </cell>
          <cell r="D256" t="str">
            <v>NON QUALIFIED INSTALLMENT</v>
          </cell>
          <cell r="E256" t="str">
            <v>109397</v>
          </cell>
          <cell r="F256">
            <v>614.01</v>
          </cell>
        </row>
        <row r="257">
          <cell r="C257" t="str">
            <v>406742193</v>
          </cell>
          <cell r="D257" t="str">
            <v>NON QUALIFIED INSTALLMENT</v>
          </cell>
          <cell r="E257" t="str">
            <v>023656</v>
          </cell>
          <cell r="F257">
            <v>2324.02</v>
          </cell>
        </row>
        <row r="258">
          <cell r="C258" t="str">
            <v>508621017</v>
          </cell>
          <cell r="D258" t="str">
            <v>NON QUALIFIED INSTALLMENT</v>
          </cell>
          <cell r="E258" t="str">
            <v>154031</v>
          </cell>
          <cell r="F258">
            <v>137.22999999999999</v>
          </cell>
        </row>
        <row r="259">
          <cell r="C259" t="str">
            <v>507764160</v>
          </cell>
          <cell r="D259" t="str">
            <v>NON QUALIFIED INSTALLMENT</v>
          </cell>
          <cell r="E259" t="str">
            <v>154011</v>
          </cell>
          <cell r="F259">
            <v>688.41</v>
          </cell>
        </row>
        <row r="260">
          <cell r="C260" t="str">
            <v>315567966</v>
          </cell>
          <cell r="D260" t="str">
            <v>NON QUALIFIED INSTALLMENT</v>
          </cell>
          <cell r="E260" t="str">
            <v>007905</v>
          </cell>
          <cell r="F260">
            <v>846.29</v>
          </cell>
        </row>
        <row r="261">
          <cell r="C261" t="str">
            <v>315667373</v>
          </cell>
          <cell r="D261" t="str">
            <v>NON QUALIFIED INSTALLMENT</v>
          </cell>
          <cell r="E261" t="str">
            <v>012556</v>
          </cell>
          <cell r="F261">
            <v>828.29</v>
          </cell>
        </row>
        <row r="262">
          <cell r="C262" t="str">
            <v>458716572</v>
          </cell>
          <cell r="D262" t="str">
            <v>NON QUALIFIED INSTALLMENT</v>
          </cell>
          <cell r="E262" t="str">
            <v>230113</v>
          </cell>
          <cell r="F262">
            <v>1199.29</v>
          </cell>
        </row>
        <row r="263">
          <cell r="C263" t="str">
            <v>245844708</v>
          </cell>
          <cell r="D263" t="str">
            <v>NON QUALIFIED INSTALLMENT</v>
          </cell>
          <cell r="E263" t="str">
            <v>130152</v>
          </cell>
          <cell r="F263">
            <v>920.96</v>
          </cell>
        </row>
        <row r="264">
          <cell r="C264" t="str">
            <v>239762521</v>
          </cell>
          <cell r="D264" t="str">
            <v>NON QUALIFIED INSTALLMENT</v>
          </cell>
          <cell r="E264" t="str">
            <v>114362</v>
          </cell>
          <cell r="F264">
            <v>1133.3699999999999</v>
          </cell>
        </row>
        <row r="265">
          <cell r="C265" t="str">
            <v>372581798</v>
          </cell>
          <cell r="D265" t="str">
            <v>NON QUALIFIED INSTALLMENT</v>
          </cell>
          <cell r="E265" t="str">
            <v>269467</v>
          </cell>
          <cell r="F265">
            <v>11221.99</v>
          </cell>
        </row>
        <row r="266">
          <cell r="C266" t="str">
            <v>300563072</v>
          </cell>
          <cell r="D266" t="str">
            <v>NON QUALIFIED INSTALLMENT</v>
          </cell>
          <cell r="E266" t="str">
            <v>038367</v>
          </cell>
          <cell r="F266">
            <v>1665.93</v>
          </cell>
        </row>
        <row r="267">
          <cell r="C267" t="str">
            <v>262230413</v>
          </cell>
          <cell r="D267" t="str">
            <v>NON QUALIFIED INSTALLMENT</v>
          </cell>
          <cell r="E267" t="str">
            <v>251253</v>
          </cell>
          <cell r="F267">
            <v>281.98</v>
          </cell>
        </row>
        <row r="268">
          <cell r="C268" t="str">
            <v>177360426</v>
          </cell>
          <cell r="D268" t="str">
            <v>NON QUALIFIED INSTALLMENT</v>
          </cell>
          <cell r="E268" t="str">
            <v>219428</v>
          </cell>
          <cell r="F268">
            <v>3393.57</v>
          </cell>
        </row>
        <row r="269">
          <cell r="C269" t="str">
            <v>260864355</v>
          </cell>
          <cell r="D269" t="str">
            <v>NON QUALIFIED INSTALLMENT</v>
          </cell>
          <cell r="E269" t="str">
            <v>100000</v>
          </cell>
          <cell r="F269">
            <v>869.28</v>
          </cell>
        </row>
        <row r="270">
          <cell r="C270" t="str">
            <v>224643481</v>
          </cell>
          <cell r="D270" t="str">
            <v>NON QUALIFIED INSTALLMENT</v>
          </cell>
          <cell r="E270" t="str">
            <v>105023</v>
          </cell>
          <cell r="F270">
            <v>1208.74</v>
          </cell>
        </row>
        <row r="271">
          <cell r="C271" t="str">
            <v>516726179</v>
          </cell>
          <cell r="D271" t="str">
            <v>NON QUALIFIED INSTALLMENT</v>
          </cell>
          <cell r="E271" t="str">
            <v>214156</v>
          </cell>
          <cell r="F271">
            <v>5047.8500000000004</v>
          </cell>
        </row>
        <row r="272">
          <cell r="C272" t="str">
            <v>242783179</v>
          </cell>
          <cell r="D272" t="str">
            <v>NON QUALIFIED INSTALLMENT</v>
          </cell>
          <cell r="E272" t="str">
            <v>121959</v>
          </cell>
          <cell r="F272">
            <v>1195.3699999999999</v>
          </cell>
        </row>
        <row r="273">
          <cell r="C273" t="str">
            <v>409929741</v>
          </cell>
          <cell r="D273" t="str">
            <v>NON QUALIFIED INSTALLMENT</v>
          </cell>
          <cell r="E273" t="str">
            <v>151148</v>
          </cell>
          <cell r="F273">
            <v>1119.44</v>
          </cell>
        </row>
        <row r="274">
          <cell r="C274" t="str">
            <v>151464623</v>
          </cell>
          <cell r="D274" t="str">
            <v>NON QUALIFIED INSTALLMENT</v>
          </cell>
          <cell r="E274" t="str">
            <v>102879</v>
          </cell>
          <cell r="F274">
            <v>1049.93</v>
          </cell>
        </row>
        <row r="275">
          <cell r="C275" t="str">
            <v>214381423</v>
          </cell>
          <cell r="D275" t="str">
            <v>NON QUALIFIED INSTALLMENT</v>
          </cell>
          <cell r="E275" t="str">
            <v>227752</v>
          </cell>
          <cell r="F275">
            <v>2069.6999999999998</v>
          </cell>
        </row>
        <row r="276">
          <cell r="C276" t="str">
            <v>250982402</v>
          </cell>
          <cell r="D276" t="str">
            <v>NON QUALIFIED INSTALLMENT</v>
          </cell>
          <cell r="E276" t="str">
            <v>143291</v>
          </cell>
          <cell r="F276">
            <v>1911.4</v>
          </cell>
        </row>
        <row r="277">
          <cell r="C277" t="str">
            <v>306787330</v>
          </cell>
          <cell r="D277" t="str">
            <v>NON QUALIFIED INSTALLMENT</v>
          </cell>
          <cell r="E277" t="str">
            <v>068370</v>
          </cell>
          <cell r="F277">
            <v>2087.86</v>
          </cell>
        </row>
        <row r="278">
          <cell r="C278" t="str">
            <v>223682957</v>
          </cell>
          <cell r="D278" t="str">
            <v>NON QUALIFIED INSTALLMENT</v>
          </cell>
          <cell r="E278" t="str">
            <v>104835</v>
          </cell>
          <cell r="F278">
            <v>2090.86</v>
          </cell>
        </row>
        <row r="279">
          <cell r="C279" t="str">
            <v>046423578</v>
          </cell>
          <cell r="D279" t="str">
            <v>NON QUALIFIED INSTALLMENT</v>
          </cell>
          <cell r="E279" t="str">
            <v>101068</v>
          </cell>
          <cell r="F279">
            <v>7962.49</v>
          </cell>
        </row>
        <row r="280">
          <cell r="C280" t="str">
            <v>406646582</v>
          </cell>
          <cell r="D280" t="str">
            <v>NON QUALIFIED INSTALLMENT</v>
          </cell>
          <cell r="E280" t="str">
            <v>074165</v>
          </cell>
          <cell r="F280">
            <v>806.54</v>
          </cell>
        </row>
        <row r="281">
          <cell r="C281" t="str">
            <v>118542067</v>
          </cell>
          <cell r="D281" t="str">
            <v>NON QUALIFIED INSTALLMENT</v>
          </cell>
          <cell r="E281" t="str">
            <v>102221</v>
          </cell>
          <cell r="F281">
            <v>459.06</v>
          </cell>
        </row>
        <row r="282">
          <cell r="C282" t="str">
            <v>313621056</v>
          </cell>
          <cell r="D282" t="str">
            <v>NON QUALIFIED INSTALLMENT</v>
          </cell>
          <cell r="E282" t="str">
            <v>010041</v>
          </cell>
          <cell r="F282">
            <v>2088.7399999999998</v>
          </cell>
        </row>
        <row r="283">
          <cell r="C283" t="str">
            <v>402666689</v>
          </cell>
          <cell r="D283" t="str">
            <v>NON QUALIFIED INSTALLMENT</v>
          </cell>
          <cell r="E283" t="str">
            <v>081171</v>
          </cell>
          <cell r="F283">
            <v>2694.08</v>
          </cell>
        </row>
        <row r="284">
          <cell r="C284" t="str">
            <v>450043316</v>
          </cell>
          <cell r="D284" t="str">
            <v>NON QUALIFIED INSTALLMENT</v>
          </cell>
          <cell r="E284" t="str">
            <v>027288</v>
          </cell>
          <cell r="F284">
            <v>775.57</v>
          </cell>
        </row>
        <row r="285">
          <cell r="C285" t="str">
            <v>310728874</v>
          </cell>
          <cell r="D285" t="str">
            <v>NON QUALIFIED INSTALLMENT</v>
          </cell>
          <cell r="E285" t="str">
            <v>017361</v>
          </cell>
          <cell r="F285">
            <v>103362.15</v>
          </cell>
        </row>
        <row r="286">
          <cell r="C286" t="str">
            <v>030782006</v>
          </cell>
          <cell r="D286" t="str">
            <v>NON QUALIFIED INSTALLMENT</v>
          </cell>
          <cell r="E286" t="str">
            <v>242514</v>
          </cell>
          <cell r="F286">
            <v>931.54</v>
          </cell>
        </row>
        <row r="287">
          <cell r="C287" t="str">
            <v>246296118</v>
          </cell>
          <cell r="D287" t="str">
            <v>NON QUALIFIED INSTALLMENT</v>
          </cell>
          <cell r="E287" t="str">
            <v>131346</v>
          </cell>
          <cell r="F287">
            <v>683.95</v>
          </cell>
        </row>
        <row r="288">
          <cell r="C288" t="str">
            <v>180420829</v>
          </cell>
          <cell r="D288" t="str">
            <v>NON QUALIFIED INSTALLMENT</v>
          </cell>
          <cell r="E288" t="str">
            <v>103530</v>
          </cell>
          <cell r="F288">
            <v>2361.4699999999998</v>
          </cell>
        </row>
        <row r="289">
          <cell r="C289" t="str">
            <v>452354816</v>
          </cell>
          <cell r="D289" t="str">
            <v>NON QUALIFIED INSTALLMENT</v>
          </cell>
          <cell r="E289" t="str">
            <v>214283</v>
          </cell>
          <cell r="F289">
            <v>709.49</v>
          </cell>
        </row>
        <row r="290">
          <cell r="C290" t="str">
            <v>226665867</v>
          </cell>
          <cell r="D290" t="str">
            <v>NON QUALIFIED INSTALLMENT</v>
          </cell>
          <cell r="E290" t="str">
            <v>238005</v>
          </cell>
          <cell r="F290">
            <v>1929.81</v>
          </cell>
        </row>
        <row r="291">
          <cell r="E291" t="str">
            <v>TOTALS</v>
          </cell>
          <cell r="F291">
            <v>180096</v>
          </cell>
        </row>
        <row r="293">
          <cell r="C293" t="str">
            <v>516726179</v>
          </cell>
          <cell r="D293" t="str">
            <v>NQ HW Reimbursement</v>
          </cell>
          <cell r="E293" t="str">
            <v>214156</v>
          </cell>
          <cell r="F293">
            <v>655.25</v>
          </cell>
        </row>
        <row r="294">
          <cell r="C294" t="str">
            <v>306565734</v>
          </cell>
          <cell r="D294" t="str">
            <v>NQ HW Reimbursement</v>
          </cell>
          <cell r="E294" t="str">
            <v>009547</v>
          </cell>
          <cell r="F294">
            <v>960</v>
          </cell>
        </row>
        <row r="295">
          <cell r="E295" t="str">
            <v>TOTALS</v>
          </cell>
          <cell r="F295">
            <v>1615.25</v>
          </cell>
        </row>
        <row r="297">
          <cell r="C297" t="str">
            <v>238342359</v>
          </cell>
          <cell r="D297" t="str">
            <v>DPSRB</v>
          </cell>
          <cell r="F297">
            <v>13.78</v>
          </cell>
        </row>
        <row r="298">
          <cell r="C298" t="str">
            <v>239601847</v>
          </cell>
          <cell r="D298" t="str">
            <v>DPSRB</v>
          </cell>
          <cell r="E298" t="str">
            <v>114051</v>
          </cell>
          <cell r="F298">
            <v>131.57</v>
          </cell>
        </row>
        <row r="299">
          <cell r="C299" t="str">
            <v>239408411</v>
          </cell>
          <cell r="D299" t="str">
            <v>DPSRB</v>
          </cell>
          <cell r="F299">
            <v>390.79</v>
          </cell>
        </row>
        <row r="300">
          <cell r="C300" t="str">
            <v>240564579</v>
          </cell>
          <cell r="D300" t="str">
            <v>DPSRB</v>
          </cell>
          <cell r="F300">
            <v>200.21</v>
          </cell>
        </row>
        <row r="301">
          <cell r="C301" t="str">
            <v>243741408</v>
          </cell>
          <cell r="D301" t="str">
            <v>DPSRB</v>
          </cell>
          <cell r="F301">
            <v>1947.15</v>
          </cell>
        </row>
        <row r="302">
          <cell r="C302" t="str">
            <v>238056794</v>
          </cell>
          <cell r="D302" t="str">
            <v>DPSRB</v>
          </cell>
          <cell r="F302">
            <v>156.87</v>
          </cell>
        </row>
        <row r="303">
          <cell r="C303" t="str">
            <v>202241599</v>
          </cell>
          <cell r="D303" t="str">
            <v>DPSRB</v>
          </cell>
          <cell r="E303" t="str">
            <v>104035</v>
          </cell>
          <cell r="F303">
            <v>21646.07</v>
          </cell>
        </row>
        <row r="304">
          <cell r="C304" t="str">
            <v>350282783</v>
          </cell>
          <cell r="D304" t="str">
            <v>DPSRB</v>
          </cell>
          <cell r="F304">
            <v>81.36</v>
          </cell>
        </row>
        <row r="305">
          <cell r="C305" t="str">
            <v>241380561</v>
          </cell>
          <cell r="D305" t="str">
            <v>DPSRB</v>
          </cell>
          <cell r="E305" t="str">
            <v>118576</v>
          </cell>
          <cell r="F305">
            <v>244.16</v>
          </cell>
        </row>
        <row r="306">
          <cell r="C306" t="str">
            <v>245961257</v>
          </cell>
          <cell r="D306" t="str">
            <v>DPSRB</v>
          </cell>
          <cell r="F306">
            <v>883.51</v>
          </cell>
        </row>
        <row r="307">
          <cell r="C307" t="str">
            <v>250524449</v>
          </cell>
          <cell r="D307" t="str">
            <v>DPSRB</v>
          </cell>
          <cell r="F307">
            <v>706.86</v>
          </cell>
        </row>
        <row r="308">
          <cell r="E308" t="str">
            <v>TOTALS</v>
          </cell>
          <cell r="F308">
            <v>26402.329999999998</v>
          </cell>
        </row>
        <row r="310">
          <cell r="C310" t="str">
            <v>243445924</v>
          </cell>
          <cell r="D310" t="str">
            <v>DPSRE</v>
          </cell>
          <cell r="E310" t="str">
            <v>124074</v>
          </cell>
          <cell r="F310">
            <v>1275.7</v>
          </cell>
        </row>
        <row r="311">
          <cell r="C311" t="str">
            <v>416206316</v>
          </cell>
          <cell r="D311" t="str">
            <v>DPSRE</v>
          </cell>
          <cell r="E311" t="str">
            <v>151696</v>
          </cell>
          <cell r="F311">
            <v>10373.26</v>
          </cell>
        </row>
        <row r="312">
          <cell r="C312" t="str">
            <v>260381026</v>
          </cell>
          <cell r="D312" t="str">
            <v>DPSRE</v>
          </cell>
          <cell r="E312" t="str">
            <v>147078</v>
          </cell>
          <cell r="F312">
            <v>4337</v>
          </cell>
        </row>
        <row r="313">
          <cell r="C313" t="str">
            <v>243325629</v>
          </cell>
          <cell r="D313" t="str">
            <v>DPSRE</v>
          </cell>
          <cell r="E313" t="str">
            <v>123831</v>
          </cell>
          <cell r="F313">
            <v>1437.43</v>
          </cell>
        </row>
        <row r="314">
          <cell r="C314" t="str">
            <v>249446175</v>
          </cell>
          <cell r="D314" t="str">
            <v>DPSRE</v>
          </cell>
          <cell r="E314" t="str">
            <v>139388</v>
          </cell>
          <cell r="F314">
            <v>1221.74</v>
          </cell>
        </row>
        <row r="315">
          <cell r="C315" t="str">
            <v>248969722</v>
          </cell>
          <cell r="D315" t="str">
            <v>DPSRE</v>
          </cell>
          <cell r="E315" t="str">
            <v>137918</v>
          </cell>
          <cell r="F315">
            <v>540.01</v>
          </cell>
        </row>
        <row r="316">
          <cell r="C316" t="str">
            <v>242488779</v>
          </cell>
          <cell r="D316" t="str">
            <v>DPSRE</v>
          </cell>
          <cell r="E316" t="str">
            <v>121399</v>
          </cell>
          <cell r="F316">
            <v>173</v>
          </cell>
        </row>
        <row r="317">
          <cell r="C317" t="str">
            <v>238683926</v>
          </cell>
          <cell r="D317" t="str">
            <v>DPSRE</v>
          </cell>
          <cell r="E317" t="str">
            <v>111665</v>
          </cell>
          <cell r="F317">
            <v>546.67999999999995</v>
          </cell>
        </row>
        <row r="318">
          <cell r="C318" t="str">
            <v>244440261</v>
          </cell>
          <cell r="D318" t="str">
            <v>DPSRE</v>
          </cell>
          <cell r="E318" t="str">
            <v>126680</v>
          </cell>
          <cell r="F318">
            <v>977.99</v>
          </cell>
        </row>
        <row r="319">
          <cell r="C319" t="str">
            <v>245248853</v>
          </cell>
          <cell r="D319" t="str">
            <v>DPSRE</v>
          </cell>
          <cell r="E319" t="str">
            <v>128831</v>
          </cell>
          <cell r="F319">
            <v>6.35</v>
          </cell>
        </row>
        <row r="320">
          <cell r="C320" t="str">
            <v>245527098</v>
          </cell>
          <cell r="D320" t="str">
            <v>DPSRE</v>
          </cell>
          <cell r="E320" t="str">
            <v>129600</v>
          </cell>
          <cell r="F320">
            <v>577</v>
          </cell>
        </row>
        <row r="321">
          <cell r="C321" t="str">
            <v>238480539</v>
          </cell>
          <cell r="D321" t="str">
            <v>DPSRE</v>
          </cell>
          <cell r="E321" t="str">
            <v>111378</v>
          </cell>
          <cell r="F321">
            <v>901.98</v>
          </cell>
        </row>
        <row r="322">
          <cell r="C322" t="str">
            <v>244260593</v>
          </cell>
          <cell r="D322" t="str">
            <v>DPSRE</v>
          </cell>
          <cell r="E322" t="str">
            <v>126288</v>
          </cell>
          <cell r="F322">
            <v>84.01</v>
          </cell>
        </row>
        <row r="323">
          <cell r="E323" t="str">
            <v>TOTALS</v>
          </cell>
          <cell r="F323">
            <v>22452.149999999998</v>
          </cell>
        </row>
        <row r="325">
          <cell r="C325" t="str">
            <v>245385492</v>
          </cell>
          <cell r="D325" t="str">
            <v>DPSPB</v>
          </cell>
          <cell r="F325">
            <v>267.12</v>
          </cell>
        </row>
        <row r="326">
          <cell r="C326" t="str">
            <v>254666617</v>
          </cell>
          <cell r="D326" t="str">
            <v>DPSPB</v>
          </cell>
          <cell r="F326">
            <v>1912.89</v>
          </cell>
        </row>
        <row r="327">
          <cell r="C327" t="str">
            <v>142287412</v>
          </cell>
          <cell r="D327" t="str">
            <v>DPSPB</v>
          </cell>
          <cell r="F327">
            <v>2460.63</v>
          </cell>
        </row>
        <row r="328">
          <cell r="C328" t="str">
            <v>243502379</v>
          </cell>
          <cell r="D328" t="str">
            <v>DPSPB</v>
          </cell>
          <cell r="F328">
            <v>201.83</v>
          </cell>
        </row>
        <row r="329">
          <cell r="C329" t="str">
            <v>250527139</v>
          </cell>
          <cell r="D329" t="str">
            <v>DPSPB</v>
          </cell>
          <cell r="F329">
            <v>402.12</v>
          </cell>
        </row>
        <row r="330">
          <cell r="C330" t="str">
            <v>247626508</v>
          </cell>
          <cell r="D330" t="str">
            <v>DPSPB</v>
          </cell>
          <cell r="F330">
            <v>100.25</v>
          </cell>
        </row>
        <row r="331">
          <cell r="E331" t="str">
            <v>TOTALS</v>
          </cell>
          <cell r="F331">
            <v>5344.84</v>
          </cell>
        </row>
        <row r="333">
          <cell r="C333" t="str">
            <v>288327395</v>
          </cell>
          <cell r="D333" t="str">
            <v>DPSPE</v>
          </cell>
          <cell r="E333" t="str">
            <v>148610</v>
          </cell>
          <cell r="F333">
            <v>4314.72</v>
          </cell>
        </row>
        <row r="334">
          <cell r="C334" t="str">
            <v>409563101</v>
          </cell>
          <cell r="D334" t="str">
            <v>DPSPE</v>
          </cell>
          <cell r="E334" t="str">
            <v>151114</v>
          </cell>
          <cell r="F334">
            <v>305.82</v>
          </cell>
        </row>
        <row r="335">
          <cell r="C335" t="str">
            <v>247447008</v>
          </cell>
          <cell r="D335" t="str">
            <v>DPSPE</v>
          </cell>
          <cell r="E335" t="str">
            <v>133987</v>
          </cell>
          <cell r="F335">
            <v>155.27000000000001</v>
          </cell>
        </row>
        <row r="336">
          <cell r="C336" t="str">
            <v>237444673</v>
          </cell>
          <cell r="D336" t="str">
            <v>DPSPE</v>
          </cell>
          <cell r="E336" t="str">
            <v>108534</v>
          </cell>
          <cell r="F336">
            <v>267.70999999999998</v>
          </cell>
        </row>
        <row r="337">
          <cell r="C337" t="str">
            <v>237423829</v>
          </cell>
          <cell r="D337" t="str">
            <v>DPSPE</v>
          </cell>
          <cell r="E337" t="str">
            <v>108472</v>
          </cell>
          <cell r="F337">
            <v>157.21</v>
          </cell>
        </row>
        <row r="338">
          <cell r="C338" t="str">
            <v>237405086</v>
          </cell>
          <cell r="D338" t="str">
            <v>DPSPE</v>
          </cell>
          <cell r="E338" t="str">
            <v>108416</v>
          </cell>
          <cell r="F338">
            <v>49.78</v>
          </cell>
        </row>
        <row r="339">
          <cell r="C339" t="str">
            <v>256460546</v>
          </cell>
          <cell r="D339" t="str">
            <v>DPSPE</v>
          </cell>
          <cell r="E339" t="str">
            <v>146582</v>
          </cell>
          <cell r="F339">
            <v>770.45</v>
          </cell>
        </row>
        <row r="340">
          <cell r="C340" t="str">
            <v>243561250</v>
          </cell>
          <cell r="D340" t="str">
            <v>DPSPE</v>
          </cell>
          <cell r="E340" t="str">
            <v>124281</v>
          </cell>
          <cell r="F340">
            <v>196.66</v>
          </cell>
        </row>
        <row r="341">
          <cell r="C341" t="str">
            <v>242381124</v>
          </cell>
          <cell r="D341" t="str">
            <v>DPSPE</v>
          </cell>
          <cell r="E341" t="str">
            <v>121119</v>
          </cell>
          <cell r="F341">
            <v>209</v>
          </cell>
        </row>
        <row r="342">
          <cell r="C342" t="str">
            <v>246683630</v>
          </cell>
          <cell r="D342" t="str">
            <v>DPSPE</v>
          </cell>
          <cell r="E342" t="str">
            <v>131954</v>
          </cell>
          <cell r="F342">
            <v>1585.35</v>
          </cell>
        </row>
        <row r="343">
          <cell r="C343" t="str">
            <v>245387081</v>
          </cell>
          <cell r="D343" t="str">
            <v>DPSPE</v>
          </cell>
          <cell r="E343" t="str">
            <v>129236</v>
          </cell>
          <cell r="F343">
            <v>96.68</v>
          </cell>
        </row>
        <row r="344">
          <cell r="C344" t="str">
            <v>248588700</v>
          </cell>
          <cell r="D344" t="str">
            <v>DPSPE</v>
          </cell>
          <cell r="E344" t="str">
            <v>136836</v>
          </cell>
          <cell r="F344">
            <v>11470.46</v>
          </cell>
        </row>
        <row r="345">
          <cell r="C345" t="str">
            <v>244606703</v>
          </cell>
          <cell r="D345" t="str">
            <v>DPSPE</v>
          </cell>
          <cell r="E345" t="str">
            <v>127007</v>
          </cell>
          <cell r="F345">
            <v>1184.29</v>
          </cell>
        </row>
        <row r="346">
          <cell r="C346" t="str">
            <v>245406556</v>
          </cell>
          <cell r="D346" t="str">
            <v>DPSPE</v>
          </cell>
          <cell r="E346" t="str">
            <v>129301</v>
          </cell>
          <cell r="F346">
            <v>396.31</v>
          </cell>
        </row>
        <row r="347">
          <cell r="C347" t="str">
            <v>237363038</v>
          </cell>
          <cell r="D347" t="str">
            <v>DPSPE</v>
          </cell>
          <cell r="E347" t="str">
            <v>108340</v>
          </cell>
          <cell r="F347">
            <v>3011.54</v>
          </cell>
        </row>
        <row r="348">
          <cell r="C348" t="str">
            <v>238443182</v>
          </cell>
          <cell r="D348" t="str">
            <v>DPSPE</v>
          </cell>
          <cell r="E348" t="str">
            <v>111317</v>
          </cell>
          <cell r="F348">
            <v>211.75</v>
          </cell>
        </row>
        <row r="349">
          <cell r="C349" t="str">
            <v>237407221</v>
          </cell>
          <cell r="D349" t="str">
            <v>DPSPE</v>
          </cell>
          <cell r="E349" t="str">
            <v>108427</v>
          </cell>
          <cell r="F349">
            <v>34.119999999999997</v>
          </cell>
        </row>
        <row r="350">
          <cell r="C350" t="str">
            <v>241529048</v>
          </cell>
          <cell r="D350" t="str">
            <v>DPSPE</v>
          </cell>
          <cell r="E350" t="str">
            <v>118899</v>
          </cell>
          <cell r="F350">
            <v>325.58</v>
          </cell>
        </row>
        <row r="351">
          <cell r="C351" t="str">
            <v>250404356</v>
          </cell>
          <cell r="D351" t="str">
            <v>DPSPE</v>
          </cell>
          <cell r="E351" t="str">
            <v>142040</v>
          </cell>
          <cell r="F351">
            <v>283.86</v>
          </cell>
        </row>
        <row r="352">
          <cell r="C352" t="str">
            <v>179326456</v>
          </cell>
          <cell r="D352" t="str">
            <v>DPSPE</v>
          </cell>
          <cell r="E352" t="str">
            <v>103505</v>
          </cell>
          <cell r="F352">
            <v>1538.75</v>
          </cell>
        </row>
        <row r="353">
          <cell r="C353" t="str">
            <v>255547428</v>
          </cell>
          <cell r="D353" t="str">
            <v>DPSPE</v>
          </cell>
          <cell r="E353" t="str">
            <v>146477</v>
          </cell>
          <cell r="F353">
            <v>103.11</v>
          </cell>
        </row>
        <row r="354">
          <cell r="C354" t="str">
            <v>240421656</v>
          </cell>
          <cell r="D354" t="str">
            <v>DPSPE</v>
          </cell>
          <cell r="E354" t="str">
            <v>116277</v>
          </cell>
          <cell r="F354">
            <v>183.79</v>
          </cell>
        </row>
        <row r="355">
          <cell r="C355" t="str">
            <v>245460497</v>
          </cell>
          <cell r="D355" t="str">
            <v>DPSPE</v>
          </cell>
          <cell r="E355" t="str">
            <v>129445</v>
          </cell>
          <cell r="F355">
            <v>233.61</v>
          </cell>
        </row>
        <row r="356">
          <cell r="C356" t="str">
            <v>246401193</v>
          </cell>
          <cell r="D356" t="str">
            <v>DPSPE</v>
          </cell>
          <cell r="E356" t="str">
            <v>131558</v>
          </cell>
          <cell r="F356">
            <v>218.81</v>
          </cell>
        </row>
        <row r="357">
          <cell r="C357" t="str">
            <v>240624030</v>
          </cell>
          <cell r="D357" t="str">
            <v>DPSPE</v>
          </cell>
          <cell r="E357" t="str">
            <v>116669</v>
          </cell>
          <cell r="F357">
            <v>268.38</v>
          </cell>
        </row>
        <row r="358">
          <cell r="C358" t="str">
            <v>239665070</v>
          </cell>
          <cell r="D358" t="str">
            <v>DPSPE</v>
          </cell>
          <cell r="E358" t="str">
            <v>114159</v>
          </cell>
          <cell r="F358">
            <v>1199.52</v>
          </cell>
        </row>
        <row r="359">
          <cell r="C359" t="str">
            <v>240564833</v>
          </cell>
          <cell r="D359" t="str">
            <v>DPSPE</v>
          </cell>
          <cell r="E359" t="str">
            <v>116564</v>
          </cell>
          <cell r="F359">
            <v>1346.26</v>
          </cell>
        </row>
        <row r="360">
          <cell r="C360" t="str">
            <v>248449915</v>
          </cell>
          <cell r="D360" t="str">
            <v>DPSPE</v>
          </cell>
          <cell r="E360" t="str">
            <v>136466</v>
          </cell>
          <cell r="F360">
            <v>278.31</v>
          </cell>
        </row>
        <row r="361">
          <cell r="C361" t="str">
            <v>245483012</v>
          </cell>
          <cell r="D361" t="str">
            <v>DPSPE</v>
          </cell>
          <cell r="E361" t="str">
            <v>129500</v>
          </cell>
          <cell r="F361">
            <v>247.03</v>
          </cell>
        </row>
        <row r="362">
          <cell r="C362" t="str">
            <v>247509353</v>
          </cell>
          <cell r="D362" t="str">
            <v>DPSPE</v>
          </cell>
          <cell r="E362" t="str">
            <v>134147</v>
          </cell>
          <cell r="F362">
            <v>118.51</v>
          </cell>
        </row>
        <row r="363">
          <cell r="C363" t="str">
            <v>249605295</v>
          </cell>
          <cell r="D363" t="str">
            <v>DPSPE</v>
          </cell>
          <cell r="E363" t="str">
            <v>139731</v>
          </cell>
          <cell r="F363">
            <v>674.3</v>
          </cell>
        </row>
        <row r="364">
          <cell r="C364" t="str">
            <v>241407629</v>
          </cell>
          <cell r="D364" t="str">
            <v>DPSPE</v>
          </cell>
          <cell r="E364" t="str">
            <v>118633</v>
          </cell>
          <cell r="F364">
            <v>117.95</v>
          </cell>
        </row>
        <row r="365">
          <cell r="C365" t="str">
            <v>469447828</v>
          </cell>
          <cell r="D365" t="str">
            <v>DPSPE</v>
          </cell>
          <cell r="E365" t="str">
            <v>153457</v>
          </cell>
          <cell r="F365">
            <v>912.73</v>
          </cell>
        </row>
        <row r="366">
          <cell r="C366" t="str">
            <v>247620468</v>
          </cell>
          <cell r="D366" t="str">
            <v>DPSPE</v>
          </cell>
          <cell r="E366" t="str">
            <v>134411</v>
          </cell>
          <cell r="F366">
            <v>317.56</v>
          </cell>
        </row>
        <row r="367">
          <cell r="C367" t="str">
            <v>243347687</v>
          </cell>
          <cell r="D367" t="str">
            <v>DPSPE</v>
          </cell>
          <cell r="E367" t="str">
            <v>123894</v>
          </cell>
          <cell r="F367">
            <v>97.14</v>
          </cell>
        </row>
        <row r="368">
          <cell r="C368" t="str">
            <v>237444974</v>
          </cell>
          <cell r="D368" t="str">
            <v>DPSPE</v>
          </cell>
          <cell r="E368" t="str">
            <v>108535</v>
          </cell>
          <cell r="F368">
            <v>307.3</v>
          </cell>
        </row>
        <row r="369">
          <cell r="C369" t="str">
            <v>240680019</v>
          </cell>
          <cell r="D369" t="str">
            <v>DPSPE</v>
          </cell>
          <cell r="E369" t="str">
            <v>116791</v>
          </cell>
          <cell r="F369">
            <v>650.44000000000005</v>
          </cell>
        </row>
        <row r="370">
          <cell r="C370" t="str">
            <v>251629797</v>
          </cell>
          <cell r="D370" t="str">
            <v>DPSPE</v>
          </cell>
          <cell r="E370" t="str">
            <v>144922</v>
          </cell>
          <cell r="F370">
            <v>828.33</v>
          </cell>
        </row>
        <row r="371">
          <cell r="C371" t="str">
            <v>245529491</v>
          </cell>
          <cell r="D371" t="str">
            <v>DPSPE</v>
          </cell>
          <cell r="E371" t="str">
            <v>129613</v>
          </cell>
          <cell r="F371">
            <v>257.33</v>
          </cell>
        </row>
        <row r="372">
          <cell r="C372" t="str">
            <v>243428333</v>
          </cell>
          <cell r="D372" t="str">
            <v>DPSPE</v>
          </cell>
          <cell r="E372" t="str">
            <v>124041</v>
          </cell>
          <cell r="F372">
            <v>213.93</v>
          </cell>
        </row>
        <row r="373">
          <cell r="C373" t="str">
            <v>241462450</v>
          </cell>
          <cell r="D373" t="str">
            <v>DPSPE</v>
          </cell>
          <cell r="E373" t="str">
            <v>118754</v>
          </cell>
          <cell r="F373">
            <v>27.29</v>
          </cell>
        </row>
        <row r="374">
          <cell r="C374" t="str">
            <v>244427182</v>
          </cell>
          <cell r="D374" t="str">
            <v>DPSPE</v>
          </cell>
          <cell r="E374" t="str">
            <v>126658</v>
          </cell>
          <cell r="F374">
            <v>170.05</v>
          </cell>
        </row>
        <row r="375">
          <cell r="C375" t="str">
            <v>244449889</v>
          </cell>
          <cell r="D375" t="str">
            <v>DPSPE</v>
          </cell>
          <cell r="E375" t="str">
            <v>126710</v>
          </cell>
          <cell r="F375">
            <v>370.81</v>
          </cell>
        </row>
        <row r="376">
          <cell r="C376" t="str">
            <v>247367508</v>
          </cell>
          <cell r="D376" t="str">
            <v>DPSPE</v>
          </cell>
          <cell r="E376" t="str">
            <v>133746</v>
          </cell>
          <cell r="F376">
            <v>353.23</v>
          </cell>
        </row>
        <row r="377">
          <cell r="C377" t="str">
            <v>243868289</v>
          </cell>
          <cell r="D377" t="str">
            <v>DPSPE</v>
          </cell>
          <cell r="E377" t="str">
            <v>125132</v>
          </cell>
          <cell r="F377">
            <v>312.52999999999997</v>
          </cell>
        </row>
        <row r="378">
          <cell r="E378" t="str">
            <v>TOTALS</v>
          </cell>
          <cell r="F378">
            <v>36373.560000000019</v>
          </cell>
        </row>
        <row r="381">
          <cell r="F381">
            <v>2150325.4599999995</v>
          </cell>
        </row>
        <row r="382">
          <cell r="F382">
            <v>1075162.7299999997</v>
          </cell>
        </row>
      </sheetData>
      <sheetData sheetId="1"/>
      <sheetData sheetId="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All Benefits"/>
      <sheetName val="Summary-Qualified Pension"/>
      <sheetName val="Summary-SERPs"/>
      <sheetName val="Summary-Retiree Welfare"/>
      <sheetName val="NONU-Fiscal 2010"/>
      <sheetName val="NONU-Fiscal 2011"/>
      <sheetName val="NONU-Fiscal 2012"/>
      <sheetName val="NONU-Fiscal 2013"/>
      <sheetName val="NONU-Fiscal 2014"/>
      <sheetName val="NONU-Fiscal 2015"/>
      <sheetName val="CGEU-Fiscal 2010"/>
      <sheetName val="CGEU-Fiscal 2011"/>
      <sheetName val="CGEU-Fiscal 2012"/>
      <sheetName val="CGEU-Fiscal 2013"/>
      <sheetName val="CGEU-Fiscal 2014"/>
      <sheetName val="CGEU-Fiscal 2015"/>
      <sheetName val="PSIU-Fiscal 2010"/>
      <sheetName val="PSIU-Fiscal 2011"/>
      <sheetName val="PSIU-Fiscal 2012"/>
      <sheetName val="PSIU-Fiscal 2013"/>
      <sheetName val="PSIU-Fiscal 2014"/>
      <sheetName val="PSIU-Fiscal 2015"/>
      <sheetName val="Nonqualified Plan-Fiscal 2010"/>
      <sheetName val="Nonqualified Plan-Fiscal 2011"/>
      <sheetName val="Nonqualified Plan-Fiscal 2012"/>
      <sheetName val="Nonqualified Plan-Fiscal 2013"/>
      <sheetName val="Nonqualified Plan-Fiscal 2014"/>
      <sheetName val="Nonqualified Plan-Fiscal 2015"/>
      <sheetName val="Retiree Medical-Fiscal 2010"/>
      <sheetName val="Retiree Medical-Fiscal 2011"/>
      <sheetName val="Retiree Medical-Fiscal 2012"/>
      <sheetName val="Retiree Medical-Fiscal 2013"/>
      <sheetName val="Retiree Medical-Fiscal 2014"/>
      <sheetName val="Retiree Medical-Fiscal 2015"/>
      <sheetName val="Retiree Life-Fiscal 2010"/>
      <sheetName val="Retiree Life-Fiscal 2011"/>
      <sheetName val="Retiree Life-Fiscal 2012"/>
      <sheetName val="Retiree Life-Fiscal 2013"/>
      <sheetName val="Retiree Life-Fiscal 2014"/>
      <sheetName val="Retiree Life-Fiscal 2015"/>
    </sheetNames>
    <sheetDataSet>
      <sheetData sheetId="0">
        <row r="39">
          <cell r="B39">
            <v>0.71299999999999997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All Benefits"/>
      <sheetName val="Summary-Qualified Pension"/>
      <sheetName val="Summary-SERPs"/>
      <sheetName val="Summary-Retiree Welfare"/>
      <sheetName val="NONU-Fiscal 2010"/>
      <sheetName val="NONU-Fiscal 2011"/>
      <sheetName val="NONU-Fiscal 2012"/>
      <sheetName val="NONU-Fiscal 2013"/>
      <sheetName val="NONU-Fiscal 2014"/>
      <sheetName val="NONU-Fiscal 2015"/>
      <sheetName val="CGEU-Fiscal 2010"/>
      <sheetName val="CGEU-Fiscal 2011"/>
      <sheetName val="CGEU-Fiscal 2012"/>
      <sheetName val="CGEU-Fiscal 2013"/>
      <sheetName val="CGEU-Fiscal 2014"/>
      <sheetName val="CGEU-Fiscal 2015"/>
      <sheetName val="PSIU-Fiscal 2010"/>
      <sheetName val="PSIU-Fiscal 2011"/>
      <sheetName val="PSIU-Fiscal 2012"/>
      <sheetName val="PSIU-Fiscal 2013"/>
      <sheetName val="PSIU-Fiscal 2014"/>
      <sheetName val="PSIU-Fiscal 2015"/>
      <sheetName val="Nonqualified Plan-Fiscal 2010"/>
      <sheetName val="Nonqualified Plan-Fiscal 2011"/>
      <sheetName val="Nonqualified Plan-Fiscal 2012"/>
      <sheetName val="Nonqualified Plan-Fiscal 2013"/>
      <sheetName val="Nonqualified Plan-Fiscal 2014"/>
      <sheetName val="Nonqualified Plan-Fiscal 2015"/>
      <sheetName val="Retiree Medical-Fiscal 2010"/>
      <sheetName val="Retiree Medical-Fiscal 2011"/>
      <sheetName val="Retiree Medical-Fiscal 2012"/>
      <sheetName val="Retiree Medical-Fiscal 2013"/>
      <sheetName val="Retiree Medical-Fiscal 2014"/>
      <sheetName val="Retiree Medical-Fiscal 2015"/>
      <sheetName val="Retiree Life-Fiscal 2010"/>
      <sheetName val="Retiree Life-Fiscal 2011"/>
      <sheetName val="Retiree Life-Fiscal 2012"/>
      <sheetName val="Retiree Life-Fiscal 2013"/>
      <sheetName val="Retiree Life-Fiscal 2014"/>
      <sheetName val="Retiree Life-Fiscal 2015"/>
    </sheetNames>
    <sheetDataSet>
      <sheetData sheetId="0">
        <row r="39">
          <cell r="B39">
            <v>0.71299999999999997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All Benefits"/>
      <sheetName val="Summary-Qualified Pension"/>
      <sheetName val="Summary-SERPs"/>
      <sheetName val="Summary-Retiree Welfare"/>
      <sheetName val="NONU-Fiscal 2010"/>
      <sheetName val="NONU-Fiscal 2011"/>
      <sheetName val="NONU-Fiscal 2012"/>
      <sheetName val="NONU-Fiscal 2013"/>
      <sheetName val="NONU-Fiscal 2014"/>
      <sheetName val="NONU-Fiscal 2015"/>
      <sheetName val="CGEU-Fiscal 2010"/>
      <sheetName val="CGEU-Fiscal 2011"/>
      <sheetName val="CGEU-Fiscal 2012"/>
      <sheetName val="CGEU-Fiscal 2013"/>
      <sheetName val="CGEU-Fiscal 2014"/>
      <sheetName val="CGEU-Fiscal 2015"/>
      <sheetName val="PSIU-Fiscal 2010"/>
      <sheetName val="PSIU-Fiscal 2011"/>
      <sheetName val="PSIU-Fiscal 2012"/>
      <sheetName val="PSIU-Fiscal 2013"/>
      <sheetName val="PSIU-Fiscal 2014"/>
      <sheetName val="PSIU-Fiscal 2015"/>
      <sheetName val="Nonqualified Plan-Fiscal 2010"/>
      <sheetName val="Nonqualified Plan-Fiscal 2011"/>
      <sheetName val="Nonqualified Plan-Fiscal 2012"/>
      <sheetName val="Nonqualified Plan-Fiscal 2013"/>
      <sheetName val="Nonqualified Plan-Fiscal 2014"/>
      <sheetName val="Nonqualified Plan-Fiscal 2015"/>
      <sheetName val="Retiree Medical-Fiscal 2010"/>
      <sheetName val="Retiree Medical-Fiscal 2011"/>
      <sheetName val="Retiree Medical-Fiscal 2012"/>
      <sheetName val="Retiree Medical-Fiscal 2013"/>
      <sheetName val="Retiree Medical-Fiscal 2014"/>
      <sheetName val="Retiree Medical-Fiscal 2015"/>
      <sheetName val="Retiree Life-Fiscal 2010"/>
      <sheetName val="Retiree Life-Fiscal 2011"/>
      <sheetName val="Retiree Life-Fiscal 2012"/>
      <sheetName val="Retiree Life-Fiscal 2013"/>
      <sheetName val="Retiree Life-Fiscal 2014"/>
      <sheetName val="Retiree Life-Fiscal 2015"/>
    </sheetNames>
    <sheetDataSet>
      <sheetData sheetId="0">
        <row r="39">
          <cell r="B39">
            <v>0.71299999999999997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All Benefits"/>
      <sheetName val="Summary-Qualified Pension"/>
      <sheetName val="Summary-SERPs"/>
      <sheetName val="Summary-Retiree Welfare"/>
      <sheetName val="NONU-Fiscal 2010"/>
      <sheetName val="NONU-Fiscal 2011"/>
      <sheetName val="NONU-Fiscal 2012"/>
      <sheetName val="NONU-Fiscal 2013"/>
      <sheetName val="NONU-Fiscal 2014"/>
      <sheetName val="NONU-Fiscal 2015"/>
      <sheetName val="CGEU-Fiscal 2010"/>
      <sheetName val="CGEU-Fiscal 2011"/>
      <sheetName val="CGEU-Fiscal 2012"/>
      <sheetName val="CGEU-Fiscal 2013"/>
      <sheetName val="CGEU-Fiscal 2014"/>
      <sheetName val="CGEU-Fiscal 2015"/>
      <sheetName val="PSIU-Fiscal 2010"/>
      <sheetName val="PSIU-Fiscal 2011"/>
      <sheetName val="PSIU-Fiscal 2012"/>
      <sheetName val="PSIU-Fiscal 2013"/>
      <sheetName val="PSIU-Fiscal 2014"/>
      <sheetName val="PSIU-Fiscal 2015"/>
      <sheetName val="Nonqualified Plan-Fiscal 2010"/>
      <sheetName val="Nonqualified Plan-Fiscal 2011"/>
      <sheetName val="Nonqualified Plan-Fiscal 2012"/>
      <sheetName val="Nonqualified Plan-Fiscal 2013"/>
      <sheetName val="Nonqualified Plan-Fiscal 2014"/>
      <sheetName val="Nonqualified Plan-Fiscal 2015"/>
      <sheetName val="Retiree Medical-Fiscal 2010"/>
      <sheetName val="Retiree Medical-Fiscal 2011"/>
      <sheetName val="Retiree Medical-Fiscal 2012"/>
      <sheetName val="Retiree Medical-Fiscal 2013"/>
      <sheetName val="Retiree Medical-Fiscal 2014"/>
      <sheetName val="Retiree Medical-Fiscal 2015"/>
      <sheetName val="Retiree Life-Fiscal 2010"/>
      <sheetName val="Retiree Life-Fiscal 2011"/>
      <sheetName val="Retiree Life-Fiscal 2012"/>
      <sheetName val="Retiree Life-Fiscal 2013"/>
      <sheetName val="Retiree Life-Fiscal 2014"/>
      <sheetName val="Retiree Life-Fiscal 2015"/>
    </sheetNames>
    <sheetDataSet>
      <sheetData sheetId="0">
        <row r="39">
          <cell r="B39">
            <v>0.71299999999999997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hanges Log"/>
      <sheetName val="Input"/>
      <sheetName val="Expected Disbursements"/>
      <sheetName val="HAS - Before"/>
      <sheetName val="HAS - After"/>
      <sheetName val="Pre Plan Change Results - Duke"/>
      <sheetName val="Post Plan Change Results - Duke"/>
      <sheetName val="Pre Plan Change Results - PGN"/>
      <sheetName val="Post Plan Change Results - PGN"/>
      <sheetName val="HAS Rollforward"/>
      <sheetName val="HAS Transpose"/>
      <sheetName val="FP Bargain 2013"/>
      <sheetName val="Disc-FP Bargain 2013"/>
      <sheetName val="SWIFT details"/>
      <sheetName val="Pre Plan Change Results - 2017"/>
      <sheetName val="Post Plan Change Results - 2017"/>
      <sheetName val="FP Bargain 2014"/>
      <sheetName val="Disc-FP Bargain 2014"/>
      <sheetName val="FP Bargain 2015"/>
      <sheetName val="ProgressPension 2013"/>
      <sheetName val="Disc-ProgressPension 2013"/>
      <sheetName val="FP Bargain 2015 pg 2"/>
      <sheetName val="Disc-FP Bargain 2015"/>
      <sheetName val="Active 2017"/>
      <sheetName val="Inactive 2017"/>
      <sheetName val="BeforeAfter Check"/>
      <sheetName val="Active 2018"/>
      <sheetName val="Active 2018 pg 2"/>
      <sheetName val="Inactive 2018"/>
      <sheetName val="Inactive 2018 pg 2"/>
      <sheetName val="FP Bargain 2017"/>
      <sheetName val="FP Bargain 2017 pg 2"/>
      <sheetName val="Disc-FP Bargain 2017"/>
      <sheetName val="FP Bargain 2018"/>
      <sheetName val="FP Bargain 2018 pg 2"/>
      <sheetName val="ProgressPension 2014"/>
      <sheetName val="Disc-ProgressPension 2014"/>
      <sheetName val="ProgressPension 2015"/>
      <sheetName val="Merged RCBP 2013"/>
      <sheetName val="Disc-Merged RCBP 2013"/>
      <sheetName val="PP-Merged RCBP 2013"/>
      <sheetName val="ProgressPension 2015 pg 2"/>
      <sheetName val="Disc-ProgressPension 2015"/>
      <sheetName val="ProgressPension 2016"/>
      <sheetName val="ProgressPension 2016 pg 2"/>
      <sheetName val="Merged RCBP 2014"/>
      <sheetName val="Disc-Merged RCBP 2014"/>
      <sheetName val="PP-Merged RCBP 2014"/>
      <sheetName val="Merged RCBP 2015"/>
      <sheetName val="CGEU 2013"/>
      <sheetName val="Disc-CGEU 2013"/>
      <sheetName val="PP-CGEU 2013"/>
      <sheetName val="Merged RCBP 2015 pg 2"/>
      <sheetName val="Disc-Merged RCBP 2015"/>
      <sheetName val="PP-Merged RCBP 2015"/>
      <sheetName val="Merged RCBP 2016"/>
      <sheetName val="CGEU 2014"/>
      <sheetName val="Disc-CGEU 2014"/>
      <sheetName val="PP-CGEU 2014"/>
      <sheetName val="CGEU 2015"/>
      <sheetName val="CGEU 2015 pg 2"/>
      <sheetName val="Disc-CGEU 2015"/>
      <sheetName val="PP-CGEU 2015"/>
      <sheetName val="CGEU 2016 pg 2"/>
      <sheetName val="CGEU 2017"/>
      <sheetName val="CGEU 2017 pg 2"/>
      <sheetName val="Disc-CGEU 2017"/>
      <sheetName val="SupeRCBP 2015"/>
      <sheetName val="CGEU 2018"/>
      <sheetName val="CGEU 2018 pg 2"/>
      <sheetName val="SupeRCBP 2017"/>
      <sheetName val="SupeRCBP 2017 pg 2"/>
      <sheetName val="Disc-SupeRCBP 2017"/>
      <sheetName val="Merged RCBP 2016 pg 2"/>
      <sheetName val="SupeRCBP 2016 pg 2"/>
      <sheetName val="SupeRCBP 2018"/>
      <sheetName val="SupeRCBP 2018 pg 2"/>
      <sheetName val="RPPNG 2017"/>
      <sheetName val="RPPNG 2017 pg 2"/>
      <sheetName val="Disc-RPPNG 2017"/>
      <sheetName val="RPPNG 2018"/>
      <sheetName val="RPPNG 2018 pg 2"/>
      <sheetName val="PNG Qualified Plan"/>
      <sheetName val="RPPNG Settlement Charge"/>
      <sheetName val="QP Liabilities"/>
      <sheetName val="RPPNG EB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C6" t="str">
            <v>D11:O11</v>
          </cell>
        </row>
        <row r="40">
          <cell r="C40" t="str">
            <v>D54:O54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_EQUITY_Field Serv"/>
      <sheetName val="Needs Dates"/>
      <sheetName val="EnSer_QData"/>
    </sheetNames>
    <sheetDataSet>
      <sheetData sheetId="0" refreshError="1">
        <row r="10">
          <cell r="A10" t="str">
            <v>0001</v>
          </cell>
          <cell r="C10" t="str">
            <v>TETCO</v>
          </cell>
          <cell r="D10" t="str">
            <v>Regena Larson/Robert Bugaj</v>
          </cell>
        </row>
        <row r="11">
          <cell r="A11" t="str">
            <v>0008</v>
          </cell>
          <cell r="C11" t="str">
            <v>T.E. Cryogenics</v>
          </cell>
          <cell r="D11" t="str">
            <v>Regena Larson/Robert Bugaj</v>
          </cell>
        </row>
        <row r="12">
          <cell r="A12" t="str">
            <v>0015</v>
          </cell>
          <cell r="C12" t="str">
            <v>T.E. New England</v>
          </cell>
          <cell r="D12" t="str">
            <v>Regena Larson/Robert Bugaj</v>
          </cell>
        </row>
        <row r="13">
          <cell r="A13" t="str">
            <v>0023</v>
          </cell>
          <cell r="C13" t="str">
            <v>Algonquin Energy, Inc</v>
          </cell>
          <cell r="D13" t="str">
            <v>Regena Larson/Sunanda Seval</v>
          </cell>
        </row>
        <row r="14">
          <cell r="A14" t="str">
            <v>0036</v>
          </cell>
          <cell r="C14" t="str">
            <v>Houston Center</v>
          </cell>
          <cell r="D14" t="str">
            <v>Marilyn Charles</v>
          </cell>
        </row>
        <row r="15">
          <cell r="A15" t="str">
            <v>0037</v>
          </cell>
          <cell r="C15" t="str">
            <v>Texas Eastern Communication</v>
          </cell>
          <cell r="D15" t="str">
            <v>Regena Larson/Robert Bugaj</v>
          </cell>
        </row>
        <row r="16">
          <cell r="A16" t="str">
            <v>0046</v>
          </cell>
          <cell r="C16" t="str">
            <v>T.E. Bermuda</v>
          </cell>
          <cell r="D16" t="str">
            <v>Carolyn Tatum</v>
          </cell>
        </row>
        <row r="17">
          <cell r="A17" t="str">
            <v>0050</v>
          </cell>
          <cell r="C17" t="str">
            <v>T.E. Arabian</v>
          </cell>
          <cell r="D17" t="str">
            <v>Carolyn Tatum</v>
          </cell>
        </row>
        <row r="18">
          <cell r="A18" t="str">
            <v>0051</v>
          </cell>
          <cell r="C18" t="str">
            <v>T.E.A. CANADA</v>
          </cell>
          <cell r="D18" t="str">
            <v>Regena Larson/Helena Nguyen</v>
          </cell>
        </row>
        <row r="19">
          <cell r="A19" t="str">
            <v>0063</v>
          </cell>
          <cell r="C19" t="str">
            <v>Texas Eastern Corp</v>
          </cell>
          <cell r="D19" t="str">
            <v>Marilyn Charles</v>
          </cell>
        </row>
        <row r="20">
          <cell r="A20" t="str">
            <v>0078</v>
          </cell>
          <cell r="C20" t="str">
            <v>T.E. Slurry</v>
          </cell>
          <cell r="D20" t="str">
            <v>Marilyn Charles</v>
          </cell>
        </row>
        <row r="21">
          <cell r="A21" t="str">
            <v>0095</v>
          </cell>
          <cell r="C21" t="str">
            <v>T.E. Oil</v>
          </cell>
          <cell r="D21" t="str">
            <v>Marilyn Charles</v>
          </cell>
        </row>
        <row r="22">
          <cell r="A22" t="str">
            <v>0108</v>
          </cell>
          <cell r="C22" t="str">
            <v>Chambers County Land</v>
          </cell>
          <cell r="D22" t="str">
            <v>Regena Larson/Helena Nguyen (for 8/97)</v>
          </cell>
        </row>
        <row r="23">
          <cell r="A23" t="str">
            <v>0110</v>
          </cell>
          <cell r="C23" t="str">
            <v>T.E. Riverside</v>
          </cell>
          <cell r="D23" t="str">
            <v>Regena Larson/Robert Bugaj</v>
          </cell>
        </row>
        <row r="24">
          <cell r="A24" t="str">
            <v>0117</v>
          </cell>
          <cell r="C24" t="str">
            <v>Algonquin Gas Transmission</v>
          </cell>
          <cell r="D24" t="str">
            <v>Regena Larson/Sunanda Seval</v>
          </cell>
        </row>
        <row r="25">
          <cell r="A25" t="str">
            <v>0118</v>
          </cell>
          <cell r="C25" t="str">
            <v>Algonquin LNG</v>
          </cell>
          <cell r="D25" t="str">
            <v>Regena Larson/Sunanda Seval</v>
          </cell>
        </row>
        <row r="26">
          <cell r="A26" t="str">
            <v>0124</v>
          </cell>
          <cell r="C26" t="str">
            <v>AGT Gateway</v>
          </cell>
          <cell r="D26" t="str">
            <v>Regena Larson/Sunanda Seval</v>
          </cell>
        </row>
        <row r="27">
          <cell r="A27" t="str">
            <v>0134</v>
          </cell>
          <cell r="C27" t="str">
            <v>Products Pipeline</v>
          </cell>
          <cell r="D27" t="str">
            <v>Don Barron</v>
          </cell>
        </row>
        <row r="28">
          <cell r="A28" t="str">
            <v>0135</v>
          </cell>
          <cell r="C28" t="str">
            <v>T.E. Liberty</v>
          </cell>
          <cell r="D28" t="str">
            <v>Regena Larson/Robert Bugaj</v>
          </cell>
        </row>
        <row r="29">
          <cell r="A29" t="str">
            <v>0138</v>
          </cell>
          <cell r="C29" t="str">
            <v>TEPPCO Investments</v>
          </cell>
          <cell r="D29" t="str">
            <v xml:space="preserve">Don Barron </v>
          </cell>
        </row>
        <row r="30">
          <cell r="A30" t="str">
            <v>0139</v>
          </cell>
          <cell r="C30" t="str">
            <v>TEPPCO HOLDINGS INC</v>
          </cell>
          <cell r="D30" t="str">
            <v>Don Barron</v>
          </cell>
        </row>
        <row r="31">
          <cell r="A31" t="str">
            <v>0301</v>
          </cell>
          <cell r="C31" t="str">
            <v>Panhandle Eastern Pipeline</v>
          </cell>
          <cell r="D31" t="str">
            <v>Glen McBride/Katherine Ko</v>
          </cell>
        </row>
        <row r="32">
          <cell r="A32" t="str">
            <v>0305</v>
          </cell>
          <cell r="C32" t="str">
            <v>Panhandle Storage</v>
          </cell>
          <cell r="D32" t="str">
            <v>Glen McBride/Katherine Ko</v>
          </cell>
        </row>
        <row r="33">
          <cell r="A33" t="str">
            <v>0306</v>
          </cell>
          <cell r="C33" t="str">
            <v>Panhandle Michigan</v>
          </cell>
          <cell r="D33" t="str">
            <v>Glen McBride/Katherine Ko</v>
          </cell>
        </row>
        <row r="34">
          <cell r="A34" t="str">
            <v>0307</v>
          </cell>
          <cell r="C34" t="str">
            <v>Trunkline Gas Company</v>
          </cell>
          <cell r="D34" t="str">
            <v>Glen McBride/Katherine Ko</v>
          </cell>
        </row>
        <row r="35">
          <cell r="A35" t="str">
            <v>0310</v>
          </cell>
          <cell r="C35" t="str">
            <v>Energy Pipelines Int'l Co.</v>
          </cell>
          <cell r="D35" t="str">
            <v>Regena Larson/Helena Nguyen</v>
          </cell>
        </row>
        <row r="36">
          <cell r="A36" t="str">
            <v>0311</v>
          </cell>
          <cell r="C36" t="str">
            <v>Panhandle Field Services</v>
          </cell>
          <cell r="D36" t="str">
            <v>Petra Drinkwine</v>
          </cell>
        </row>
        <row r="37">
          <cell r="A37" t="str">
            <v>0313</v>
          </cell>
          <cell r="C37" t="str">
            <v>Panhandle Int'l Development</v>
          </cell>
          <cell r="D37" t="str">
            <v>Carolyn Tatum</v>
          </cell>
        </row>
        <row r="38">
          <cell r="A38" t="str">
            <v>0315</v>
          </cell>
          <cell r="C38" t="str">
            <v>Pan National Gas Sales</v>
          </cell>
          <cell r="D38" t="str">
            <v>Carolyn Tatum</v>
          </cell>
        </row>
        <row r="39">
          <cell r="A39" t="str">
            <v>0316</v>
          </cell>
          <cell r="C39" t="str">
            <v>Pan Border</v>
          </cell>
          <cell r="D39" t="str">
            <v>Glen McBride/Katherine Ko</v>
          </cell>
        </row>
        <row r="40">
          <cell r="A40" t="str">
            <v>0319</v>
          </cell>
          <cell r="C40" t="str">
            <v>Panhandle Acquisition Three</v>
          </cell>
          <cell r="D40" t="str">
            <v>Craig Lindberg</v>
          </cell>
        </row>
        <row r="41">
          <cell r="A41" t="str">
            <v>0320</v>
          </cell>
          <cell r="C41" t="str">
            <v xml:space="preserve">Pelmar </v>
          </cell>
          <cell r="D41" t="str">
            <v>Carolyn Tatum</v>
          </cell>
        </row>
        <row r="42">
          <cell r="A42" t="str">
            <v>0321</v>
          </cell>
          <cell r="C42" t="str">
            <v>Panhandle Four</v>
          </cell>
          <cell r="D42" t="str">
            <v>Regena Larson/Helena Nguyen</v>
          </cell>
        </row>
        <row r="43">
          <cell r="A43" t="str">
            <v>0322</v>
          </cell>
          <cell r="C43" t="str">
            <v>PanEnergy Risk Management</v>
          </cell>
          <cell r="D43" t="str">
            <v>Craig Lindberg</v>
          </cell>
        </row>
        <row r="44">
          <cell r="A44" t="str">
            <v>0325</v>
          </cell>
          <cell r="C44" t="str">
            <v>Pan Service Company</v>
          </cell>
          <cell r="D44" t="str">
            <v>Regena Larson/Helena Nguyen</v>
          </cell>
        </row>
        <row r="45">
          <cell r="A45" t="str">
            <v>0326</v>
          </cell>
          <cell r="C45" t="str">
            <v>PE Services Canad, Ltd</v>
          </cell>
          <cell r="D45" t="str">
            <v>Steve Schroeder/Andrew Le</v>
          </cell>
        </row>
        <row r="46">
          <cell r="A46" t="str">
            <v>0327</v>
          </cell>
          <cell r="C46" t="str">
            <v>Dixilyn Field Drilling</v>
          </cell>
          <cell r="D46" t="str">
            <v>Glen McBride/Katherine Ko</v>
          </cell>
        </row>
        <row r="47">
          <cell r="A47" t="str">
            <v>0332</v>
          </cell>
          <cell r="C47" t="str">
            <v>Trunkline LNG</v>
          </cell>
          <cell r="D47" t="str">
            <v>Carolyn Tatum</v>
          </cell>
        </row>
        <row r="48">
          <cell r="A48" t="str">
            <v>0334</v>
          </cell>
          <cell r="C48" t="str">
            <v>Lachmar</v>
          </cell>
          <cell r="D48" t="str">
            <v>Carolyn Tatum</v>
          </cell>
        </row>
        <row r="49">
          <cell r="A49" t="str">
            <v>0337</v>
          </cell>
          <cell r="C49" t="str">
            <v>PanEnergy Development</v>
          </cell>
          <cell r="D49" t="str">
            <v>Regena Larson/Sunanda Seval</v>
          </cell>
        </row>
        <row r="50">
          <cell r="A50" t="str">
            <v>0338</v>
          </cell>
          <cell r="C50" t="str">
            <v>PanEnergy Information Svs</v>
          </cell>
          <cell r="D50" t="str">
            <v>Regena Larson/Helena Nguyen</v>
          </cell>
        </row>
        <row r="51">
          <cell r="A51" t="str">
            <v>0341</v>
          </cell>
          <cell r="C51" t="str">
            <v>Energyplus Marketing Co.</v>
          </cell>
          <cell r="D51" t="str">
            <v>Regena Larson/Sunanda Seval</v>
          </cell>
        </row>
        <row r="52">
          <cell r="A52" t="str">
            <v>0343</v>
          </cell>
          <cell r="C52" t="str">
            <v>EnergyPlus Ventures Comp.</v>
          </cell>
          <cell r="D52" t="str">
            <v>Regena Larson/Sunanda Seval</v>
          </cell>
        </row>
        <row r="53">
          <cell r="A53" t="str">
            <v>0344</v>
          </cell>
          <cell r="C53" t="str">
            <v>M&amp;N Management Company</v>
          </cell>
          <cell r="D53" t="str">
            <v>Regena Larson/Sunanda Seval</v>
          </cell>
        </row>
        <row r="54">
          <cell r="A54" t="str">
            <v>0345</v>
          </cell>
          <cell r="C54" t="str">
            <v>Pan Gas Storage</v>
          </cell>
          <cell r="D54" t="str">
            <v>Glen McBride/Katherine Ko</v>
          </cell>
        </row>
        <row r="55">
          <cell r="A55" t="str">
            <v>0346</v>
          </cell>
          <cell r="C55" t="str">
            <v>M&amp;N Operating Company</v>
          </cell>
          <cell r="D55" t="str">
            <v>Regena Larson/Sunanda Seval</v>
          </cell>
        </row>
        <row r="56">
          <cell r="A56" t="str">
            <v>0348</v>
          </cell>
          <cell r="C56" t="str">
            <v>PIDC Aguaytia</v>
          </cell>
          <cell r="D56" t="str">
            <v>Carolyn Tatum</v>
          </cell>
        </row>
        <row r="57">
          <cell r="A57" t="str">
            <v>0353</v>
          </cell>
          <cell r="C57" t="str">
            <v xml:space="preserve">Texas-Louisiana Pipeline Co. </v>
          </cell>
          <cell r="D57" t="str">
            <v>Regena Larson/Helena Nguyen</v>
          </cell>
        </row>
        <row r="58">
          <cell r="A58" t="str">
            <v>0354</v>
          </cell>
          <cell r="C58" t="str">
            <v>PanEnergy Trading &amp; Mkt.</v>
          </cell>
          <cell r="D58" t="str">
            <v>Craig Lindberg</v>
          </cell>
        </row>
        <row r="59">
          <cell r="A59" t="str">
            <v>0356</v>
          </cell>
          <cell r="C59" t="str">
            <v>Pan Transportation</v>
          </cell>
          <cell r="D59" t="str">
            <v>Carolyn Tatum</v>
          </cell>
        </row>
        <row r="60">
          <cell r="A60" t="str">
            <v>0360</v>
          </cell>
          <cell r="C60" t="str">
            <v>Pantheon</v>
          </cell>
          <cell r="D60" t="str">
            <v>Carolyn Tatum</v>
          </cell>
        </row>
        <row r="61">
          <cell r="A61" t="str">
            <v>0361</v>
          </cell>
          <cell r="C61" t="str">
            <v>Morgas</v>
          </cell>
          <cell r="D61" t="str">
            <v>Carolyn Tatum</v>
          </cell>
        </row>
        <row r="62">
          <cell r="A62" t="str">
            <v>0364</v>
          </cell>
          <cell r="C62" t="str">
            <v>PE Plus Milford Ventures</v>
          </cell>
          <cell r="D62" t="str">
            <v>Regena Larson/Sunanda Seval</v>
          </cell>
        </row>
        <row r="63">
          <cell r="A63" t="str">
            <v>0365</v>
          </cell>
          <cell r="C63" t="str">
            <v>PE Trading &amp; Market Svcs LLC</v>
          </cell>
          <cell r="D63" t="str">
            <v>Steve Schroeder/Andrew Le</v>
          </cell>
        </row>
        <row r="64">
          <cell r="A64" t="str">
            <v>0368</v>
          </cell>
          <cell r="C64" t="str">
            <v>PTMSI Management</v>
          </cell>
          <cell r="D64" t="str">
            <v>Steve Schroeder/Andrew Le</v>
          </cell>
        </row>
        <row r="65">
          <cell r="A65" t="str">
            <v>0369</v>
          </cell>
          <cell r="C65" t="str">
            <v>PTMSI Management, Ltd.</v>
          </cell>
          <cell r="D65" t="str">
            <v>Steve Schroeder/Andrew Le</v>
          </cell>
        </row>
        <row r="66">
          <cell r="A66" t="str">
            <v>0373</v>
          </cell>
          <cell r="C66" t="str">
            <v>TE Resources, Inc.</v>
          </cell>
          <cell r="D66" t="str">
            <v>Regena Larson/Robert Bugaj</v>
          </cell>
        </row>
        <row r="67">
          <cell r="A67" t="str">
            <v>0376</v>
          </cell>
          <cell r="C67" t="str">
            <v>AGT Resource</v>
          </cell>
          <cell r="D67" t="str">
            <v>Regena Larson/Sunanda Seval</v>
          </cell>
        </row>
        <row r="68">
          <cell r="A68" t="str">
            <v>0378</v>
          </cell>
          <cell r="C68" t="str">
            <v>Pan Services L.P.</v>
          </cell>
          <cell r="D68" t="str">
            <v>Regena Larson/Helena Nguyen</v>
          </cell>
        </row>
        <row r="69">
          <cell r="A69" t="str">
            <v>0383</v>
          </cell>
          <cell r="C69" t="str">
            <v>PE Resources Mgmnt Co</v>
          </cell>
          <cell r="D69" t="str">
            <v>Craig Lindberg</v>
          </cell>
        </row>
        <row r="70">
          <cell r="A70" t="str">
            <v>0385</v>
          </cell>
          <cell r="C70" t="str">
            <v>PanEnergy Colorado</v>
          </cell>
          <cell r="D70" t="str">
            <v>Regena Larson/Helena Nguyen</v>
          </cell>
        </row>
        <row r="71">
          <cell r="A71" t="str">
            <v>0386</v>
          </cell>
          <cell r="C71" t="str">
            <v>TEC Aquaytia</v>
          </cell>
          <cell r="D71" t="str">
            <v>Carolyn Tatum</v>
          </cell>
        </row>
        <row r="72">
          <cell r="A72" t="str">
            <v>0387</v>
          </cell>
          <cell r="C72" t="str">
            <v>PanEnergy E&amp;P Peru</v>
          </cell>
          <cell r="D72" t="str">
            <v>Carolyn Tatum</v>
          </cell>
        </row>
        <row r="73">
          <cell r="A73" t="str">
            <v>0388</v>
          </cell>
          <cell r="C73" t="str">
            <v>Spectrum Interstate Pipeline</v>
          </cell>
          <cell r="D73" t="str">
            <v>Regena Larson/Helena Nguyen</v>
          </cell>
        </row>
        <row r="74">
          <cell r="A74" t="str">
            <v>0389</v>
          </cell>
          <cell r="C74" t="str">
            <v>Excelsior Pipeline Corp</v>
          </cell>
          <cell r="D74" t="str">
            <v>Regena Larson/Robert Bugaj</v>
          </cell>
        </row>
        <row r="75">
          <cell r="A75" t="str">
            <v>0398</v>
          </cell>
          <cell r="C75" t="str">
            <v>1 Source Elimininations</v>
          </cell>
          <cell r="D75" t="str">
            <v>Marilyn Charles</v>
          </cell>
        </row>
        <row r="76">
          <cell r="A76" t="str">
            <v>0399</v>
          </cell>
          <cell r="C76" t="str">
            <v>Panhandle Eastern Corp</v>
          </cell>
          <cell r="D76" t="str">
            <v>Marilyn Charles</v>
          </cell>
        </row>
      </sheetData>
      <sheetData sheetId="1"/>
      <sheetData sheetId="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WIFT details"/>
      <sheetName val="Merged RCBP 2013"/>
      <sheetName val="Merged RCBP 2014"/>
      <sheetName val="Merged RCBP 2015"/>
      <sheetName val="Merged RCBP 2016"/>
      <sheetName val="Merged RCBP 2017"/>
      <sheetName val="CGEU Allocation 2013"/>
      <sheetName val="CGEU Allocation 2014"/>
      <sheetName val="CGEU Allocation 2015"/>
      <sheetName val="CGEU Allocation 2016"/>
      <sheetName val="CGEU Allocation 2017"/>
      <sheetName val="ECBP Allocation 2013"/>
      <sheetName val="ECBP Allocation 2014"/>
      <sheetName val="ECBP Allocation 2015"/>
      <sheetName val="ECBP Allocation 2016"/>
      <sheetName val="ECBP Allocation 2017"/>
      <sheetName val="CExcess Allocation 2013"/>
      <sheetName val="CExcess Allocation 2014"/>
      <sheetName val="CExcess Allocation 2015"/>
      <sheetName val="CExcess Allocation 2016"/>
      <sheetName val="CExcess Allocation 2017"/>
      <sheetName val="DukeMed Allocation 2013"/>
      <sheetName val="DukeMed Allocation 2014"/>
      <sheetName val="DukeMed Allocation 2015"/>
      <sheetName val="DukeMed Allocation 2016"/>
      <sheetName val="DukeMed Allocation 2017"/>
      <sheetName val="CinMed Allocation 2013"/>
      <sheetName val="CinMed Allocation 2014"/>
      <sheetName val="CinMed Allocation 2015"/>
      <sheetName val="CinMed Allocation 2016"/>
      <sheetName val="CinMed Allocation 2017"/>
      <sheetName val="DukeLife Allocation 2013"/>
      <sheetName val="DukeLife Allocation 2014"/>
      <sheetName val="DukeLife Allocation 2015"/>
      <sheetName val="DukeLife Allocation 2016"/>
      <sheetName val="DukeLife Allocation 2017"/>
      <sheetName val="CinLife Allocation 2013"/>
      <sheetName val="CinLife Allocation 2014"/>
      <sheetName val="CinLife Allocation 2015"/>
      <sheetName val="CinLife Allocation 2016"/>
      <sheetName val="CinLife Allocation 2017"/>
    </sheetNames>
    <sheetDataSet>
      <sheetData sheetId="0" refreshError="1">
        <row r="2">
          <cell r="B2">
            <v>2013</v>
          </cell>
        </row>
        <row r="7">
          <cell r="B7" t="str">
            <v>Duke SWIFT for discl rslts_ALL PLANS02192013.xls</v>
          </cell>
          <cell r="C7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Asset Info"/>
      <sheetName val="Disclosure inputs by payroll co"/>
      <sheetName val="Book position inputs"/>
      <sheetName val="Pension Obligation Summary"/>
      <sheetName val="OPEB Obligation Summary"/>
      <sheetName val="Pension Duke-Cin Exp. BPs"/>
      <sheetName val="PRW Duke-Cin Exp. BPs"/>
      <sheetName val="PBO rlfwd - Pens"/>
      <sheetName val="PBO rlfwd - Welf"/>
      <sheetName val="Qual Transfers"/>
      <sheetName val="NQ Transfers"/>
      <sheetName val="Welf Transfers"/>
      <sheetName val="Workbook Instructions"/>
      <sheetName val="Input"/>
      <sheetName val="CREATE EXHIBITS - MACROS"/>
      <sheetName val="SWIFT details"/>
      <sheetName val="Summary - Total"/>
      <sheetName val="Qualified Pension"/>
      <sheetName val="Nonqual Pension"/>
      <sheetName val="Ret. Med"/>
      <sheetName val="Ret. Life"/>
      <sheetName val="ASC 715-60 Total"/>
      <sheetName val="ASC 712"/>
      <sheetName val="Qualified Pension - prepurchase"/>
      <sheetName val="Ret. Med - prepurchase"/>
      <sheetName val="Ret. Life - Prepurchase"/>
      <sheetName val="Summary - Total Cost"/>
      <sheetName val="Summary"/>
      <sheetName val="Duke Summary"/>
      <sheetName val="Cinergy Summary"/>
      <sheetName val="QP plan merger - base consolid"/>
      <sheetName val="RCBP Allocation 2012 Final"/>
      <sheetName val="RCBP Allocation 2013"/>
      <sheetName val="NONU Allocation 2012 Final"/>
      <sheetName val="NONU Alloc 2013 baseline"/>
      <sheetName val="NONU Allocation 2013"/>
      <sheetName val="PSIU Allocation 2012 Final"/>
      <sheetName val="PSIU Allocation 2013"/>
      <sheetName val="Merged RCBP 2013"/>
      <sheetName val="Merged RCBP 2014"/>
      <sheetName val="Merged RCBP 2015"/>
      <sheetName val="Merged RCBP 2016"/>
      <sheetName val="Merged RCBP 2017"/>
      <sheetName val="CGEU Allocation 2012 Final"/>
      <sheetName val="CGEU Allocation 2013"/>
      <sheetName val="CGEU Alloc 2013 Baseline"/>
      <sheetName val="CGEU Allocation 2014"/>
      <sheetName val="CGEU Allocation 2015"/>
      <sheetName val="CGEU Allocation 2016"/>
      <sheetName val="CGEU Allocation 2017"/>
      <sheetName val="ECBP Allocation 2012 Final"/>
      <sheetName val="ECBP Allocation 2013"/>
      <sheetName val="ECBP Allocation 2014"/>
      <sheetName val="ECBP Allocation 2015"/>
      <sheetName val="ECBP Allocation 2016"/>
      <sheetName val="ECBP Allocation 2017"/>
      <sheetName val="SSERP Allocation 2013"/>
      <sheetName val="CExcess Allocation 2012 Final"/>
      <sheetName val="CExcess Allocation 2013"/>
      <sheetName val="CExcess Allocation 2014"/>
      <sheetName val="CExcess Allocation 2015"/>
      <sheetName val="CExcess Allocation 2016"/>
      <sheetName val="CExcess Allocation 2017"/>
      <sheetName val="DukeMed Allocation 2012 Final"/>
      <sheetName val="DukeMed Allocation 2013"/>
      <sheetName val="DukeMed Allocation 2014"/>
      <sheetName val="DukeMed Allocation 2015"/>
      <sheetName val="DukeMed Allocation 2016"/>
      <sheetName val="DukeMed Allocation 2017"/>
      <sheetName val="CinMed Allocation 2012 Final"/>
      <sheetName val="CinMed Allocation 2013"/>
      <sheetName val="CinMed Alloc 2013 Baseline"/>
      <sheetName val="CinMed Allocation 2014"/>
      <sheetName val="CinMed Allocation 2015"/>
      <sheetName val="CinMed Allocation 2016"/>
      <sheetName val="CinMed Allocation 2017"/>
      <sheetName val="DukeLife Allocation 2012 Final"/>
      <sheetName val="DukeLife Allocation 2013"/>
      <sheetName val="DukeLife Allocation 2014"/>
      <sheetName val="DukeLife Allocation 2015"/>
      <sheetName val="DukeLife Allocation 2016"/>
      <sheetName val="DukeLife Allocation 2017"/>
      <sheetName val="CinLife Allocation 2012 Final"/>
      <sheetName val="CinLife Allocation 2013"/>
      <sheetName val="CinLife Alloc 2013 Baseline"/>
      <sheetName val="CinLife Allocation 2014"/>
      <sheetName val="CinLife Allocation 2015"/>
      <sheetName val="CinLife Allocation 2016"/>
      <sheetName val="CinLife Allocation 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B7" t="str">
            <v>Disclosure SWIFT- Combined QPs 2.5.13.xls</v>
          </cell>
          <cell r="C7">
            <v>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ability_Summary"/>
      <sheetName val="Data_Summary"/>
      <sheetName val="Active_Results"/>
      <sheetName val="Inactive_Results"/>
    </sheetNames>
    <sheetDataSet>
      <sheetData sheetId="0"/>
      <sheetData sheetId="1"/>
      <sheetData sheetId="2">
        <row r="23">
          <cell r="B23" t="str">
            <v>DPL</v>
          </cell>
        </row>
      </sheetData>
      <sheetData sheetId="3">
        <row r="1">
          <cell r="B1" t="str">
            <v>RA Valuation Pass Summary for Hourly Inactives</v>
          </cell>
        </row>
        <row r="2">
          <cell r="B2" t="str">
            <v>O:\70476\12\Worksheets\Valuation\Liability Summaries\[GRP_01_Alloc_v2.xls]InactiveBft</v>
          </cell>
          <cell r="H2">
            <v>41080.416499768522</v>
          </cell>
        </row>
        <row r="3">
          <cell r="B3" t="str">
            <v>Grand Totals</v>
          </cell>
        </row>
        <row r="5">
          <cell r="B5" t="str">
            <v>PSVersion:  3.40 (Build 124)</v>
          </cell>
        </row>
        <row r="6">
          <cell r="B6" t="str">
            <v>Description</v>
          </cell>
          <cell r="D6" t="str">
            <v>Discount Rate at 6.25%</v>
          </cell>
        </row>
        <row r="9">
          <cell r="B9" t="str">
            <v>Assumptions</v>
          </cell>
          <cell r="E9" t="str">
            <v>Data</v>
          </cell>
        </row>
        <row r="10">
          <cell r="B10" t="str">
            <v>Purpose</v>
          </cell>
          <cell r="D10" t="str">
            <v>Pension Accounting</v>
          </cell>
          <cell r="E10" t="str">
            <v>Data Process</v>
          </cell>
          <cell r="H10" t="str">
            <v>2012 Qual F87 Data Process</v>
          </cell>
        </row>
        <row r="11">
          <cell r="B11" t="str">
            <v>Valuation Date</v>
          </cell>
          <cell r="D11">
            <v>40909</v>
          </cell>
          <cell r="E11" t="str">
            <v>Data Step</v>
          </cell>
          <cell r="H11" t="str">
            <v>024: Allocation Code Fix for GRP Retirees</v>
          </cell>
        </row>
        <row r="12">
          <cell r="B12" t="str">
            <v>Results as of Date</v>
          </cell>
          <cell r="D12">
            <v>40909</v>
          </cell>
          <cell r="E12" t="str">
            <v>Data Filter</v>
          </cell>
          <cell r="H12">
            <v>0</v>
          </cell>
        </row>
        <row r="13">
          <cell r="B13" t="str">
            <v>Interest Rate</v>
          </cell>
          <cell r="D13">
            <v>0.05</v>
          </cell>
          <cell r="E13" t="str">
            <v>Run Date</v>
          </cell>
          <cell r="H13">
            <v>41075.633680555555</v>
          </cell>
        </row>
        <row r="15">
          <cell r="B15" t="str">
            <v>Total</v>
          </cell>
          <cell r="D15" t="str">
            <v>Count</v>
          </cell>
          <cell r="E15" t="str">
            <v>Age</v>
          </cell>
          <cell r="F15" t="str">
            <v>PBO</v>
          </cell>
          <cell r="G15" t="str">
            <v>EBP</v>
          </cell>
          <cell r="H15" t="str">
            <v>Ben Amt</v>
          </cell>
        </row>
        <row r="16">
          <cell r="A16" t="str">
            <v>TotDPL</v>
          </cell>
          <cell r="B16" t="str">
            <v>Tot</v>
          </cell>
          <cell r="C16" t="str">
            <v>DPL</v>
          </cell>
          <cell r="D16">
            <v>1499</v>
          </cell>
          <cell r="E16">
            <v>67.372915276851231</v>
          </cell>
          <cell r="F16">
            <v>272140250</v>
          </cell>
          <cell r="G16">
            <v>24236624</v>
          </cell>
          <cell r="H16">
            <v>24232397</v>
          </cell>
        </row>
        <row r="17">
          <cell r="A17" t="str">
            <v>TotACE</v>
          </cell>
          <cell r="B17" t="str">
            <v>Tot</v>
          </cell>
          <cell r="C17" t="str">
            <v>ACE</v>
          </cell>
          <cell r="D17">
            <v>799</v>
          </cell>
          <cell r="E17">
            <v>64.898623279098871</v>
          </cell>
          <cell r="F17">
            <v>76823799</v>
          </cell>
          <cell r="G17">
            <v>6702038</v>
          </cell>
          <cell r="H17">
            <v>6294897</v>
          </cell>
        </row>
        <row r="18">
          <cell r="A18" t="str">
            <v>TotCDG</v>
          </cell>
          <cell r="B18" t="str">
            <v>Tot</v>
          </cell>
          <cell r="C18" t="str">
            <v>CDG</v>
          </cell>
          <cell r="D18">
            <v>126</v>
          </cell>
          <cell r="E18">
            <v>53.563492063492063</v>
          </cell>
          <cell r="F18">
            <v>35860367</v>
          </cell>
          <cell r="G18">
            <v>1871596</v>
          </cell>
          <cell r="H18">
            <v>1863718</v>
          </cell>
        </row>
        <row r="19">
          <cell r="A19" t="str">
            <v>TotCAG</v>
          </cell>
          <cell r="B19" t="str">
            <v>Tot</v>
          </cell>
          <cell r="C19" t="str">
            <v>CAG</v>
          </cell>
          <cell r="D19">
            <v>31</v>
          </cell>
          <cell r="E19">
            <v>40.645161290322584</v>
          </cell>
          <cell r="F19">
            <v>11306233</v>
          </cell>
          <cell r="G19">
            <v>355849</v>
          </cell>
          <cell r="H19">
            <v>103184</v>
          </cell>
        </row>
        <row r="20">
          <cell r="A20" t="str">
            <v>TotCTS</v>
          </cell>
          <cell r="B20" t="str">
            <v>Tot</v>
          </cell>
          <cell r="C20" t="str">
            <v>CTS</v>
          </cell>
          <cell r="D20">
            <v>6</v>
          </cell>
          <cell r="E20">
            <v>55</v>
          </cell>
          <cell r="F20">
            <v>707815</v>
          </cell>
          <cell r="G20">
            <v>0</v>
          </cell>
          <cell r="H20">
            <v>6000</v>
          </cell>
        </row>
        <row r="21">
          <cell r="A21" t="str">
            <v>TotPepco</v>
          </cell>
          <cell r="B21" t="str">
            <v>Tot</v>
          </cell>
          <cell r="C21" t="str">
            <v>Pepco</v>
          </cell>
          <cell r="D21">
            <v>4679</v>
          </cell>
          <cell r="E21">
            <v>63.044026501389183</v>
          </cell>
          <cell r="F21">
            <v>522823021</v>
          </cell>
          <cell r="G21">
            <v>38489013</v>
          </cell>
          <cell r="H21">
            <v>43382600</v>
          </cell>
        </row>
        <row r="22">
          <cell r="A22" t="str">
            <v>TotPepco-PES</v>
          </cell>
          <cell r="B22" t="str">
            <v>Tot</v>
          </cell>
          <cell r="C22" t="str">
            <v>Pepco-PES</v>
          </cell>
          <cell r="D22">
            <v>10</v>
          </cell>
          <cell r="E22">
            <v>61.7</v>
          </cell>
          <cell r="F22">
            <v>4227635</v>
          </cell>
          <cell r="G22">
            <v>313420</v>
          </cell>
          <cell r="H22">
            <v>314143</v>
          </cell>
        </row>
        <row r="23">
          <cell r="A23" t="str">
            <v>TotService Co.</v>
          </cell>
          <cell r="B23" t="str">
            <v>Tot</v>
          </cell>
          <cell r="C23" t="str">
            <v>Service Co.</v>
          </cell>
          <cell r="D23">
            <v>602</v>
          </cell>
          <cell r="E23">
            <v>54.32724252491694</v>
          </cell>
          <cell r="F23">
            <v>140371131</v>
          </cell>
          <cell r="G23">
            <v>9977740</v>
          </cell>
          <cell r="H23">
            <v>10161398</v>
          </cell>
        </row>
        <row r="24">
          <cell r="A24" t="str">
            <v>TotCOSC</v>
          </cell>
          <cell r="B24" t="str">
            <v>Tot</v>
          </cell>
          <cell r="C24" t="str">
            <v>COSC</v>
          </cell>
          <cell r="D24">
            <v>2</v>
          </cell>
          <cell r="E24">
            <v>57.5</v>
          </cell>
          <cell r="F24">
            <v>512033</v>
          </cell>
          <cell r="G24">
            <v>37143</v>
          </cell>
          <cell r="H24">
            <v>37393</v>
          </cell>
        </row>
        <row r="25">
          <cell r="A25" t="str">
            <v>TotDOSC</v>
          </cell>
          <cell r="B25" t="str">
            <v>Tot</v>
          </cell>
          <cell r="C25" t="str">
            <v>DOSC</v>
          </cell>
          <cell r="D25">
            <v>23</v>
          </cell>
          <cell r="E25">
            <v>58.869565217391305</v>
          </cell>
          <cell r="F25">
            <v>8640860</v>
          </cell>
          <cell r="G25">
            <v>548979</v>
          </cell>
          <cell r="H25">
            <v>550774</v>
          </cell>
        </row>
        <row r="26">
          <cell r="A26" t="str">
            <v>TotCSI</v>
          </cell>
          <cell r="B26" t="str">
            <v>Tot</v>
          </cell>
          <cell r="C26" t="str">
            <v>CSI</v>
          </cell>
          <cell r="D26">
            <v>2</v>
          </cell>
          <cell r="E26">
            <v>60</v>
          </cell>
          <cell r="F26">
            <v>304858</v>
          </cell>
          <cell r="G26">
            <v>0</v>
          </cell>
          <cell r="H26">
            <v>0</v>
          </cell>
        </row>
        <row r="27">
          <cell r="A27" t="str">
            <v>TotCCI</v>
          </cell>
          <cell r="B27" t="str">
            <v>Tot</v>
          </cell>
          <cell r="C27" t="str">
            <v>CCI</v>
          </cell>
          <cell r="D27">
            <v>11</v>
          </cell>
          <cell r="E27">
            <v>49.090909090909093</v>
          </cell>
          <cell r="F27">
            <v>511595</v>
          </cell>
          <cell r="G27">
            <v>0</v>
          </cell>
          <cell r="H27">
            <v>0</v>
          </cell>
        </row>
        <row r="28">
          <cell r="A28" t="str">
            <v>Subtotal Total</v>
          </cell>
          <cell r="B28" t="str">
            <v>Subtotal Total</v>
          </cell>
          <cell r="D28">
            <v>7790</v>
          </cell>
          <cell r="E28">
            <v>63.108985879332479</v>
          </cell>
          <cell r="F28">
            <v>1074229597</v>
          </cell>
          <cell r="G28">
            <v>82532402</v>
          </cell>
          <cell r="H28">
            <v>86946504</v>
          </cell>
        </row>
        <row r="29">
          <cell r="A29" t="str">
            <v/>
          </cell>
        </row>
        <row r="30">
          <cell r="A30" t="str">
            <v>Retiree</v>
          </cell>
          <cell r="B30" t="str">
            <v>Retiree</v>
          </cell>
          <cell r="D30" t="str">
            <v>Count</v>
          </cell>
          <cell r="E30" t="str">
            <v>Age</v>
          </cell>
          <cell r="F30" t="str">
            <v>PBO</v>
          </cell>
          <cell r="G30" t="str">
            <v>EBP</v>
          </cell>
          <cell r="H30" t="str">
            <v>Ben Amt</v>
          </cell>
        </row>
        <row r="31">
          <cell r="A31" t="str">
            <v>RDPL</v>
          </cell>
          <cell r="B31" t="str">
            <v>R</v>
          </cell>
          <cell r="C31" t="str">
            <v>DPL</v>
          </cell>
          <cell r="D31">
            <v>730</v>
          </cell>
          <cell r="E31">
            <v>75.924657534246577</v>
          </cell>
          <cell r="F31">
            <v>183319224</v>
          </cell>
          <cell r="G31">
            <v>17866453</v>
          </cell>
          <cell r="H31">
            <v>18048185</v>
          </cell>
        </row>
        <row r="32">
          <cell r="A32" t="str">
            <v>RACE</v>
          </cell>
          <cell r="B32" t="str">
            <v>R</v>
          </cell>
          <cell r="C32" t="str">
            <v>ACE</v>
          </cell>
          <cell r="D32">
            <v>314</v>
          </cell>
          <cell r="E32">
            <v>78.977707006369428</v>
          </cell>
          <cell r="F32">
            <v>31964957</v>
          </cell>
          <cell r="G32">
            <v>4284176</v>
          </cell>
          <cell r="H32">
            <v>4419925</v>
          </cell>
        </row>
        <row r="33">
          <cell r="A33" t="str">
            <v>RCDG</v>
          </cell>
          <cell r="B33" t="str">
            <v>R</v>
          </cell>
          <cell r="C33" t="str">
            <v>CDG</v>
          </cell>
          <cell r="D33">
            <v>43</v>
          </cell>
          <cell r="E33">
            <v>61.372093023255815</v>
          </cell>
          <cell r="F33">
            <v>19784646</v>
          </cell>
          <cell r="G33">
            <v>1436635</v>
          </cell>
          <cell r="H33">
            <v>1439801</v>
          </cell>
        </row>
        <row r="34">
          <cell r="A34" t="str">
            <v>RCAG</v>
          </cell>
          <cell r="B34" t="str">
            <v>R</v>
          </cell>
          <cell r="C34" t="str">
            <v>CAG</v>
          </cell>
          <cell r="D34">
            <v>2</v>
          </cell>
          <cell r="E34">
            <v>64.5</v>
          </cell>
          <cell r="F34">
            <v>590214</v>
          </cell>
          <cell r="G34">
            <v>37814</v>
          </cell>
          <cell r="H34">
            <v>37815</v>
          </cell>
        </row>
        <row r="35">
          <cell r="A35" t="str">
            <v>RCTS</v>
          </cell>
          <cell r="B35" t="str">
            <v>R</v>
          </cell>
          <cell r="C35" t="str">
            <v>CTS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 t="str">
            <v>RPepco</v>
          </cell>
          <cell r="B36" t="str">
            <v>R</v>
          </cell>
          <cell r="C36" t="str">
            <v>Pepco</v>
          </cell>
          <cell r="D36">
            <v>2372</v>
          </cell>
          <cell r="E36">
            <v>69.752951096121421</v>
          </cell>
          <cell r="F36">
            <v>358743788</v>
          </cell>
          <cell r="G36">
            <v>34753846</v>
          </cell>
          <cell r="H36">
            <v>35268775</v>
          </cell>
        </row>
        <row r="37">
          <cell r="A37" t="str">
            <v>RPepco-PES</v>
          </cell>
          <cell r="B37" t="str">
            <v>R</v>
          </cell>
          <cell r="C37" t="str">
            <v>Pepco-PES</v>
          </cell>
          <cell r="D37">
            <v>9</v>
          </cell>
          <cell r="E37">
            <v>61.777777777777779</v>
          </cell>
          <cell r="F37">
            <v>3812203</v>
          </cell>
          <cell r="G37">
            <v>313399</v>
          </cell>
          <cell r="H37">
            <v>314143</v>
          </cell>
        </row>
        <row r="38">
          <cell r="A38" t="str">
            <v>RService Co.</v>
          </cell>
          <cell r="B38" t="str">
            <v>R</v>
          </cell>
          <cell r="C38" t="str">
            <v>Service Co.</v>
          </cell>
          <cell r="D38">
            <v>215</v>
          </cell>
          <cell r="E38">
            <v>62.325581395348834</v>
          </cell>
          <cell r="F38">
            <v>108272508</v>
          </cell>
          <cell r="G38">
            <v>8728116</v>
          </cell>
          <cell r="H38">
            <v>8874399</v>
          </cell>
        </row>
        <row r="39">
          <cell r="A39" t="str">
            <v>RCOSC</v>
          </cell>
          <cell r="B39" t="str">
            <v>R</v>
          </cell>
          <cell r="C39" t="str">
            <v>COSC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RDOSC</v>
          </cell>
          <cell r="B40" t="str">
            <v>R</v>
          </cell>
          <cell r="C40" t="str">
            <v>DOSC</v>
          </cell>
          <cell r="D40">
            <v>12</v>
          </cell>
          <cell r="E40">
            <v>65.083333333333329</v>
          </cell>
          <cell r="F40">
            <v>6486913</v>
          </cell>
          <cell r="G40">
            <v>499393</v>
          </cell>
          <cell r="H40">
            <v>500834</v>
          </cell>
        </row>
        <row r="41">
          <cell r="A41" t="str">
            <v>RCSI</v>
          </cell>
          <cell r="B41" t="str">
            <v>R</v>
          </cell>
          <cell r="C41" t="str">
            <v>CSI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RCCI</v>
          </cell>
          <cell r="B42" t="str">
            <v>R</v>
          </cell>
          <cell r="C42" t="str">
            <v>CCI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Subtotal R</v>
          </cell>
          <cell r="B43" t="str">
            <v>Subtotal R</v>
          </cell>
          <cell r="D43">
            <v>3697</v>
          </cell>
          <cell r="E43" t="e">
            <v>#DIV/0!</v>
          </cell>
          <cell r="F43">
            <v>712974453</v>
          </cell>
          <cell r="G43">
            <v>67919832</v>
          </cell>
          <cell r="H43">
            <v>68903877</v>
          </cell>
        </row>
        <row r="44">
          <cell r="A44" t="str">
            <v/>
          </cell>
        </row>
        <row r="45">
          <cell r="A45" t="str">
            <v>Beneficiary</v>
          </cell>
          <cell r="B45" t="str">
            <v>Beneficiary</v>
          </cell>
          <cell r="D45" t="str">
            <v>Count</v>
          </cell>
          <cell r="E45" t="str">
            <v>Age</v>
          </cell>
          <cell r="F45" t="str">
            <v>PBO</v>
          </cell>
          <cell r="G45" t="str">
            <v>EBP</v>
          </cell>
          <cell r="H45" t="str">
            <v>Ben Amt</v>
          </cell>
        </row>
        <row r="46">
          <cell r="A46" t="str">
            <v>BDPL</v>
          </cell>
          <cell r="B46" t="str">
            <v>B</v>
          </cell>
          <cell r="C46" t="str">
            <v>DPL</v>
          </cell>
          <cell r="D46">
            <v>441</v>
          </cell>
          <cell r="E46">
            <v>75.027210884353735</v>
          </cell>
          <cell r="F46">
            <v>36198942</v>
          </cell>
          <cell r="G46">
            <v>3722246</v>
          </cell>
          <cell r="H46">
            <v>3944072</v>
          </cell>
        </row>
        <row r="47">
          <cell r="A47" t="str">
            <v>BACE</v>
          </cell>
          <cell r="B47" t="str">
            <v>B</v>
          </cell>
          <cell r="C47" t="str">
            <v>ACE</v>
          </cell>
          <cell r="D47">
            <v>210</v>
          </cell>
          <cell r="E47">
            <v>78.638095238095232</v>
          </cell>
          <cell r="F47">
            <v>13983060</v>
          </cell>
          <cell r="G47">
            <v>1662014</v>
          </cell>
          <cell r="H47">
            <v>1770047</v>
          </cell>
        </row>
        <row r="48">
          <cell r="A48" t="str">
            <v>BCDG</v>
          </cell>
          <cell r="B48" t="str">
            <v>B</v>
          </cell>
          <cell r="C48" t="str">
            <v>CDG</v>
          </cell>
          <cell r="D48">
            <v>5</v>
          </cell>
          <cell r="E48">
            <v>53.6</v>
          </cell>
          <cell r="F48">
            <v>601144</v>
          </cell>
          <cell r="G48">
            <v>39865</v>
          </cell>
          <cell r="H48">
            <v>45938</v>
          </cell>
        </row>
        <row r="49">
          <cell r="A49" t="str">
            <v>BCAG</v>
          </cell>
          <cell r="B49" t="str">
            <v>B</v>
          </cell>
          <cell r="C49" t="str">
            <v>CAG</v>
          </cell>
          <cell r="D49">
            <v>2</v>
          </cell>
          <cell r="E49">
            <v>64</v>
          </cell>
          <cell r="F49">
            <v>413238</v>
          </cell>
          <cell r="G49">
            <v>10298</v>
          </cell>
          <cell r="H49">
            <v>34400</v>
          </cell>
        </row>
        <row r="50">
          <cell r="A50" t="str">
            <v>BCTS</v>
          </cell>
          <cell r="B50" t="str">
            <v>B</v>
          </cell>
          <cell r="C50" t="str">
            <v>CTS</v>
          </cell>
          <cell r="D50">
            <v>1</v>
          </cell>
          <cell r="E50">
            <v>52</v>
          </cell>
          <cell r="F50">
            <v>37915</v>
          </cell>
          <cell r="G50">
            <v>0</v>
          </cell>
          <cell r="H50">
            <v>6000</v>
          </cell>
        </row>
        <row r="51">
          <cell r="A51" t="str">
            <v>BPepco</v>
          </cell>
          <cell r="B51" t="str">
            <v>B</v>
          </cell>
          <cell r="C51" t="str">
            <v>Pepco</v>
          </cell>
          <cell r="D51">
            <v>486</v>
          </cell>
          <cell r="E51">
            <v>73.106995884773667</v>
          </cell>
          <cell r="F51">
            <v>29097265</v>
          </cell>
          <cell r="G51">
            <v>2995099</v>
          </cell>
          <cell r="H51">
            <v>3120009</v>
          </cell>
        </row>
        <row r="52">
          <cell r="A52" t="str">
            <v>BPepco-PES</v>
          </cell>
          <cell r="B52" t="str">
            <v>B</v>
          </cell>
          <cell r="C52" t="str">
            <v>Pepco-PES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BService Co.</v>
          </cell>
          <cell r="B53" t="str">
            <v>B</v>
          </cell>
          <cell r="C53" t="str">
            <v>Service Co.</v>
          </cell>
          <cell r="D53">
            <v>73</v>
          </cell>
          <cell r="E53">
            <v>61.547945205479451</v>
          </cell>
          <cell r="F53">
            <v>6692735</v>
          </cell>
          <cell r="G53">
            <v>526380</v>
          </cell>
          <cell r="H53">
            <v>587605</v>
          </cell>
        </row>
        <row r="54">
          <cell r="A54" t="str">
            <v>BCOSC</v>
          </cell>
          <cell r="B54" t="str">
            <v>B</v>
          </cell>
          <cell r="C54" t="str">
            <v>COSC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 t="str">
            <v>BDOSC</v>
          </cell>
          <cell r="B55" t="str">
            <v>B</v>
          </cell>
          <cell r="C55" t="str">
            <v>DOSC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 t="str">
            <v>BCSI</v>
          </cell>
          <cell r="B56" t="str">
            <v>B</v>
          </cell>
          <cell r="C56" t="str">
            <v>CSI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A57" t="str">
            <v>BCCI</v>
          </cell>
          <cell r="B57" t="str">
            <v>B</v>
          </cell>
          <cell r="C57" t="str">
            <v>CCI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 t="str">
            <v>Subtotal B</v>
          </cell>
          <cell r="B58" t="str">
            <v>Subtotal B</v>
          </cell>
          <cell r="D58">
            <v>1218</v>
          </cell>
          <cell r="E58" t="e">
            <v>#DIV/0!</v>
          </cell>
          <cell r="F58">
            <v>87024299</v>
          </cell>
          <cell r="G58">
            <v>8955902</v>
          </cell>
          <cell r="H58">
            <v>9508071</v>
          </cell>
        </row>
        <row r="59">
          <cell r="A59" t="str">
            <v/>
          </cell>
        </row>
        <row r="60">
          <cell r="A60" t="str">
            <v>Disabled</v>
          </cell>
          <cell r="B60" t="str">
            <v>Disabled</v>
          </cell>
          <cell r="D60" t="str">
            <v>Count</v>
          </cell>
          <cell r="E60" t="str">
            <v>Age</v>
          </cell>
          <cell r="F60" t="str">
            <v>PBO</v>
          </cell>
          <cell r="G60" t="str">
            <v>EBP</v>
          </cell>
          <cell r="H60" t="str">
            <v>Ben Amt</v>
          </cell>
        </row>
        <row r="61">
          <cell r="A61" t="str">
            <v>DDPL</v>
          </cell>
          <cell r="B61" t="str">
            <v>D</v>
          </cell>
          <cell r="C61" t="str">
            <v>DPL</v>
          </cell>
          <cell r="D61">
            <v>88</v>
          </cell>
          <cell r="E61">
            <v>6.1590909090909092</v>
          </cell>
          <cell r="F61">
            <v>29274940</v>
          </cell>
          <cell r="G61">
            <v>2174951</v>
          </cell>
          <cell r="H61">
            <v>2240140</v>
          </cell>
        </row>
        <row r="62">
          <cell r="A62" t="str">
            <v>DACE</v>
          </cell>
          <cell r="B62" t="str">
            <v>D</v>
          </cell>
          <cell r="C62" t="str">
            <v>ACE</v>
          </cell>
          <cell r="D62">
            <v>6</v>
          </cell>
          <cell r="E62">
            <v>61.333333333333336</v>
          </cell>
          <cell r="F62">
            <v>1353409</v>
          </cell>
          <cell r="G62">
            <v>103813</v>
          </cell>
          <cell r="H62">
            <v>104925</v>
          </cell>
        </row>
        <row r="63">
          <cell r="A63" t="str">
            <v>DCDG</v>
          </cell>
          <cell r="B63" t="str">
            <v>D</v>
          </cell>
          <cell r="C63" t="str">
            <v>CDG</v>
          </cell>
          <cell r="D63">
            <v>12</v>
          </cell>
          <cell r="E63">
            <v>56.666666666666664</v>
          </cell>
          <cell r="F63">
            <v>4850549</v>
          </cell>
          <cell r="G63">
            <v>323413</v>
          </cell>
          <cell r="H63">
            <v>377979</v>
          </cell>
        </row>
        <row r="64">
          <cell r="A64" t="str">
            <v>DCAG</v>
          </cell>
          <cell r="B64" t="str">
            <v>D</v>
          </cell>
          <cell r="C64" t="str">
            <v>CAG</v>
          </cell>
          <cell r="D64">
            <v>1</v>
          </cell>
          <cell r="E64">
            <v>61</v>
          </cell>
          <cell r="F64">
            <v>372522</v>
          </cell>
          <cell r="G64">
            <v>30583</v>
          </cell>
          <cell r="H64">
            <v>30969</v>
          </cell>
        </row>
        <row r="65">
          <cell r="A65" t="str">
            <v>DCTS</v>
          </cell>
          <cell r="B65" t="str">
            <v>D</v>
          </cell>
          <cell r="C65" t="str">
            <v>CTS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 t="str">
            <v>DPepco</v>
          </cell>
          <cell r="B66" t="str">
            <v>D</v>
          </cell>
          <cell r="C66" t="str">
            <v>Pepco</v>
          </cell>
          <cell r="D66">
            <v>186</v>
          </cell>
          <cell r="E66">
            <v>47.521505376344088</v>
          </cell>
          <cell r="F66">
            <v>20155017</v>
          </cell>
          <cell r="G66">
            <v>487201</v>
          </cell>
          <cell r="H66">
            <v>4993816</v>
          </cell>
        </row>
        <row r="67">
          <cell r="A67" t="str">
            <v>DPepco-PES</v>
          </cell>
          <cell r="B67" t="str">
            <v>D</v>
          </cell>
          <cell r="C67" t="str">
            <v>Pepco-PES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 t="str">
            <v>DService Co.</v>
          </cell>
          <cell r="B68" t="str">
            <v>D</v>
          </cell>
          <cell r="C68" t="str">
            <v>Service Co.</v>
          </cell>
          <cell r="D68">
            <v>30</v>
          </cell>
          <cell r="E68">
            <v>53.966666666666669</v>
          </cell>
          <cell r="F68">
            <v>5565473</v>
          </cell>
          <cell r="G68">
            <v>287898</v>
          </cell>
          <cell r="H68">
            <v>699394</v>
          </cell>
        </row>
        <row r="69">
          <cell r="A69" t="str">
            <v>DCOSC</v>
          </cell>
          <cell r="B69" t="str">
            <v>D</v>
          </cell>
          <cell r="C69" t="str">
            <v>COSC</v>
          </cell>
          <cell r="D69">
            <v>2</v>
          </cell>
          <cell r="E69">
            <v>57.5</v>
          </cell>
          <cell r="F69">
            <v>512033</v>
          </cell>
          <cell r="G69">
            <v>37143</v>
          </cell>
          <cell r="H69">
            <v>37393</v>
          </cell>
        </row>
        <row r="70">
          <cell r="A70" t="str">
            <v>DDOSC</v>
          </cell>
          <cell r="B70" t="str">
            <v>D</v>
          </cell>
          <cell r="C70" t="str">
            <v>DOSC</v>
          </cell>
          <cell r="D70">
            <v>2</v>
          </cell>
          <cell r="E70">
            <v>64.5</v>
          </cell>
          <cell r="F70">
            <v>652494</v>
          </cell>
          <cell r="G70">
            <v>49586</v>
          </cell>
          <cell r="H70">
            <v>49940</v>
          </cell>
        </row>
        <row r="71">
          <cell r="A71" t="str">
            <v>DCSI</v>
          </cell>
          <cell r="B71" t="str">
            <v>D</v>
          </cell>
          <cell r="C71" t="str">
            <v>CSI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A72" t="str">
            <v>DCCI</v>
          </cell>
          <cell r="B72" t="str">
            <v>D</v>
          </cell>
          <cell r="C72" t="str">
            <v>CCI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 t="str">
            <v>Subtotal D</v>
          </cell>
          <cell r="B73" t="str">
            <v>Subtotal D</v>
          </cell>
          <cell r="D73">
            <v>327</v>
          </cell>
          <cell r="E73">
            <v>37.776758409785934</v>
          </cell>
          <cell r="F73">
            <v>62736437</v>
          </cell>
          <cell r="G73">
            <v>3494588</v>
          </cell>
          <cell r="H73">
            <v>8534556</v>
          </cell>
        </row>
        <row r="74">
          <cell r="A74" t="str">
            <v/>
          </cell>
        </row>
        <row r="75">
          <cell r="A75" t="str">
            <v>Terminated Vested</v>
          </cell>
          <cell r="B75" t="str">
            <v>Terminated Vested</v>
          </cell>
          <cell r="D75" t="str">
            <v>Count</v>
          </cell>
          <cell r="E75" t="str">
            <v>Age</v>
          </cell>
          <cell r="F75" t="str">
            <v>PBO</v>
          </cell>
          <cell r="G75" t="str">
            <v>EBP</v>
          </cell>
          <cell r="H75" t="str">
            <v>Ben Amt</v>
          </cell>
        </row>
        <row r="76">
          <cell r="A76" t="str">
            <v>TDPL</v>
          </cell>
          <cell r="B76" t="str">
            <v>T</v>
          </cell>
          <cell r="C76" t="str">
            <v>DPL</v>
          </cell>
          <cell r="D76">
            <v>240</v>
          </cell>
          <cell r="E76">
            <v>49.741666666666667</v>
          </cell>
          <cell r="F76">
            <v>23347144</v>
          </cell>
          <cell r="G76">
            <v>472974</v>
          </cell>
          <cell r="H76">
            <v>0</v>
          </cell>
        </row>
        <row r="77">
          <cell r="A77" t="str">
            <v>TACE</v>
          </cell>
          <cell r="B77" t="str">
            <v>T</v>
          </cell>
          <cell r="C77" t="str">
            <v>ACE</v>
          </cell>
          <cell r="D77">
            <v>269</v>
          </cell>
          <cell r="E77">
            <v>37.817843866171003</v>
          </cell>
          <cell r="F77">
            <v>29522373</v>
          </cell>
          <cell r="G77">
            <v>652035</v>
          </cell>
          <cell r="H77">
            <v>0</v>
          </cell>
        </row>
        <row r="78">
          <cell r="A78" t="str">
            <v>TCDG</v>
          </cell>
          <cell r="B78" t="str">
            <v>T</v>
          </cell>
          <cell r="C78" t="str">
            <v>CDG</v>
          </cell>
          <cell r="D78">
            <v>66</v>
          </cell>
          <cell r="E78">
            <v>47.909090909090907</v>
          </cell>
          <cell r="F78">
            <v>10624028</v>
          </cell>
          <cell r="G78">
            <v>71683</v>
          </cell>
          <cell r="H78">
            <v>0</v>
          </cell>
        </row>
        <row r="79">
          <cell r="A79" t="str">
            <v>TCAG</v>
          </cell>
          <cell r="B79" t="str">
            <v>T</v>
          </cell>
          <cell r="C79" t="str">
            <v>CAG</v>
          </cell>
          <cell r="D79">
            <v>26</v>
          </cell>
          <cell r="E79">
            <v>36.230769230769234</v>
          </cell>
          <cell r="F79">
            <v>9930259</v>
          </cell>
          <cell r="G79">
            <v>277154</v>
          </cell>
          <cell r="H79">
            <v>0</v>
          </cell>
        </row>
        <row r="80">
          <cell r="A80" t="str">
            <v>TCTS</v>
          </cell>
          <cell r="B80" t="str">
            <v>T</v>
          </cell>
          <cell r="C80" t="str">
            <v>CTS</v>
          </cell>
          <cell r="D80">
            <v>5</v>
          </cell>
          <cell r="E80">
            <v>55.6</v>
          </cell>
          <cell r="F80">
            <v>669900</v>
          </cell>
          <cell r="G80">
            <v>0</v>
          </cell>
          <cell r="H80">
            <v>0</v>
          </cell>
        </row>
        <row r="81">
          <cell r="A81" t="str">
            <v>TPepco</v>
          </cell>
          <cell r="B81" t="str">
            <v>T</v>
          </cell>
          <cell r="C81" t="str">
            <v>Pepco</v>
          </cell>
          <cell r="D81">
            <v>1635</v>
          </cell>
          <cell r="E81">
            <v>52.085626911314982</v>
          </cell>
          <cell r="F81">
            <v>114826951</v>
          </cell>
          <cell r="G81">
            <v>252867</v>
          </cell>
          <cell r="H81">
            <v>0</v>
          </cell>
        </row>
        <row r="82">
          <cell r="A82" t="str">
            <v>TPepco-PES</v>
          </cell>
          <cell r="B82" t="str">
            <v>T</v>
          </cell>
          <cell r="C82" t="str">
            <v>Pepco-PES</v>
          </cell>
          <cell r="D82">
            <v>1</v>
          </cell>
          <cell r="E82">
            <v>61</v>
          </cell>
          <cell r="F82">
            <v>415432</v>
          </cell>
          <cell r="G82">
            <v>21</v>
          </cell>
          <cell r="H82">
            <v>0</v>
          </cell>
        </row>
        <row r="83">
          <cell r="A83" t="str">
            <v>TService Co.</v>
          </cell>
          <cell r="B83" t="str">
            <v>T</v>
          </cell>
          <cell r="C83" t="str">
            <v>Service Co.</v>
          </cell>
          <cell r="D83">
            <v>284</v>
          </cell>
          <cell r="E83">
            <v>46.45422535211268</v>
          </cell>
          <cell r="F83">
            <v>19840415</v>
          </cell>
          <cell r="G83">
            <v>435346</v>
          </cell>
          <cell r="H83">
            <v>0</v>
          </cell>
        </row>
        <row r="84">
          <cell r="A84" t="str">
            <v>TCOSC</v>
          </cell>
          <cell r="B84" t="str">
            <v>T</v>
          </cell>
          <cell r="C84" t="str">
            <v>COSC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 t="str">
            <v>TDOSC</v>
          </cell>
          <cell r="B85" t="str">
            <v>T</v>
          </cell>
          <cell r="C85" t="str">
            <v>DOSC</v>
          </cell>
          <cell r="D85">
            <v>9</v>
          </cell>
          <cell r="E85">
            <v>49.333333333333336</v>
          </cell>
          <cell r="F85">
            <v>1501453</v>
          </cell>
          <cell r="G85">
            <v>0</v>
          </cell>
          <cell r="H85">
            <v>0</v>
          </cell>
        </row>
        <row r="86">
          <cell r="A86" t="str">
            <v>TCSI</v>
          </cell>
          <cell r="B86" t="str">
            <v>T</v>
          </cell>
          <cell r="C86" t="str">
            <v>CSI</v>
          </cell>
          <cell r="D86">
            <v>2</v>
          </cell>
          <cell r="E86">
            <v>60</v>
          </cell>
          <cell r="F86">
            <v>304858</v>
          </cell>
          <cell r="G86">
            <v>0</v>
          </cell>
          <cell r="H86">
            <v>0</v>
          </cell>
        </row>
        <row r="87">
          <cell r="A87" t="str">
            <v>TCCI</v>
          </cell>
          <cell r="B87" t="str">
            <v>T</v>
          </cell>
          <cell r="C87" t="str">
            <v>CCI</v>
          </cell>
          <cell r="D87">
            <v>11</v>
          </cell>
          <cell r="E87">
            <v>49.090909090909093</v>
          </cell>
          <cell r="F87">
            <v>511595</v>
          </cell>
          <cell r="G87">
            <v>0</v>
          </cell>
          <cell r="H87">
            <v>0</v>
          </cell>
        </row>
        <row r="88">
          <cell r="A88" t="str">
            <v>Subtotal T</v>
          </cell>
          <cell r="B88" t="str">
            <v>Subtotal T</v>
          </cell>
          <cell r="D88">
            <v>2548</v>
          </cell>
          <cell r="E88">
            <v>49.454866562009421</v>
          </cell>
          <cell r="F88">
            <v>211494408</v>
          </cell>
          <cell r="G88">
            <v>2162080</v>
          </cell>
          <cell r="H88">
            <v>0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N-11"/>
      <sheetName val="CIN-13"/>
      <sheetName val="CIN-14"/>
      <sheetName val="CIN-16"/>
      <sheetName val="CIN-17"/>
      <sheetName val="CIN-18"/>
      <sheetName val="Energy Merchant - 2"/>
      <sheetName val="Energy Merchant - 3"/>
      <sheetName val="Energy Merchant - 4"/>
      <sheetName val="Energy Merchant - 5"/>
      <sheetName val="Energy Merchant - 6"/>
      <sheetName val="Energy Merchant - 7"/>
      <sheetName val="Regulated Business - 2"/>
      <sheetName val="Regulated Business - 3"/>
      <sheetName val="Regulated Business - 4"/>
      <sheetName val="Regulated Business - 5"/>
      <sheetName val="Regulated Business - 6"/>
      <sheetName val="Regulated Business - 7"/>
      <sheetName val="Power Tech &amp; Infra Serv - 2"/>
      <sheetName val="Power Tech &amp; Infra Serv - 3"/>
      <sheetName val="Power Tech &amp; Infra Serv - 4"/>
      <sheetName val="Power Tech &amp; Infra Serv - 5"/>
      <sheetName val="Power Tech &amp; Infra Serv - 6"/>
      <sheetName val="Power Tech &amp; Infra Serv - 7"/>
      <sheetName val="CGR - 2"/>
      <sheetName val="CGR - 3"/>
      <sheetName val="CGR - 4"/>
      <sheetName val="CGR - 5"/>
      <sheetName val="CGR - 6"/>
      <sheetName val="CGR - 7"/>
      <sheetName val="ULHP-2"/>
      <sheetName val="ULHP-3"/>
      <sheetName val="ULHP-4"/>
      <sheetName val="ULHP-5"/>
      <sheetName val="ULHP-6"/>
      <sheetName val="ULHP-7"/>
      <sheetName val="NREC-2"/>
      <sheetName val="NREC-3"/>
      <sheetName val="NREC-4"/>
      <sheetName val="NREC-5"/>
      <sheetName val="NREC-6"/>
      <sheetName val="NREC-7"/>
      <sheetName val="HLM-2"/>
      <sheetName val="HLM-3"/>
      <sheetName val="HLM-4"/>
      <sheetName val="Ratios Summary"/>
      <sheetName val="Sheet1"/>
      <sheetName val="Cinergy Ratios"/>
      <sheetName val="ULHP Financial Ratios"/>
      <sheetName val="NREC Financial Ratios"/>
      <sheetName val="Energy Merchant - Ratios"/>
      <sheetName val="Regulated Business - Ratios"/>
      <sheetName val="Power Tech - Ratios"/>
      <sheetName val="CGR - Ratios"/>
      <sheetName val="CIN-IS"/>
      <sheetName val="CIN-BS"/>
      <sheetName val="CIN-CF"/>
      <sheetName val="Energy Merchant - IS"/>
      <sheetName val="Energy Merchant - BS"/>
      <sheetName val="Energy Merchant - CF"/>
      <sheetName val="ULHP-IS"/>
      <sheetName val="ULHP-BS"/>
      <sheetName val="ULHP-CS"/>
      <sheetName val="NREC-IS"/>
      <sheetName val="NREC-BS"/>
      <sheetName val="NREC-CS"/>
      <sheetName val="Regulated Business - IS"/>
      <sheetName val="Regulated Business - BS"/>
      <sheetName val="Regulated Business - CF"/>
      <sheetName val="Power Tech &amp; Infra Serv - IS"/>
      <sheetName val="Power Tech &amp; Infra Serv - BS"/>
      <sheetName val="Power Tech &amp; Infra Serv - CF"/>
      <sheetName val="CGR - IS"/>
      <sheetName val="CGR - BS"/>
      <sheetName val="CGR - CF"/>
      <sheetName val="Sheet2"/>
      <sheetName val="ULHP-3 Other"/>
      <sheetName val="NREC-3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Disclaimer"/>
      <sheetName val="FV Debt Reconcilation 3-31-12"/>
      <sheetName val="PGN Debt Summary 3-31-12"/>
      <sheetName val="Parent 3-31-12"/>
      <sheetName val="Price Chart"/>
      <sheetName val="Bond Amortization Comparison"/>
      <sheetName val="Pollution Bond Last Coupon Calc"/>
      <sheetName val="PBC --&gt;"/>
      <sheetName val="LT Debt PBC"/>
      <sheetName val="PP PBC"/>
      <sheetName val="10-K Recon"/>
      <sheetName val="Combined Comparison BS"/>
      <sheetName val="Consolidated Total"/>
      <sheetName val="PE Carolinas"/>
      <sheetName val="PE Florida"/>
    </sheetNames>
    <sheetDataSet>
      <sheetData sheetId="0">
        <row r="10">
          <cell r="B10" t="str">
            <v>Duke Energy Corporation</v>
          </cell>
        </row>
        <row r="23">
          <cell r="B23" t="str">
            <v>As of March 31, 2012</v>
          </cell>
        </row>
      </sheetData>
      <sheetData sheetId="1"/>
      <sheetData sheetId="2"/>
      <sheetData sheetId="3"/>
      <sheetData sheetId="4">
        <row r="6">
          <cell r="F6">
            <v>1.7858248368412681</v>
          </cell>
        </row>
      </sheetData>
      <sheetData sheetId="5" refreshError="1"/>
      <sheetData sheetId="6"/>
      <sheetData sheetId="7">
        <row r="17">
          <cell r="D17">
            <v>40997</v>
          </cell>
        </row>
      </sheetData>
      <sheetData sheetId="8"/>
      <sheetData sheetId="9">
        <row r="12">
          <cell r="A12" t="str">
            <v>csp_743263AD7</v>
          </cell>
        </row>
      </sheetData>
      <sheetData sheetId="10"/>
      <sheetData sheetId="11">
        <row r="15">
          <cell r="E15">
            <v>-6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Disclaimer"/>
      <sheetName val="Purchase Price"/>
      <sheetName val="FV Debt Reconcilation 6-30-11"/>
      <sheetName val="PGN Debt Summary 6-30-11"/>
      <sheetName val="Parent 6-30-11"/>
      <sheetName val="Price Chart"/>
      <sheetName val="Bond Amortization Comparison"/>
      <sheetName val="Pollution Bond Last Coupon Calc"/>
      <sheetName val="PBC --&gt;"/>
      <sheetName val="LT Debt PBC"/>
      <sheetName val="PP PBC"/>
      <sheetName val="10-K Recon"/>
      <sheetName val="Combined Comparison BS"/>
      <sheetName val="Consolidated Total"/>
      <sheetName val="PE Carolinas"/>
      <sheetName val="PE Florida"/>
    </sheetNames>
    <sheetDataSet>
      <sheetData sheetId="0">
        <row r="10">
          <cell r="B10" t="str">
            <v>Duke Energy Corporation</v>
          </cell>
        </row>
        <row r="22">
          <cell r="B22">
            <v>40724</v>
          </cell>
        </row>
      </sheetData>
      <sheetData sheetId="1" refreshError="1"/>
      <sheetData sheetId="2" refreshError="1"/>
      <sheetData sheetId="3" refreshError="1"/>
      <sheetData sheetId="4"/>
      <sheetData sheetId="5">
        <row r="6">
          <cell r="F6">
            <v>0.42899681673855383</v>
          </cell>
        </row>
      </sheetData>
      <sheetData sheetId="6" refreshError="1"/>
      <sheetData sheetId="7" refreshError="1"/>
      <sheetData sheetId="8">
        <row r="17">
          <cell r="D17">
            <v>40717</v>
          </cell>
        </row>
      </sheetData>
      <sheetData sheetId="9" refreshError="1"/>
      <sheetData sheetId="10">
        <row r="12">
          <cell r="A12" t="str">
            <v>csp_743263AD7</v>
          </cell>
        </row>
      </sheetData>
      <sheetData sheetId="11" refreshError="1"/>
      <sheetData sheetId="12">
        <row r="15">
          <cell r="E15">
            <v>-6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mt"/>
      <sheetName val="bal sheet"/>
      <sheetName val="IS Adj"/>
      <sheetName val="Bal sheet adj"/>
      <sheetName val="Property Adendum"/>
      <sheetName val="Adj. Income Statement"/>
      <sheetName val="Revised Adj. Income Statement"/>
      <sheetName val="Revenue by Categ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 Summary"/>
      <sheetName val="Expense Summary - Qualified"/>
      <sheetName val="Expense Summary - Nonqualified"/>
      <sheetName val="Expense Summary - OPEB"/>
      <sheetName val="RCBP 2018"/>
      <sheetName val="DELPP 2018"/>
      <sheetName val="FP Bargain 2018"/>
      <sheetName val="Merged ECBP 2018"/>
      <sheetName val="SSERP 2018"/>
      <sheetName val="Florida SERP&amp;NDP 2018"/>
      <sheetName val="PNG NQ 2018"/>
      <sheetName val="MergedDukeProgress 2018"/>
      <sheetName val="DukeLife Allocation 2018"/>
      <sheetName val="CinLife Allocation 2018"/>
      <sheetName val="ProgressNonUnionLife 2018"/>
      <sheetName val="ProgressUnionLife 2018"/>
      <sheetName val="Piedmont Allocation 2018"/>
    </sheetNames>
    <sheetDataSet>
      <sheetData sheetId="0" refreshError="1"/>
      <sheetData sheetId="1"/>
      <sheetData sheetId="2" refreshError="1"/>
      <sheetData sheetId="3" refreshError="1"/>
      <sheetData sheetId="4">
        <row r="29">
          <cell r="Q29">
            <v>74767587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Asset Info"/>
      <sheetName val="Disclosure inputs by payroll co"/>
      <sheetName val="Book position inputs"/>
      <sheetName val="PBO rlfwd - Pens"/>
      <sheetName val="PBO rlfwd - Welf"/>
      <sheetName val="Qual Transfers"/>
      <sheetName val="NQ Transfers"/>
      <sheetName val="Welf Transfers"/>
      <sheetName val="Workbook Instructions"/>
      <sheetName val="Input"/>
      <sheetName val="CREATE EXHIBITS - MACROS"/>
      <sheetName val="SWIFT details"/>
      <sheetName val="Summary - Total"/>
      <sheetName val="Qualified Pension"/>
      <sheetName val="Nonqual Pension"/>
      <sheetName val="Ret. Med"/>
      <sheetName val="Ret. Life"/>
      <sheetName val="ASC 715-60 Total"/>
      <sheetName val="ASC 712"/>
      <sheetName val="Qualified Pension - prepurchase"/>
      <sheetName val="Ret. Med - prepurchase"/>
      <sheetName val="Ret. Life - Prepurchase"/>
      <sheetName val="Summary"/>
      <sheetName val="Duke Summary"/>
      <sheetName val="Cinergy Summary"/>
      <sheetName val="RCBP Allocation 2012 Final"/>
      <sheetName val="RCBP Allocation 2013"/>
      <sheetName val="RCBP Allocation 2014"/>
      <sheetName val="RCBP Allocation 2015"/>
      <sheetName val="RCBP Allocation 2016"/>
      <sheetName val="RCBP Allocation 2017"/>
      <sheetName val="NONU Allocation 2012 Final"/>
      <sheetName val="NONU Allocation 2013"/>
      <sheetName val="NONU Allocation 2014"/>
      <sheetName val="NONU Allocation 2015"/>
      <sheetName val="NONU Allocation 2016"/>
      <sheetName val="NONU Allocation 2017"/>
      <sheetName val="CGEU Allocation 2012 Final"/>
      <sheetName val="CGEU Allocation 2013"/>
      <sheetName val="CGEU Allocation 2014"/>
      <sheetName val="CGEU Allocation 2015"/>
      <sheetName val="CGEU Allocation 2016"/>
      <sheetName val="CGEU Allocation 2017"/>
      <sheetName val="PSIU Allocation 2012 Final"/>
      <sheetName val="PSIU Allocation 2013"/>
      <sheetName val="PSIU Allocation 2014"/>
      <sheetName val="PSIU Allocation 2015"/>
      <sheetName val="PSIU Allocation 2016"/>
      <sheetName val="PSIU Allocation 2017"/>
      <sheetName val="ECBP Allocation 2012 Final"/>
      <sheetName val="ECBP Allocation 2013"/>
      <sheetName val="ECBP Allocation 2014"/>
      <sheetName val="ECBP Allocation 2015"/>
      <sheetName val="ECBP Allocation 2016"/>
      <sheetName val="ECBP Allocation 2017"/>
      <sheetName val="CExcess Allocation 2012 Final"/>
      <sheetName val="CExcess Allocation 2013"/>
      <sheetName val="CExcess Allocation 2014"/>
      <sheetName val="CExcess Allocation 2015"/>
      <sheetName val="CExcess Allocation 2016"/>
      <sheetName val="CExcess Allocation 2017"/>
      <sheetName val="DukeMed Allocation 2012 Final"/>
      <sheetName val="DukeMed Allocation 2013"/>
      <sheetName val="DukeMed Allocation 2014"/>
      <sheetName val="DukeMed Allocation 2015"/>
      <sheetName val="DukeMed Allocation 2016"/>
      <sheetName val="DukeMed Allocation 2017"/>
      <sheetName val="CinMed Allocation 2012 Final"/>
      <sheetName val="CinMed Allocation 2013"/>
      <sheetName val="CinMed Allocation 2014"/>
      <sheetName val="CinMed Allocation 2015"/>
      <sheetName val="CinMed Allocation 2016"/>
      <sheetName val="CinMed Allocation 2017"/>
      <sheetName val="DukeLife Allocation 2012 Final"/>
      <sheetName val="DukeLife Allocation 2013"/>
      <sheetName val="DukeLife Allocation 2014"/>
      <sheetName val="DukeLife Allocation 2015"/>
      <sheetName val="DukeLife Allocation 2016"/>
      <sheetName val="DukeLife Allocation 2017"/>
      <sheetName val="CinLife Allocation 2012 Final"/>
      <sheetName val="CinLife Allocation 2013"/>
      <sheetName val="CinLife Allocation 2014"/>
      <sheetName val="CinLife Allocation 2015"/>
      <sheetName val="CinLife Allocation 2016"/>
      <sheetName val="CinLife Allocation 2017"/>
    </sheetNames>
    <sheetDataSet>
      <sheetData sheetId="0"/>
      <sheetData sheetId="1"/>
      <sheetData sheetId="2">
        <row r="14">
          <cell r="D14">
            <v>3123107</v>
          </cell>
        </row>
      </sheetData>
      <sheetData sheetId="3">
        <row r="10">
          <cell r="C10">
            <v>1786830788</v>
          </cell>
        </row>
      </sheetData>
      <sheetData sheetId="4"/>
      <sheetData sheetId="5">
        <row r="8">
          <cell r="C8">
            <v>-5347534</v>
          </cell>
        </row>
      </sheetData>
      <sheetData sheetId="6">
        <row r="8">
          <cell r="C8">
            <v>-431704</v>
          </cell>
        </row>
      </sheetData>
      <sheetData sheetId="7">
        <row r="8">
          <cell r="C8">
            <v>-395973</v>
          </cell>
        </row>
      </sheetData>
      <sheetData sheetId="8"/>
      <sheetData sheetId="9">
        <row r="2">
          <cell r="B2">
            <v>2012</v>
          </cell>
        </row>
        <row r="7">
          <cell r="B7" t="str">
            <v>new SWIFT - 10242012.xls</v>
          </cell>
          <cell r="C7">
            <v>1</v>
          </cell>
        </row>
        <row r="8">
          <cell r="B8" t="str">
            <v>new SWIFT - 10242012.xls</v>
          </cell>
          <cell r="C8">
            <v>2</v>
          </cell>
        </row>
        <row r="9">
          <cell r="B9" t="str">
            <v>new SWIFT - 10242012.xls</v>
          </cell>
          <cell r="C9">
            <v>3</v>
          </cell>
        </row>
        <row r="10">
          <cell r="B10" t="str">
            <v>new SWIFT - 10242012.xls</v>
          </cell>
          <cell r="C10">
            <v>4</v>
          </cell>
        </row>
        <row r="11">
          <cell r="B11" t="str">
            <v>new SWIFT - 10242012.xls</v>
          </cell>
          <cell r="C11">
            <v>5</v>
          </cell>
        </row>
        <row r="12">
          <cell r="B12" t="str">
            <v>new SWIFT - 10242012.xls</v>
          </cell>
          <cell r="C12">
            <v>6</v>
          </cell>
        </row>
        <row r="14">
          <cell r="B14" t="str">
            <v>new SWIFT - 10242012.xls</v>
          </cell>
          <cell r="C14">
            <v>7</v>
          </cell>
        </row>
        <row r="15">
          <cell r="B15" t="str">
            <v>new SWIFT - 10242012.xls</v>
          </cell>
          <cell r="C15">
            <v>9</v>
          </cell>
        </row>
        <row r="17">
          <cell r="B17" t="str">
            <v>new SWIFT - 10242012.xls</v>
          </cell>
          <cell r="C17">
            <v>8</v>
          </cell>
        </row>
        <row r="18">
          <cell r="B18" t="str">
            <v>new SWIFT - 10242012.xls</v>
          </cell>
          <cell r="C18">
            <v>10</v>
          </cell>
        </row>
      </sheetData>
      <sheetData sheetId="10"/>
      <sheetData sheetId="11">
        <row r="6">
          <cell r="C6" t="str">
            <v>F117:Q117</v>
          </cell>
          <cell r="D6" t="str">
            <v>F114:Q114</v>
          </cell>
        </row>
        <row r="7">
          <cell r="C7" t="str">
            <v>F120:Q120</v>
          </cell>
          <cell r="D7" t="str">
            <v>F117:Q117</v>
          </cell>
        </row>
        <row r="9">
          <cell r="C9" t="str">
            <v>F144:Q144</v>
          </cell>
          <cell r="D9" t="str">
            <v>F141:Q141</v>
          </cell>
        </row>
        <row r="10">
          <cell r="C10" t="str">
            <v>F145:Q145</v>
          </cell>
          <cell r="D10" t="str">
            <v>F142:Q142</v>
          </cell>
        </row>
        <row r="11">
          <cell r="C11" t="str">
            <v>F146:Q146</v>
          </cell>
          <cell r="D11" t="str">
            <v>F143:Q143</v>
          </cell>
        </row>
        <row r="16">
          <cell r="C16" t="str">
            <v>F150:Q150</v>
          </cell>
          <cell r="D16" t="str">
            <v>F146:Q146</v>
          </cell>
        </row>
        <row r="17">
          <cell r="C17" t="str">
            <v>F151:Q151</v>
          </cell>
        </row>
        <row r="18">
          <cell r="C18" t="str">
            <v>F153:Q153</v>
          </cell>
          <cell r="D18" t="str">
            <v>F147:Q147</v>
          </cell>
        </row>
        <row r="19">
          <cell r="C19" t="str">
            <v>F157:Q157</v>
          </cell>
          <cell r="D19" t="str">
            <v>F151:Q151</v>
          </cell>
        </row>
        <row r="21">
          <cell r="C21" t="str">
            <v>F164:Q164</v>
          </cell>
          <cell r="D21" t="str">
            <v>F157:Q157</v>
          </cell>
        </row>
        <row r="22">
          <cell r="C22" t="str">
            <v>F165:Q165</v>
          </cell>
          <cell r="D22" t="str">
            <v>F158:Q158</v>
          </cell>
        </row>
        <row r="23">
          <cell r="C23" t="str">
            <v>F190:Q190</v>
          </cell>
          <cell r="D23" t="str">
            <v>F183:Q183</v>
          </cell>
        </row>
        <row r="27">
          <cell r="C27" t="str">
            <v>F9:Q9</v>
          </cell>
          <cell r="D27" t="str">
            <v>F7:Q7</v>
          </cell>
        </row>
        <row r="28">
          <cell r="C28" t="str">
            <v>F24:Q24</v>
          </cell>
          <cell r="D28" t="str">
            <v>F21:Q21</v>
          </cell>
        </row>
        <row r="29">
          <cell r="C29" t="str">
            <v>F228:Q228</v>
          </cell>
          <cell r="D29" t="str">
            <v>F219:Q219</v>
          </cell>
        </row>
        <row r="31">
          <cell r="C31" t="str">
            <v>D46:O46</v>
          </cell>
          <cell r="D31" t="str">
            <v>D46:O46</v>
          </cell>
        </row>
        <row r="33">
          <cell r="C33" t="str">
            <v>D4:O4</v>
          </cell>
          <cell r="D33" t="str">
            <v>D4:O4</v>
          </cell>
        </row>
        <row r="34">
          <cell r="C34" t="str">
            <v>D6:O6</v>
          </cell>
        </row>
        <row r="35">
          <cell r="C35" t="str">
            <v>D8:O8</v>
          </cell>
          <cell r="D35" t="str">
            <v>D8:O8</v>
          </cell>
        </row>
        <row r="37">
          <cell r="D37" t="str">
            <v>D54:O54</v>
          </cell>
        </row>
        <row r="39">
          <cell r="C39" t="str">
            <v>F123:P123</v>
          </cell>
          <cell r="D39" t="str">
            <v>F92:P92</v>
          </cell>
        </row>
        <row r="41">
          <cell r="C41" t="str">
            <v>F64:Q64</v>
          </cell>
          <cell r="D41" t="str">
            <v>F60:Q60</v>
          </cell>
        </row>
        <row r="43">
          <cell r="C43" t="str">
            <v>F215:Q215</v>
          </cell>
          <cell r="D43" t="str">
            <v>F208:Q208</v>
          </cell>
        </row>
        <row r="44">
          <cell r="C44" t="str">
            <v>F216:Q216</v>
          </cell>
        </row>
        <row r="45">
          <cell r="C45" t="str">
            <v>F214:Q214</v>
          </cell>
          <cell r="D45" t="str">
            <v>F207:Q207</v>
          </cell>
        </row>
        <row r="47">
          <cell r="C47" t="str">
            <v>F240</v>
          </cell>
          <cell r="D47" t="str">
            <v>F229</v>
          </cell>
        </row>
        <row r="48">
          <cell r="C48" t="str">
            <v>F92</v>
          </cell>
          <cell r="D48" t="str">
            <v>F90</v>
          </cell>
        </row>
        <row r="49">
          <cell r="C49" t="str">
            <v>G92</v>
          </cell>
          <cell r="D49" t="str">
            <v>G90</v>
          </cell>
        </row>
        <row r="50">
          <cell r="C50" t="str">
            <v>H92</v>
          </cell>
          <cell r="D50" t="str">
            <v>H90</v>
          </cell>
        </row>
        <row r="52">
          <cell r="C52" t="str">
            <v>L9:P9</v>
          </cell>
          <cell r="D52" t="str">
            <v>L7:P7</v>
          </cell>
        </row>
      </sheetData>
      <sheetData sheetId="12"/>
      <sheetData sheetId="13">
        <row r="9">
          <cell r="AT9">
            <v>4879628140</v>
          </cell>
        </row>
      </sheetData>
      <sheetData sheetId="14">
        <row r="9">
          <cell r="X9">
            <v>159760205</v>
          </cell>
        </row>
      </sheetData>
      <sheetData sheetId="15">
        <row r="9">
          <cell r="X9">
            <v>485715731</v>
          </cell>
        </row>
      </sheetData>
      <sheetData sheetId="16">
        <row r="9">
          <cell r="X9">
            <v>181315258</v>
          </cell>
        </row>
      </sheetData>
      <sheetData sheetId="17">
        <row r="9">
          <cell r="X9">
            <v>667030989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>
        <row r="11">
          <cell r="C11">
            <v>-1830593815</v>
          </cell>
        </row>
      </sheetData>
      <sheetData sheetId="26">
        <row r="11">
          <cell r="C11">
            <v>-1931466665</v>
          </cell>
        </row>
      </sheetData>
      <sheetData sheetId="27">
        <row r="30">
          <cell r="C30">
            <v>25325511.700000003</v>
          </cell>
        </row>
      </sheetData>
      <sheetData sheetId="28">
        <row r="30">
          <cell r="C30">
            <v>7519861</v>
          </cell>
        </row>
      </sheetData>
      <sheetData sheetId="29">
        <row r="30">
          <cell r="C30">
            <v>1538007</v>
          </cell>
        </row>
      </sheetData>
      <sheetData sheetId="30">
        <row r="30">
          <cell r="C30">
            <v>-10445641</v>
          </cell>
        </row>
      </sheetData>
      <sheetData sheetId="31">
        <row r="11">
          <cell r="C11">
            <v>-1515737</v>
          </cell>
        </row>
        <row r="49">
          <cell r="B49">
            <v>0.71299999999999997</v>
          </cell>
        </row>
      </sheetData>
      <sheetData sheetId="32">
        <row r="11">
          <cell r="C11">
            <v>-1741375</v>
          </cell>
        </row>
      </sheetData>
      <sheetData sheetId="33">
        <row r="30">
          <cell r="C30">
            <v>-24685</v>
          </cell>
        </row>
      </sheetData>
      <sheetData sheetId="34">
        <row r="30">
          <cell r="C30">
            <v>-51131</v>
          </cell>
        </row>
      </sheetData>
      <sheetData sheetId="35">
        <row r="30">
          <cell r="C30">
            <v>-61122</v>
          </cell>
        </row>
      </sheetData>
      <sheetData sheetId="36">
        <row r="30">
          <cell r="C30">
            <v>-75111</v>
          </cell>
        </row>
      </sheetData>
      <sheetData sheetId="37">
        <row r="11">
          <cell r="C11">
            <v>-45226</v>
          </cell>
        </row>
      </sheetData>
      <sheetData sheetId="38">
        <row r="11">
          <cell r="C11">
            <v>-62422</v>
          </cell>
        </row>
      </sheetData>
      <sheetData sheetId="39">
        <row r="30">
          <cell r="C30">
            <v>5105</v>
          </cell>
        </row>
      </sheetData>
      <sheetData sheetId="40">
        <row r="30">
          <cell r="C30">
            <v>3343</v>
          </cell>
        </row>
      </sheetData>
      <sheetData sheetId="41">
        <row r="30">
          <cell r="C30">
            <v>2899</v>
          </cell>
        </row>
      </sheetData>
      <sheetData sheetId="42">
        <row r="30">
          <cell r="C30">
            <v>2281</v>
          </cell>
        </row>
      </sheetData>
      <sheetData sheetId="43">
        <row r="11">
          <cell r="C11">
            <v>0</v>
          </cell>
        </row>
      </sheetData>
      <sheetData sheetId="44">
        <row r="11">
          <cell r="C11">
            <v>0</v>
          </cell>
        </row>
      </sheetData>
      <sheetData sheetId="45">
        <row r="30">
          <cell r="C30">
            <v>0</v>
          </cell>
        </row>
      </sheetData>
      <sheetData sheetId="46">
        <row r="30">
          <cell r="C30">
            <v>0</v>
          </cell>
        </row>
      </sheetData>
      <sheetData sheetId="47">
        <row r="30">
          <cell r="C30">
            <v>0</v>
          </cell>
        </row>
      </sheetData>
      <sheetData sheetId="48">
        <row r="30">
          <cell r="C30">
            <v>0</v>
          </cell>
        </row>
      </sheetData>
      <sheetData sheetId="49">
        <row r="11">
          <cell r="C11">
            <v>-18296653</v>
          </cell>
        </row>
      </sheetData>
      <sheetData sheetId="50">
        <row r="11">
          <cell r="C11">
            <v>-20066466</v>
          </cell>
        </row>
      </sheetData>
      <sheetData sheetId="51">
        <row r="29">
          <cell r="C29">
            <v>1418331.8</v>
          </cell>
        </row>
      </sheetData>
      <sheetData sheetId="52">
        <row r="29">
          <cell r="C29">
            <v>1300459</v>
          </cell>
        </row>
      </sheetData>
      <sheetData sheetId="53">
        <row r="29">
          <cell r="C29">
            <v>1143404</v>
          </cell>
        </row>
      </sheetData>
      <sheetData sheetId="54">
        <row r="29">
          <cell r="C29">
            <v>1017235</v>
          </cell>
        </row>
      </sheetData>
      <sheetData sheetId="55">
        <row r="11">
          <cell r="C11">
            <v>-14610</v>
          </cell>
        </row>
      </sheetData>
      <sheetData sheetId="56">
        <row r="11">
          <cell r="C11">
            <v>-18238</v>
          </cell>
        </row>
      </sheetData>
      <sheetData sheetId="57">
        <row r="29">
          <cell r="C29">
            <v>2118</v>
          </cell>
        </row>
      </sheetData>
      <sheetData sheetId="58">
        <row r="29">
          <cell r="C29">
            <v>2203</v>
          </cell>
        </row>
      </sheetData>
      <sheetData sheetId="59">
        <row r="29">
          <cell r="C29">
            <v>2288</v>
          </cell>
        </row>
      </sheetData>
      <sheetData sheetId="60">
        <row r="29">
          <cell r="C29">
            <v>2349</v>
          </cell>
        </row>
      </sheetData>
      <sheetData sheetId="61">
        <row r="11">
          <cell r="C11">
            <v>-202446765</v>
          </cell>
        </row>
      </sheetData>
      <sheetData sheetId="62">
        <row r="11">
          <cell r="C11">
            <v>-213557198</v>
          </cell>
        </row>
      </sheetData>
      <sheetData sheetId="63">
        <row r="30">
          <cell r="C30">
            <v>-3596080</v>
          </cell>
        </row>
      </sheetData>
      <sheetData sheetId="64">
        <row r="30">
          <cell r="C30">
            <v>-4856015</v>
          </cell>
        </row>
      </sheetData>
      <sheetData sheetId="65">
        <row r="30">
          <cell r="C30">
            <v>-5764548</v>
          </cell>
        </row>
      </sheetData>
      <sheetData sheetId="66">
        <row r="30">
          <cell r="C30">
            <v>-2218486</v>
          </cell>
        </row>
      </sheetData>
      <sheetData sheetId="67">
        <row r="11">
          <cell r="C11">
            <v>-195458</v>
          </cell>
        </row>
      </sheetData>
      <sheetData sheetId="68">
        <row r="11">
          <cell r="C11">
            <v>-220638</v>
          </cell>
        </row>
      </sheetData>
      <sheetData sheetId="69">
        <row r="30">
          <cell r="C30">
            <v>21569</v>
          </cell>
        </row>
      </sheetData>
      <sheetData sheetId="70">
        <row r="30">
          <cell r="C30">
            <v>21477</v>
          </cell>
        </row>
      </sheetData>
      <sheetData sheetId="71">
        <row r="30">
          <cell r="C30">
            <v>21318</v>
          </cell>
        </row>
      </sheetData>
      <sheetData sheetId="72">
        <row r="30">
          <cell r="C30">
            <v>20727</v>
          </cell>
        </row>
      </sheetData>
      <sheetData sheetId="73">
        <row r="11">
          <cell r="C11">
            <v>-109385587</v>
          </cell>
        </row>
      </sheetData>
      <sheetData sheetId="74">
        <row r="11">
          <cell r="C11">
            <v>-141731360</v>
          </cell>
        </row>
      </sheetData>
      <sheetData sheetId="75">
        <row r="30">
          <cell r="C30">
            <v>7158854</v>
          </cell>
        </row>
      </sheetData>
      <sheetData sheetId="76">
        <row r="30">
          <cell r="C30">
            <v>6688904</v>
          </cell>
        </row>
      </sheetData>
      <sheetData sheetId="77">
        <row r="30">
          <cell r="C30">
            <v>6218885</v>
          </cell>
        </row>
      </sheetData>
      <sheetData sheetId="78">
        <row r="30">
          <cell r="C30">
            <v>5712051</v>
          </cell>
        </row>
      </sheetData>
      <sheetData sheetId="79">
        <row r="11">
          <cell r="C11">
            <v>-38350</v>
          </cell>
        </row>
      </sheetData>
      <sheetData sheetId="80">
        <row r="11">
          <cell r="C11">
            <v>-43930</v>
          </cell>
        </row>
      </sheetData>
      <sheetData sheetId="81">
        <row r="30">
          <cell r="C30">
            <v>3780</v>
          </cell>
        </row>
      </sheetData>
      <sheetData sheetId="82">
        <row r="30">
          <cell r="C30">
            <v>3718</v>
          </cell>
        </row>
      </sheetData>
      <sheetData sheetId="83">
        <row r="30">
          <cell r="C30">
            <v>3660</v>
          </cell>
        </row>
      </sheetData>
      <sheetData sheetId="84">
        <row r="30">
          <cell r="C30">
            <v>3603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Asset Info"/>
      <sheetName val="Disclosure inputs by payroll co"/>
      <sheetName val="Book position inputs"/>
      <sheetName val="Pension Obligation Summary"/>
      <sheetName val="OPEB Obligation Summary"/>
      <sheetName val="Pension Duke-Cin Exp. BPs"/>
      <sheetName val="PRW Duke-Cin Exp. BPs"/>
      <sheetName val="PBO rlfwd - Pens"/>
      <sheetName val="PBO rlfwd - Welf"/>
      <sheetName val="Qual Transfers"/>
      <sheetName val="NQ Transfers"/>
      <sheetName val="Welf Transfers"/>
      <sheetName val="Workbook Instructions"/>
      <sheetName val="Input"/>
      <sheetName val="CREATE EXHIBITS - MACROS"/>
      <sheetName val="SWIFT details"/>
      <sheetName val="Summary - Total"/>
      <sheetName val="Qualified Pension"/>
      <sheetName val="Nonqual Pension"/>
      <sheetName val="Ret. Med"/>
      <sheetName val="Ret. Life"/>
      <sheetName val="ASC 715-60 Total"/>
      <sheetName val="ASC 712"/>
      <sheetName val="Qualified Pension - prepurchase"/>
      <sheetName val="Ret. Med - prepurchase"/>
      <sheetName val="Ret. Life - Prepurchase"/>
      <sheetName val="Summary - Total Cost"/>
      <sheetName val="Summary"/>
      <sheetName val="Duke Summary"/>
      <sheetName val="Cinergy Summary"/>
      <sheetName val="QP plan merger - base consolid"/>
      <sheetName val="RCBP Allocation 2012 Final"/>
      <sheetName val="RCBP Allocation 2013"/>
      <sheetName val="RCBP Allocation 2014"/>
      <sheetName val="RCBP Allocation 2015"/>
      <sheetName val="RCBP Allocation 2016"/>
      <sheetName val="RCBP Allocation 2017"/>
      <sheetName val="NONU Allocation 2012 Final"/>
      <sheetName val="NONU Allocation 2013"/>
      <sheetName val="NONU Alloc 2013 baseline"/>
      <sheetName val="NONU Allocation 2014"/>
      <sheetName val="NONU Allocation 2015"/>
      <sheetName val="NONU Allocation 2016"/>
      <sheetName val="NONU Allocation 2017"/>
      <sheetName val="CGEU Allocation 2012 Final"/>
      <sheetName val="CGEU Allocation 2013"/>
      <sheetName val="CGEU Alloc 2013 Baseline"/>
      <sheetName val="CGEU Allocation 2014"/>
      <sheetName val="CGEU Allocation 2015"/>
      <sheetName val="CGEU Allocation 2016"/>
      <sheetName val="CGEU Allocation 2017"/>
      <sheetName val="PSIU Allocation 2012 Final"/>
      <sheetName val="PSIU Allocation 2013"/>
      <sheetName val="PSIU Allocation 2014"/>
      <sheetName val="PSIU Allocation 2015"/>
      <sheetName val="PSIU Allocation 2016"/>
      <sheetName val="PSIU Allocation 2017"/>
      <sheetName val="ECBP Allocation 2012 Final"/>
      <sheetName val="ECBP Allocation 2013"/>
      <sheetName val="ECBP Allocation 2014"/>
      <sheetName val="ECBP Allocation 2015"/>
      <sheetName val="ECBP Allocation 2016"/>
      <sheetName val="ECBP Allocation 2017"/>
      <sheetName val="SSERP Allocation 2013"/>
      <sheetName val="CExcess Allocation 2012 Final"/>
      <sheetName val="CExcess Allocation 2013"/>
      <sheetName val="CExcess Allocation 2014"/>
      <sheetName val="CExcess Allocation 2015"/>
      <sheetName val="CExcess Allocation 2016"/>
      <sheetName val="CExcess Allocation 2017"/>
      <sheetName val="DukeMed Allocation 2012 Final"/>
      <sheetName val="DukeMed Allocation 2013"/>
      <sheetName val="DukeMed Allocation 2014"/>
      <sheetName val="DukeMed Allocation 2015"/>
      <sheetName val="DukeMed Allocation 2016"/>
      <sheetName val="DukeMed Allocation 2017"/>
      <sheetName val="CinMed Allocation 2012 Final"/>
      <sheetName val="CinMed Allocation 2013"/>
      <sheetName val="CinMed Alloc 2013 Baseline"/>
      <sheetName val="CinMed Allocation 2014"/>
      <sheetName val="CinMed Allocation 2015"/>
      <sheetName val="CinMed Allocation 2016"/>
      <sheetName val="CinMed Allocation 2017"/>
      <sheetName val="DukeLife Allocation 2012 Final"/>
      <sheetName val="DukeLife Allocation 2013"/>
      <sheetName val="DukeLife Allocation 2014"/>
      <sheetName val="DukeLife Allocation 2015"/>
      <sheetName val="DukeLife Allocation 2016"/>
      <sheetName val="DukeLife Allocation 2017"/>
      <sheetName val="CinLife Allocation 2012 Final"/>
      <sheetName val="CinLife Allocation 2013"/>
      <sheetName val="CinLife Alloc 2013 Baseline"/>
      <sheetName val="CinLife Allocation 2014"/>
      <sheetName val="CinLife Allocation 2015"/>
      <sheetName val="CinLife Allocation 2016"/>
      <sheetName val="CinLife Allocation 20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2">
            <v>2012</v>
          </cell>
        </row>
      </sheetData>
      <sheetData sheetId="14" refreshError="1"/>
      <sheetData sheetId="15">
        <row r="6">
          <cell r="C6" t="str">
            <v>F117:Q117</v>
          </cell>
          <cell r="D6" t="str">
            <v>F114:Q114</v>
          </cell>
        </row>
        <row r="7">
          <cell r="D7" t="str">
            <v>F117:Q117</v>
          </cell>
        </row>
        <row r="9">
          <cell r="D9" t="str">
            <v>F141:Q141</v>
          </cell>
        </row>
        <row r="10">
          <cell r="D10" t="str">
            <v>F142:Q142</v>
          </cell>
        </row>
        <row r="11">
          <cell r="D11" t="str">
            <v>F143:Q143</v>
          </cell>
        </row>
        <row r="16">
          <cell r="D16" t="str">
            <v>F146:Q146</v>
          </cell>
        </row>
        <row r="18">
          <cell r="D18" t="str">
            <v>F147:Q147</v>
          </cell>
        </row>
        <row r="19">
          <cell r="D19" t="str">
            <v>F151:Q151</v>
          </cell>
        </row>
        <row r="21">
          <cell r="D21" t="str">
            <v>F157:Q157</v>
          </cell>
        </row>
        <row r="22">
          <cell r="D22" t="str">
            <v>F158:Q158</v>
          </cell>
        </row>
        <row r="23">
          <cell r="D23" t="str">
            <v>F183:Q183</v>
          </cell>
        </row>
        <row r="27">
          <cell r="D27" t="str">
            <v>F7:Q7</v>
          </cell>
        </row>
        <row r="28">
          <cell r="D28" t="str">
            <v>F21:Q21</v>
          </cell>
        </row>
        <row r="29">
          <cell r="D29" t="str">
            <v>F219:Q219</v>
          </cell>
        </row>
        <row r="31">
          <cell r="D31" t="str">
            <v>D46:O46</v>
          </cell>
        </row>
        <row r="33">
          <cell r="D33" t="str">
            <v>D4:O4</v>
          </cell>
        </row>
        <row r="35">
          <cell r="D35" t="str">
            <v>D8:O8</v>
          </cell>
        </row>
        <row r="37">
          <cell r="D37" t="str">
            <v>D54:O54</v>
          </cell>
        </row>
        <row r="39">
          <cell r="D39" t="str">
            <v>F92:P92</v>
          </cell>
        </row>
        <row r="41">
          <cell r="D41" t="str">
            <v>F60:Q60</v>
          </cell>
        </row>
        <row r="43">
          <cell r="C43" t="str">
            <v>F215:Q215</v>
          </cell>
          <cell r="D43" t="str">
            <v>F208:Q208</v>
          </cell>
        </row>
        <row r="44">
          <cell r="C44" t="str">
            <v>F216:Q216</v>
          </cell>
        </row>
        <row r="45">
          <cell r="D45" t="str">
            <v>F207:Q207</v>
          </cell>
        </row>
        <row r="47">
          <cell r="C47" t="str">
            <v>F240</v>
          </cell>
          <cell r="D47" t="str">
            <v>F229</v>
          </cell>
        </row>
        <row r="48">
          <cell r="C48" t="str">
            <v>F92</v>
          </cell>
          <cell r="D48" t="str">
            <v>F90</v>
          </cell>
        </row>
        <row r="49">
          <cell r="C49" t="str">
            <v>G92</v>
          </cell>
          <cell r="D49" t="str">
            <v>G90</v>
          </cell>
        </row>
        <row r="50">
          <cell r="C50" t="str">
            <v>H92</v>
          </cell>
          <cell r="D50" t="str">
            <v>H90</v>
          </cell>
        </row>
        <row r="52">
          <cell r="C52" t="str">
            <v>L9:P9</v>
          </cell>
          <cell r="D52" t="str">
            <v>L7:P7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11">
          <cell r="M11">
            <v>-2634158181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>
        <row r="49">
          <cell r="B49">
            <v>0.71299999999999997</v>
          </cell>
        </row>
      </sheetData>
      <sheetData sheetId="38">
        <row r="11">
          <cell r="M11">
            <v>-1319581024.627317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1">
          <cell r="M11">
            <v>-712133831.90444005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1">
          <cell r="M11">
            <v>-496488398.38039291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>
        <row r="7">
          <cell r="N7">
            <v>-104641550.43653871</v>
          </cell>
        </row>
      </sheetData>
      <sheetData sheetId="64" refreshError="1"/>
      <sheetData sheetId="65">
        <row r="11">
          <cell r="M11">
            <v>-91718291.951208085</v>
          </cell>
        </row>
      </sheetData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11">
          <cell r="M11">
            <v>-235186980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 refreshError="1"/>
      <sheetData sheetId="77">
        <row r="11">
          <cell r="M11">
            <v>-258574118</v>
          </cell>
        </row>
      </sheetData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>
        <row r="11">
          <cell r="M11">
            <v>-126505579</v>
          </cell>
        </row>
      </sheetData>
      <sheetData sheetId="85" refreshError="1"/>
      <sheetData sheetId="86" refreshError="1"/>
      <sheetData sheetId="87" refreshError="1"/>
      <sheetData sheetId="88" refreshError="1"/>
      <sheetData sheetId="89" refreshError="1"/>
      <sheetData sheetId="90">
        <row r="11">
          <cell r="M11">
            <v>-45749483</v>
          </cell>
        </row>
      </sheetData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Asset Info"/>
      <sheetName val="Disclosure inputs by payroll co"/>
      <sheetName val="Book position inputs"/>
      <sheetName val="Pension Obligation Summary"/>
      <sheetName val="OPEB Obligation Summary"/>
      <sheetName val="Pension Duke-Cin Exp. BPs"/>
      <sheetName val="PRW Duke-Cin Exp. BPs"/>
      <sheetName val="PBO rlfwd - Pens"/>
      <sheetName val="PBO rlfwd - Welf"/>
      <sheetName val="Qual Transfers"/>
      <sheetName val="NQ Transfers"/>
      <sheetName val="Welf Transfers"/>
      <sheetName val="Workbook Instructions"/>
      <sheetName val="Input"/>
      <sheetName val="CREATE EXHIBITS - MACROS"/>
      <sheetName val="SWIFT details"/>
      <sheetName val="Summary - Total"/>
      <sheetName val="Qualified Pension"/>
      <sheetName val="Nonqual Pension"/>
      <sheetName val="Ret. Med"/>
      <sheetName val="Ret. Life"/>
      <sheetName val="ASC 715-60 Total"/>
      <sheetName val="ASC 712"/>
      <sheetName val="Qualified Pension - prepurchase"/>
      <sheetName val="Ret. Med - prepurchase"/>
      <sheetName val="Ret. Life - Prepurchase"/>
      <sheetName val="Summary - Total Cost"/>
      <sheetName val="Summary"/>
      <sheetName val="Duke Summary"/>
      <sheetName val="Cinergy Summary"/>
      <sheetName val="QP plan merger - base consolid"/>
      <sheetName val="RCBP Allocation 2012 Final"/>
      <sheetName val="RCBP Allocation 2013"/>
      <sheetName val="RCBP Allocation 2014"/>
      <sheetName val="RCBP Allocation 2015"/>
      <sheetName val="RCBP Allocation 2016"/>
      <sheetName val="RCBP Allocation 2017"/>
      <sheetName val="NONU Allocation 2012 Final"/>
      <sheetName val="NONU Allocation 2013"/>
      <sheetName val="NONU Alloc 2013 baseline"/>
      <sheetName val="NONU Allocation 2014"/>
      <sheetName val="NONU Allocation 2015"/>
      <sheetName val="NONU Allocation 2016"/>
      <sheetName val="NONU Allocation 2017"/>
      <sheetName val="CGEU Allocation 2012 Final"/>
      <sheetName val="CGEU Allocation 2013"/>
      <sheetName val="CGEU Alloc 2013 Baseline"/>
      <sheetName val="CGEU Allocation 2014"/>
      <sheetName val="CGEU Allocation 2015"/>
      <sheetName val="CGEU Allocation 2016"/>
      <sheetName val="CGEU Allocation 2017"/>
      <sheetName val="PSIU Allocation 2012 Final"/>
      <sheetName val="PSIU Allocation 2013"/>
      <sheetName val="PSIU Allocation 2014"/>
      <sheetName val="PSIU Allocation 2015"/>
      <sheetName val="PSIU Allocation 2016"/>
      <sheetName val="PSIU Allocation 2017"/>
      <sheetName val="ECBP Allocation 2012 Final"/>
      <sheetName val="ECBP Allocation 2013"/>
      <sheetName val="ECBP Allocation 2014"/>
      <sheetName val="ECBP Allocation 2015"/>
      <sheetName val="ECBP Allocation 2016"/>
      <sheetName val="ECBP Allocation 2017"/>
      <sheetName val="SSERP Allocation 2013"/>
      <sheetName val="CExcess Allocation 2012 Final"/>
      <sheetName val="CExcess Allocation 2013"/>
      <sheetName val="CExcess Allocation 2014"/>
      <sheetName val="CExcess Allocation 2015"/>
      <sheetName val="CExcess Allocation 2016"/>
      <sheetName val="CExcess Allocation 2017"/>
      <sheetName val="DukeMed Allocation 2012 Final"/>
      <sheetName val="DukeMed Allocation 2013"/>
      <sheetName val="DukeMed Allocation 2014"/>
      <sheetName val="DukeMed Allocation 2015"/>
      <sheetName val="DukeMed Allocation 2016"/>
      <sheetName val="DukeMed Allocation 2017"/>
      <sheetName val="CinMed Allocation 2012 Final"/>
      <sheetName val="CinMed Allocation 2013"/>
      <sheetName val="CinMed Alloc 2013 Baseline"/>
      <sheetName val="CinMed Allocation 2014"/>
      <sheetName val="CinMed Allocation 2015"/>
      <sheetName val="CinMed Allocation 2016"/>
      <sheetName val="CinMed Allocation 2017"/>
      <sheetName val="DukeLife Allocation 2012 Final"/>
      <sheetName val="DukeLife Allocation 2013"/>
      <sheetName val="DukeLife Allocation 2014"/>
      <sheetName val="DukeLife Allocation 2015"/>
      <sheetName val="DukeLife Allocation 2016"/>
      <sheetName val="DukeLife Allocation 2017"/>
      <sheetName val="CinLife Allocation 2012 Final"/>
      <sheetName val="CinLife Allocation 2013"/>
      <sheetName val="CinLife Alloc 2013 Baseline"/>
      <sheetName val="CinLife Allocation 2014"/>
      <sheetName val="CinLife Allocation 2015"/>
      <sheetName val="CinLife Allocation 2016"/>
      <sheetName val="CinLife Allocation 20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2">
            <v>2012</v>
          </cell>
        </row>
        <row r="7">
          <cell r="B7" t="str">
            <v>Disclosure SWIFT- January 2013.xls</v>
          </cell>
          <cell r="C7">
            <v>1</v>
          </cell>
        </row>
        <row r="8">
          <cell r="B8" t="str">
            <v>Disclosure SWIFT- January 2013.xls</v>
          </cell>
          <cell r="C8">
            <v>2</v>
          </cell>
        </row>
        <row r="9">
          <cell r="B9" t="str">
            <v>Disclosure SWIFT- January 2013.xls</v>
          </cell>
          <cell r="C9">
            <v>3</v>
          </cell>
        </row>
        <row r="10">
          <cell r="B10" t="str">
            <v>Disclosure SWIFT- January 2013.xls</v>
          </cell>
          <cell r="C10">
            <v>4</v>
          </cell>
        </row>
        <row r="11">
          <cell r="B11" t="str">
            <v>Disclosure SWIFT- January 2013.xls</v>
          </cell>
          <cell r="C11">
            <v>5</v>
          </cell>
        </row>
        <row r="12">
          <cell r="B12" t="str">
            <v>Disclosure SWIFT- January 2013.xls</v>
          </cell>
          <cell r="C12">
            <v>6</v>
          </cell>
        </row>
        <row r="14">
          <cell r="B14" t="str">
            <v>Disclosure SWIFT- January 2013.xls</v>
          </cell>
          <cell r="C14">
            <v>7</v>
          </cell>
        </row>
        <row r="15">
          <cell r="B15" t="str">
            <v>Disclosure SWIFT- January 2013.xls</v>
          </cell>
          <cell r="C15">
            <v>9</v>
          </cell>
        </row>
        <row r="17">
          <cell r="B17" t="str">
            <v>Disclosure SWIFT- January 2013.xls</v>
          </cell>
          <cell r="C17">
            <v>8</v>
          </cell>
        </row>
        <row r="18">
          <cell r="B18" t="str">
            <v>Disclosure SWIFT- January 2013.xls</v>
          </cell>
          <cell r="C18">
            <v>10</v>
          </cell>
        </row>
      </sheetData>
      <sheetData sheetId="14" refreshError="1"/>
      <sheetData sheetId="15">
        <row r="6">
          <cell r="C6" t="str">
            <v>F117:Q117</v>
          </cell>
          <cell r="D6" t="str">
            <v>F114:Q114</v>
          </cell>
        </row>
        <row r="7">
          <cell r="C7" t="str">
            <v>F120:Q120</v>
          </cell>
          <cell r="D7" t="str">
            <v>F117:Q117</v>
          </cell>
        </row>
        <row r="9">
          <cell r="C9" t="str">
            <v>F144:Q144</v>
          </cell>
          <cell r="D9" t="str">
            <v>F141:Q141</v>
          </cell>
        </row>
        <row r="10">
          <cell r="C10" t="str">
            <v>F145:Q145</v>
          </cell>
          <cell r="D10" t="str">
            <v>F142:Q142</v>
          </cell>
        </row>
        <row r="11">
          <cell r="C11" t="str">
            <v>F146:Q146</v>
          </cell>
          <cell r="D11" t="str">
            <v>F143:Q143</v>
          </cell>
        </row>
        <row r="16">
          <cell r="C16" t="str">
            <v>F150:Q150</v>
          </cell>
          <cell r="D16" t="str">
            <v>F146:Q146</v>
          </cell>
        </row>
        <row r="17">
          <cell r="C17" t="str">
            <v>F151:Q151</v>
          </cell>
        </row>
        <row r="18">
          <cell r="C18" t="str">
            <v>F153:Q153</v>
          </cell>
          <cell r="D18" t="str">
            <v>F147:Q147</v>
          </cell>
        </row>
        <row r="19">
          <cell r="C19" t="str">
            <v>F157:Q157</v>
          </cell>
          <cell r="D19" t="str">
            <v>F151:Q151</v>
          </cell>
        </row>
        <row r="21">
          <cell r="C21" t="str">
            <v>F164:Q164</v>
          </cell>
          <cell r="D21" t="str">
            <v>F157:Q157</v>
          </cell>
        </row>
        <row r="22">
          <cell r="C22" t="str">
            <v>F165:Q165</v>
          </cell>
          <cell r="D22" t="str">
            <v>F158:Q158</v>
          </cell>
        </row>
        <row r="23">
          <cell r="C23" t="str">
            <v>F190:Q190</v>
          </cell>
          <cell r="D23" t="str">
            <v>F183:Q183</v>
          </cell>
        </row>
        <row r="27">
          <cell r="C27" t="str">
            <v>F9:Q9</v>
          </cell>
          <cell r="D27" t="str">
            <v>F7:Q7</v>
          </cell>
        </row>
        <row r="28">
          <cell r="C28" t="str">
            <v>F24:Q24</v>
          </cell>
          <cell r="D28" t="str">
            <v>F21:Q21</v>
          </cell>
        </row>
        <row r="29">
          <cell r="C29" t="str">
            <v>F228:Q228</v>
          </cell>
          <cell r="D29" t="str">
            <v>F219:Q219</v>
          </cell>
        </row>
        <row r="31">
          <cell r="C31" t="str">
            <v>D46:O46</v>
          </cell>
          <cell r="D31" t="str">
            <v>D46:O46</v>
          </cell>
        </row>
        <row r="33">
          <cell r="C33" t="str">
            <v>D4:O4</v>
          </cell>
          <cell r="D33" t="str">
            <v>D4:O4</v>
          </cell>
        </row>
        <row r="34">
          <cell r="C34" t="str">
            <v>D6:O6</v>
          </cell>
        </row>
        <row r="35">
          <cell r="C35" t="str">
            <v>D8:O8</v>
          </cell>
          <cell r="D35" t="str">
            <v>D8:O8</v>
          </cell>
        </row>
        <row r="37">
          <cell r="D37" t="str">
            <v>D54:O54</v>
          </cell>
        </row>
        <row r="39">
          <cell r="C39" t="str">
            <v>F123:P123</v>
          </cell>
          <cell r="D39" t="str">
            <v>F92:P92</v>
          </cell>
        </row>
        <row r="41">
          <cell r="C41" t="str">
            <v>F64:Q64</v>
          </cell>
          <cell r="D41" t="str">
            <v>F60:Q60</v>
          </cell>
        </row>
        <row r="43">
          <cell r="C43" t="str">
            <v>F215:Q215</v>
          </cell>
          <cell r="D43" t="str">
            <v>F208:Q208</v>
          </cell>
        </row>
        <row r="44">
          <cell r="C44" t="str">
            <v>F216:Q216</v>
          </cell>
        </row>
        <row r="45">
          <cell r="C45" t="str">
            <v>F214:Q214</v>
          </cell>
          <cell r="D45" t="str">
            <v>F207:Q207</v>
          </cell>
        </row>
        <row r="47">
          <cell r="C47" t="str">
            <v>F240</v>
          </cell>
          <cell r="D47" t="str">
            <v>F229</v>
          </cell>
        </row>
        <row r="48">
          <cell r="C48" t="str">
            <v>F92</v>
          </cell>
          <cell r="D48" t="str">
            <v>F90</v>
          </cell>
        </row>
        <row r="49">
          <cell r="C49" t="str">
            <v>G92</v>
          </cell>
          <cell r="D49" t="str">
            <v>G90</v>
          </cell>
        </row>
        <row r="50">
          <cell r="C50" t="str">
            <v>H92</v>
          </cell>
          <cell r="D50" t="str">
            <v>H90</v>
          </cell>
        </row>
        <row r="52">
          <cell r="C52" t="str">
            <v>L9:P9</v>
          </cell>
          <cell r="D52" t="str">
            <v>L7:P7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11">
          <cell r="M11">
            <v>-2634158181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>
        <row r="49">
          <cell r="B49">
            <v>0.71299999999999997</v>
          </cell>
        </row>
      </sheetData>
      <sheetData sheetId="38">
        <row r="11">
          <cell r="M11">
            <v>-1319581024.627317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1">
          <cell r="M11">
            <v>-712133831.90444005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1">
          <cell r="M11">
            <v>-496488398.38039291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>
        <row r="7">
          <cell r="N7">
            <v>-104641550.43653871</v>
          </cell>
        </row>
      </sheetData>
      <sheetData sheetId="64" refreshError="1"/>
      <sheetData sheetId="65">
        <row r="11">
          <cell r="M11">
            <v>-91718291.951208085</v>
          </cell>
        </row>
      </sheetData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11">
          <cell r="M11">
            <v>-235186980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 refreshError="1"/>
      <sheetData sheetId="77">
        <row r="11">
          <cell r="M11">
            <v>-258574118</v>
          </cell>
        </row>
      </sheetData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>
        <row r="11">
          <cell r="M11">
            <v>-126505579</v>
          </cell>
        </row>
      </sheetData>
      <sheetData sheetId="85" refreshError="1"/>
      <sheetData sheetId="86" refreshError="1"/>
      <sheetData sheetId="87" refreshError="1"/>
      <sheetData sheetId="88" refreshError="1"/>
      <sheetData sheetId="89" refreshError="1"/>
      <sheetData sheetId="90">
        <row r="11">
          <cell r="M11">
            <v>-45749483</v>
          </cell>
        </row>
      </sheetData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Asset Info"/>
      <sheetName val="Disclosure inputs by payroll co"/>
      <sheetName val="Book position inputs"/>
      <sheetName val="Pension Obligation Summary"/>
      <sheetName val="OPEB Obligation Summary"/>
      <sheetName val="Pension Duke-Cin Exp. BPs"/>
      <sheetName val="PRW Duke-Cin Exp. BPs"/>
      <sheetName val="PBO rlfwd - Pens"/>
      <sheetName val="PBO rlfwd - Welf"/>
      <sheetName val="Qual Transfers"/>
      <sheetName val="NQ Transfers"/>
      <sheetName val="Welf Transfers"/>
      <sheetName val="Workbook Instructions"/>
      <sheetName val="Input"/>
      <sheetName val="CREATE EXHIBITS - MACROS"/>
      <sheetName val="SWIFT details"/>
      <sheetName val="Summary - Total"/>
      <sheetName val="Qualified Pension"/>
      <sheetName val="Nonqual Pension"/>
      <sheetName val="Ret. Med"/>
      <sheetName val="Ret. Life"/>
      <sheetName val="ASC 715-60 Total"/>
      <sheetName val="ASC 712"/>
      <sheetName val="Qualified Pension - prepurchase"/>
      <sheetName val="Ret. Med - prepurchase"/>
      <sheetName val="Ret. Life - Prepurchase"/>
      <sheetName val="Summary - Total Cost"/>
      <sheetName val="Summary"/>
      <sheetName val="Duke Summary"/>
      <sheetName val="Cinergy Summary"/>
      <sheetName val="QP plan merger - base consolid"/>
      <sheetName val="RCBP Allocation 2012 Final"/>
      <sheetName val="RCBP Allocation 2013"/>
      <sheetName val="RCBP Allocation 2014"/>
      <sheetName val="RCBP Allocation 2015"/>
      <sheetName val="RCBP Allocation 2016"/>
      <sheetName val="RCBP Allocation 2017"/>
      <sheetName val="NONU Allocation 2012 Final"/>
      <sheetName val="NONU Allocation 2013"/>
      <sheetName val="NONU Alloc 2013 baseline"/>
      <sheetName val="NONU Allocation 2014"/>
      <sheetName val="NONU Allocation 2015"/>
      <sheetName val="NONU Allocation 2016"/>
      <sheetName val="NONU Allocation 2017"/>
      <sheetName val="CGEU Allocation 2012 Final"/>
      <sheetName val="CGEU Allocation 2013"/>
      <sheetName val="CGEU Alloc 2013 Baseline"/>
      <sheetName val="CGEU Allocation 2014"/>
      <sheetName val="CGEU Allocation 2015"/>
      <sheetName val="CGEU Allocation 2016"/>
      <sheetName val="CGEU Allocation 2017"/>
      <sheetName val="PSIU Allocation 2012 Final"/>
      <sheetName val="PSIU Allocation 2013"/>
      <sheetName val="PSIU Allocation 2014"/>
      <sheetName val="PSIU Allocation 2015"/>
      <sheetName val="PSIU Allocation 2016"/>
      <sheetName val="PSIU Allocation 2017"/>
      <sheetName val="ECBP Allocation 2012 Final"/>
      <sheetName val="ECBP Allocation 2013"/>
      <sheetName val="ECBP Allocation 2014"/>
      <sheetName val="ECBP Allocation 2015"/>
      <sheetName val="ECBP Allocation 2016"/>
      <sheetName val="ECBP Allocation 2017"/>
      <sheetName val="SSERP Allocation 2013"/>
      <sheetName val="CExcess Allocation 2012 Final"/>
      <sheetName val="CExcess Allocation 2013"/>
      <sheetName val="CExcess Allocation 2014"/>
      <sheetName val="CExcess Allocation 2015"/>
      <sheetName val="CExcess Allocation 2016"/>
      <sheetName val="CExcess Allocation 2017"/>
      <sheetName val="DukeMed Allocation 2012 Final"/>
      <sheetName val="DukeMed Allocation 2013"/>
      <sheetName val="DukeMed Allocation 2014"/>
      <sheetName val="DukeMed Allocation 2015"/>
      <sheetName val="DukeMed Allocation 2016"/>
      <sheetName val="DukeMed Allocation 2017"/>
      <sheetName val="CinMed Allocation 2012 Final"/>
      <sheetName val="CinMed Allocation 2013"/>
      <sheetName val="CinMed Alloc 2013 Baseline"/>
      <sheetName val="CinMed Allocation 2014"/>
      <sheetName val="CinMed Allocation 2015"/>
      <sheetName val="CinMed Allocation 2016"/>
      <sheetName val="CinMed Allocation 2017"/>
      <sheetName val="DukeLife Allocation 2012 Final"/>
      <sheetName val="DukeLife Allocation 2013"/>
      <sheetName val="DukeLife Allocation 2014"/>
      <sheetName val="DukeLife Allocation 2015"/>
      <sheetName val="DukeLife Allocation 2016"/>
      <sheetName val="DukeLife Allocation 2017"/>
      <sheetName val="CinLife Allocation 2012 Final"/>
      <sheetName val="CinLife Allocation 2013"/>
      <sheetName val="CinLife Alloc 2013 Baseline"/>
      <sheetName val="CinLife Allocation 2014"/>
      <sheetName val="CinLife Allocation 2015"/>
      <sheetName val="CinLife Allocation 2016"/>
      <sheetName val="CinLife Allocation 20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2">
            <v>2012</v>
          </cell>
        </row>
        <row r="7">
          <cell r="B7" t="str">
            <v>Disclosure SWIFT- January 2013.xls</v>
          </cell>
          <cell r="C7">
            <v>1</v>
          </cell>
        </row>
        <row r="8">
          <cell r="B8" t="str">
            <v>Disclosure SWIFT- January 2013.xls</v>
          </cell>
          <cell r="C8">
            <v>2</v>
          </cell>
        </row>
        <row r="9">
          <cell r="B9" t="str">
            <v>Disclosure SWIFT- January 2013.xls</v>
          </cell>
          <cell r="C9">
            <v>3</v>
          </cell>
        </row>
        <row r="10">
          <cell r="B10" t="str">
            <v>Disclosure SWIFT- January 2013.xls</v>
          </cell>
          <cell r="C10">
            <v>4</v>
          </cell>
        </row>
        <row r="11">
          <cell r="B11" t="str">
            <v>Disclosure SWIFT- January 2013.xls</v>
          </cell>
          <cell r="C11">
            <v>5</v>
          </cell>
        </row>
        <row r="12">
          <cell r="B12" t="str">
            <v>Disclosure SWIFT- January 2013.xls</v>
          </cell>
          <cell r="C12">
            <v>6</v>
          </cell>
        </row>
        <row r="14">
          <cell r="B14" t="str">
            <v>Disclosure SWIFT- January 2013.xls</v>
          </cell>
          <cell r="C14">
            <v>7</v>
          </cell>
        </row>
        <row r="15">
          <cell r="B15" t="str">
            <v>Disclosure SWIFT- January 2013.xls</v>
          </cell>
          <cell r="C15">
            <v>9</v>
          </cell>
        </row>
        <row r="17">
          <cell r="B17" t="str">
            <v>Disclosure SWIFT- January 2013.xls</v>
          </cell>
          <cell r="C17">
            <v>8</v>
          </cell>
        </row>
        <row r="18">
          <cell r="B18" t="str">
            <v>Disclosure SWIFT- January 2013.xls</v>
          </cell>
          <cell r="C18">
            <v>10</v>
          </cell>
        </row>
      </sheetData>
      <sheetData sheetId="14" refreshError="1"/>
      <sheetData sheetId="15">
        <row r="6">
          <cell r="C6" t="str">
            <v>F117:Q117</v>
          </cell>
          <cell r="D6" t="str">
            <v>F114:Q114</v>
          </cell>
        </row>
        <row r="7">
          <cell r="C7" t="str">
            <v>F120:Q120</v>
          </cell>
          <cell r="D7" t="str">
            <v>F117:Q117</v>
          </cell>
        </row>
        <row r="9">
          <cell r="C9" t="str">
            <v>F144:Q144</v>
          </cell>
          <cell r="D9" t="str">
            <v>F141:Q141</v>
          </cell>
        </row>
        <row r="10">
          <cell r="C10" t="str">
            <v>F145:Q145</v>
          </cell>
          <cell r="D10" t="str">
            <v>F142:Q142</v>
          </cell>
        </row>
        <row r="11">
          <cell r="C11" t="str">
            <v>F146:Q146</v>
          </cell>
          <cell r="D11" t="str">
            <v>F143:Q143</v>
          </cell>
        </row>
        <row r="16">
          <cell r="C16" t="str">
            <v>F150:Q150</v>
          </cell>
          <cell r="D16" t="str">
            <v>F146:Q146</v>
          </cell>
        </row>
        <row r="17">
          <cell r="C17" t="str">
            <v>F151:Q151</v>
          </cell>
        </row>
        <row r="18">
          <cell r="C18" t="str">
            <v>F153:Q153</v>
          </cell>
          <cell r="D18" t="str">
            <v>F147:Q147</v>
          </cell>
        </row>
        <row r="19">
          <cell r="C19" t="str">
            <v>F157:Q157</v>
          </cell>
          <cell r="D19" t="str">
            <v>F151:Q151</v>
          </cell>
        </row>
        <row r="21">
          <cell r="C21" t="str">
            <v>F164:Q164</v>
          </cell>
          <cell r="D21" t="str">
            <v>F157:Q157</v>
          </cell>
        </row>
        <row r="22">
          <cell r="C22" t="str">
            <v>F165:Q165</v>
          </cell>
          <cell r="D22" t="str">
            <v>F158:Q158</v>
          </cell>
        </row>
        <row r="23">
          <cell r="C23" t="str">
            <v>F190:Q190</v>
          </cell>
          <cell r="D23" t="str">
            <v>F183:Q183</v>
          </cell>
        </row>
        <row r="27">
          <cell r="C27" t="str">
            <v>F9:Q9</v>
          </cell>
          <cell r="D27" t="str">
            <v>F7:Q7</v>
          </cell>
        </row>
        <row r="28">
          <cell r="C28" t="str">
            <v>F24:Q24</v>
          </cell>
          <cell r="D28" t="str">
            <v>F21:Q21</v>
          </cell>
        </row>
        <row r="29">
          <cell r="C29" t="str">
            <v>F228:Q228</v>
          </cell>
          <cell r="D29" t="str">
            <v>F219:Q219</v>
          </cell>
        </row>
        <row r="31">
          <cell r="C31" t="str">
            <v>D46:O46</v>
          </cell>
          <cell r="D31" t="str">
            <v>D46:O46</v>
          </cell>
        </row>
        <row r="33">
          <cell r="C33" t="str">
            <v>D4:O4</v>
          </cell>
          <cell r="D33" t="str">
            <v>D4:O4</v>
          </cell>
        </row>
        <row r="34">
          <cell r="C34" t="str">
            <v>D6:O6</v>
          </cell>
        </row>
        <row r="35">
          <cell r="C35" t="str">
            <v>D8:O8</v>
          </cell>
          <cell r="D35" t="str">
            <v>D8:O8</v>
          </cell>
        </row>
        <row r="37">
          <cell r="D37" t="str">
            <v>D54:O54</v>
          </cell>
        </row>
        <row r="39">
          <cell r="C39" t="str">
            <v>F123:P123</v>
          </cell>
          <cell r="D39" t="str">
            <v>F92:P92</v>
          </cell>
        </row>
        <row r="41">
          <cell r="C41" t="str">
            <v>F64:Q64</v>
          </cell>
          <cell r="D41" t="str">
            <v>F60:Q60</v>
          </cell>
        </row>
        <row r="43">
          <cell r="C43" t="str">
            <v>F215:Q215</v>
          </cell>
          <cell r="D43" t="str">
            <v>F208:Q208</v>
          </cell>
        </row>
        <row r="44">
          <cell r="C44" t="str">
            <v>F216:Q216</v>
          </cell>
        </row>
        <row r="45">
          <cell r="C45" t="str">
            <v>F214:Q214</v>
          </cell>
          <cell r="D45" t="str">
            <v>F207:Q207</v>
          </cell>
        </row>
        <row r="47">
          <cell r="C47" t="str">
            <v>F240</v>
          </cell>
          <cell r="D47" t="str">
            <v>F229</v>
          </cell>
        </row>
        <row r="48">
          <cell r="C48" t="str">
            <v>F92</v>
          </cell>
          <cell r="D48" t="str">
            <v>F90</v>
          </cell>
        </row>
        <row r="49">
          <cell r="C49" t="str">
            <v>G92</v>
          </cell>
          <cell r="D49" t="str">
            <v>G90</v>
          </cell>
        </row>
        <row r="50">
          <cell r="C50" t="str">
            <v>H92</v>
          </cell>
          <cell r="D50" t="str">
            <v>H90</v>
          </cell>
        </row>
        <row r="52">
          <cell r="C52" t="str">
            <v>L9:P9</v>
          </cell>
          <cell r="D52" t="str">
            <v>L7:P7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11">
          <cell r="M11">
            <v>-2634158181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>
        <row r="49">
          <cell r="B49">
            <v>0.71299999999999997</v>
          </cell>
        </row>
      </sheetData>
      <sheetData sheetId="38">
        <row r="11">
          <cell r="M11">
            <v>-1319581024.627317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1">
          <cell r="M11">
            <v>-712133831.90444005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1">
          <cell r="M11">
            <v>-496488398.38039291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>
        <row r="7">
          <cell r="N7">
            <v>-104641550.43653871</v>
          </cell>
        </row>
      </sheetData>
      <sheetData sheetId="64" refreshError="1"/>
      <sheetData sheetId="65">
        <row r="11">
          <cell r="M11">
            <v>-91718291.951208085</v>
          </cell>
        </row>
      </sheetData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11">
          <cell r="M11">
            <v>-235186980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 refreshError="1"/>
      <sheetData sheetId="77">
        <row r="11">
          <cell r="M11">
            <v>-258574118</v>
          </cell>
        </row>
      </sheetData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>
        <row r="11">
          <cell r="M11">
            <v>-126505579</v>
          </cell>
        </row>
      </sheetData>
      <sheetData sheetId="85" refreshError="1"/>
      <sheetData sheetId="86" refreshError="1"/>
      <sheetData sheetId="87" refreshError="1"/>
      <sheetData sheetId="88" refreshError="1"/>
      <sheetData sheetId="89" refreshError="1"/>
      <sheetData sheetId="90">
        <row r="11">
          <cell r="M11">
            <v>-45749483</v>
          </cell>
        </row>
      </sheetData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hanges Log"/>
      <sheetName val="Input"/>
      <sheetName val="SWIFT details"/>
      <sheetName val="Summary - Before"/>
      <sheetName val="Summary - After"/>
      <sheetName val="Pre Plan Change Results - Duke"/>
      <sheetName val="Post Plan Change Results - Duke"/>
      <sheetName val="Pre Plan Change Results - PGN"/>
      <sheetName val="Post Plan Change Results - PGN"/>
      <sheetName val="Restoration 2013"/>
      <sheetName val="Disc - Restoration 2013"/>
      <sheetName val="Restoration 2014"/>
      <sheetName val="Restoration 2015"/>
      <sheetName val="Restoration 2016"/>
      <sheetName val="Restoration 2017"/>
      <sheetName val="Restoration 2018"/>
      <sheetName val="SSERP 2013"/>
      <sheetName val="Disc - SSERP 2013"/>
      <sheetName val="SSERP 2014"/>
      <sheetName val="SSERP 2015"/>
      <sheetName val="SSERP 2016"/>
      <sheetName val="SSERP 2017"/>
      <sheetName val="SSERP 2018"/>
      <sheetName val="Florida SERP 2013"/>
      <sheetName val="Disc - Florida SERP 2013"/>
      <sheetName val="Florida SERP 2014"/>
      <sheetName val="Florida SERP 2015"/>
      <sheetName val="Florida SERP 2016"/>
      <sheetName val="Florida SERP 2017"/>
      <sheetName val="Florida SERP 2018"/>
      <sheetName val="Florida SERP 2015-1"/>
      <sheetName val="Florida SERP 2016-1"/>
      <sheetName val="Florida SERP 2017-1"/>
      <sheetName val="Florida SERP 2018-1"/>
      <sheetName val="Nondis 2013"/>
      <sheetName val="Disc - Nondis 2013"/>
      <sheetName val="Nondis 2014"/>
      <sheetName val="Nondis 2015"/>
      <sheetName val="Nondis 2016"/>
      <sheetName val="Nondis 2017"/>
      <sheetName val="Nondis 2018"/>
      <sheetName val="Merged ECBP 2014"/>
      <sheetName val="ECBP 2013"/>
      <sheetName val="Disc - ECBP 2013"/>
      <sheetName val="ECBP 2014"/>
      <sheetName val="ECBP 2015"/>
      <sheetName val="ECBP 2016"/>
      <sheetName val="ECBP 2017"/>
      <sheetName val="ECBP 2018"/>
      <sheetName val="CExcess 2013"/>
      <sheetName val="Disc - CExcess 2013"/>
      <sheetName val="CExcess 2014"/>
      <sheetName val="CExcess 2015"/>
      <sheetName val="CExcess 2016"/>
      <sheetName val="CExcess 2017"/>
      <sheetName val="CExcess 2018"/>
    </sheetNames>
    <sheetDataSet>
      <sheetData sheetId="0"/>
      <sheetData sheetId="1"/>
      <sheetData sheetId="2"/>
      <sheetData sheetId="3">
        <row r="6">
          <cell r="C6" t="str">
            <v>F117:Q117</v>
          </cell>
        </row>
        <row r="7">
          <cell r="C7" t="str">
            <v>F120:Q120</v>
          </cell>
        </row>
        <row r="9">
          <cell r="C9" t="str">
            <v>F144:Q144</v>
          </cell>
        </row>
        <row r="10">
          <cell r="C10" t="str">
            <v>F145:Q145</v>
          </cell>
        </row>
        <row r="11">
          <cell r="C11" t="str">
            <v>F146:Q146</v>
          </cell>
        </row>
        <row r="16">
          <cell r="C16" t="str">
            <v>F150:Q150</v>
          </cell>
        </row>
        <row r="17">
          <cell r="C17" t="str">
            <v>F151:Q151</v>
          </cell>
        </row>
        <row r="18">
          <cell r="C18" t="str">
            <v>F153:Q153</v>
          </cell>
        </row>
        <row r="19">
          <cell r="C19" t="str">
            <v>F157:Q157</v>
          </cell>
        </row>
        <row r="21">
          <cell r="C21" t="str">
            <v>F164:Q164</v>
          </cell>
        </row>
        <row r="22">
          <cell r="C22" t="str">
            <v>F165:Q165</v>
          </cell>
        </row>
        <row r="23">
          <cell r="C23" t="str">
            <v>F190:Q190</v>
          </cell>
        </row>
        <row r="27">
          <cell r="C27" t="str">
            <v>F9:Q9</v>
          </cell>
        </row>
        <row r="28">
          <cell r="C28" t="str">
            <v>F24:Q24</v>
          </cell>
          <cell r="E28" t="str">
            <v>F23:Q23</v>
          </cell>
        </row>
        <row r="29">
          <cell r="C29" t="str">
            <v>F228:Q228</v>
          </cell>
        </row>
        <row r="31">
          <cell r="C31" t="str">
            <v>D46:O46</v>
          </cell>
        </row>
        <row r="33">
          <cell r="C33" t="str">
            <v>D4:O4</v>
          </cell>
        </row>
        <row r="34">
          <cell r="C34" t="str">
            <v>D6:O6</v>
          </cell>
        </row>
        <row r="35">
          <cell r="C35" t="str">
            <v>D8:O8</v>
          </cell>
        </row>
        <row r="39">
          <cell r="C39" t="str">
            <v>F123:P123</v>
          </cell>
        </row>
        <row r="40">
          <cell r="C40" t="str">
            <v>F5:Q5</v>
          </cell>
          <cell r="E40" t="str">
            <v>F5:Q5</v>
          </cell>
        </row>
        <row r="42">
          <cell r="C42" t="str">
            <v>F64:Q64</v>
          </cell>
        </row>
        <row r="46">
          <cell r="C46" t="str">
            <v>F214:Q214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8BCC8-B184-44EF-8D41-F9528E59F501}">
  <sheetPr>
    <pageSetUpPr autoPageBreaks="0" fitToPage="1"/>
  </sheetPr>
  <dimension ref="A1:R52"/>
  <sheetViews>
    <sheetView tabSelected="1" view="pageLayout" zoomScaleNormal="100" zoomScaleSheetLayoutView="80" workbookViewId="0"/>
  </sheetViews>
  <sheetFormatPr defaultRowHeight="15" x14ac:dyDescent="0.25"/>
  <cols>
    <col min="1" max="1" width="37.85546875" style="51" customWidth="1"/>
    <col min="2" max="2" width="21.5703125" style="51" customWidth="1"/>
    <col min="3" max="14" width="15.28515625" style="51" customWidth="1"/>
    <col min="15" max="15" width="2.5703125" style="51" customWidth="1"/>
    <col min="16" max="16" width="15.28515625" style="51" customWidth="1"/>
    <col min="17" max="17" width="16" style="51" bestFit="1" customWidth="1"/>
    <col min="18" max="18" width="9.140625" style="51"/>
    <col min="19" max="19" width="12.42578125" style="51" customWidth="1"/>
    <col min="20" max="16384" width="9.140625" style="51"/>
  </cols>
  <sheetData>
    <row r="1" spans="1:18" x14ac:dyDescent="0.25">
      <c r="A1" s="50" t="s">
        <v>0</v>
      </c>
      <c r="C1" s="52" t="s">
        <v>1</v>
      </c>
      <c r="D1" s="52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8" x14ac:dyDescent="0.25">
      <c r="A2" s="50" t="s">
        <v>75</v>
      </c>
    </row>
    <row r="3" spans="1:18" x14ac:dyDescent="0.25">
      <c r="A3" s="50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P3" s="55"/>
    </row>
    <row r="4" spans="1:18" x14ac:dyDescent="0.25">
      <c r="A4" s="50"/>
      <c r="P4" s="56"/>
    </row>
    <row r="5" spans="1:18" x14ac:dyDescent="0.25">
      <c r="C5" s="57"/>
      <c r="D5" s="57" t="s">
        <v>3</v>
      </c>
      <c r="E5" s="57" t="s">
        <v>3</v>
      </c>
      <c r="F5" s="57"/>
      <c r="G5" s="57"/>
      <c r="H5" s="57"/>
      <c r="I5" s="57" t="s">
        <v>3</v>
      </c>
      <c r="J5" s="57"/>
      <c r="K5" s="57"/>
      <c r="L5" s="57"/>
      <c r="M5" s="57"/>
      <c r="N5" s="57" t="s">
        <v>66</v>
      </c>
      <c r="O5" s="57"/>
      <c r="P5" s="57"/>
    </row>
    <row r="6" spans="1:18" x14ac:dyDescent="0.25">
      <c r="C6" s="57" t="s">
        <v>3</v>
      </c>
      <c r="D6" s="57" t="s">
        <v>4</v>
      </c>
      <c r="E6" s="57" t="s">
        <v>5</v>
      </c>
      <c r="F6" s="57" t="s">
        <v>3</v>
      </c>
      <c r="G6" s="57" t="s">
        <v>3</v>
      </c>
      <c r="H6" s="57" t="s">
        <v>3</v>
      </c>
      <c r="I6" s="57" t="s">
        <v>6</v>
      </c>
      <c r="J6" s="58" t="s">
        <v>3</v>
      </c>
      <c r="K6" s="58" t="s">
        <v>3</v>
      </c>
      <c r="L6" s="57"/>
      <c r="M6" s="59"/>
      <c r="N6" s="58" t="s">
        <v>67</v>
      </c>
      <c r="O6" s="57"/>
      <c r="P6" s="57"/>
    </row>
    <row r="7" spans="1:18" x14ac:dyDescent="0.25">
      <c r="C7" s="57" t="s">
        <v>8</v>
      </c>
      <c r="D7" s="57" t="s">
        <v>9</v>
      </c>
      <c r="E7" s="57" t="s">
        <v>10</v>
      </c>
      <c r="F7" s="57" t="s">
        <v>11</v>
      </c>
      <c r="G7" s="57" t="s">
        <v>12</v>
      </c>
      <c r="H7" s="57" t="s">
        <v>13</v>
      </c>
      <c r="I7" s="57" t="s">
        <v>15</v>
      </c>
      <c r="J7" s="57" t="s">
        <v>16</v>
      </c>
      <c r="K7" s="57" t="s">
        <v>17</v>
      </c>
      <c r="L7" s="57" t="s">
        <v>7</v>
      </c>
      <c r="M7" s="58" t="s">
        <v>68</v>
      </c>
      <c r="N7" s="57" t="s">
        <v>69</v>
      </c>
      <c r="O7" s="57"/>
      <c r="P7" s="58"/>
    </row>
    <row r="8" spans="1:18" x14ac:dyDescent="0.25">
      <c r="B8" s="60"/>
      <c r="C8" s="57">
        <v>100</v>
      </c>
      <c r="D8" s="57">
        <v>110</v>
      </c>
      <c r="E8" s="57">
        <v>501</v>
      </c>
      <c r="F8" s="57">
        <v>503</v>
      </c>
      <c r="G8" s="57">
        <v>529</v>
      </c>
      <c r="H8" s="57">
        <v>536</v>
      </c>
      <c r="I8" s="57" t="s">
        <v>19</v>
      </c>
      <c r="J8" s="57">
        <v>801</v>
      </c>
      <c r="K8" s="57">
        <v>802</v>
      </c>
      <c r="L8" s="57" t="s">
        <v>70</v>
      </c>
      <c r="M8" s="57" t="s">
        <v>70</v>
      </c>
      <c r="N8" s="57" t="s">
        <v>71</v>
      </c>
      <c r="O8" s="57"/>
      <c r="P8" s="58" t="s">
        <v>21</v>
      </c>
    </row>
    <row r="10" spans="1:18" x14ac:dyDescent="0.25">
      <c r="A10" s="61" t="s">
        <v>76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P10" s="62"/>
    </row>
    <row r="11" spans="1:18" x14ac:dyDescent="0.25">
      <c r="A11" s="63" t="s">
        <v>23</v>
      </c>
      <c r="C11" s="64">
        <v>-2029468407</v>
      </c>
      <c r="D11" s="64">
        <v>-1978083978</v>
      </c>
      <c r="E11" s="64">
        <v>-155343181</v>
      </c>
      <c r="F11" s="64">
        <v>-361564849</v>
      </c>
      <c r="G11" s="64">
        <v>-669192995</v>
      </c>
      <c r="H11" s="64">
        <v>-116976389</v>
      </c>
      <c r="I11" s="64">
        <v>-169877533</v>
      </c>
      <c r="J11" s="64">
        <v>-1211152948</v>
      </c>
      <c r="K11" s="64">
        <v>-1410180226</v>
      </c>
      <c r="L11" s="64">
        <v>-15517168</v>
      </c>
      <c r="M11" s="64">
        <v>-17631996</v>
      </c>
      <c r="N11" s="64">
        <v>-313213847</v>
      </c>
      <c r="O11" s="63"/>
      <c r="P11" s="64">
        <v>-8448203517</v>
      </c>
      <c r="Q11" s="65"/>
      <c r="R11" s="65"/>
    </row>
    <row r="12" spans="1:18" ht="16.5" x14ac:dyDescent="0.35">
      <c r="A12" s="63" t="s">
        <v>24</v>
      </c>
      <c r="C12" s="20">
        <v>2372006246</v>
      </c>
      <c r="D12" s="20">
        <v>1901307733</v>
      </c>
      <c r="E12" s="20">
        <v>199885007</v>
      </c>
      <c r="F12" s="20">
        <v>351471196</v>
      </c>
      <c r="G12" s="20">
        <v>684377830</v>
      </c>
      <c r="H12" s="20">
        <v>106156154</v>
      </c>
      <c r="I12" s="20">
        <v>187589009</v>
      </c>
      <c r="J12" s="20">
        <v>1366064086</v>
      </c>
      <c r="K12" s="20">
        <v>1428941678</v>
      </c>
      <c r="L12" s="20">
        <v>19060149</v>
      </c>
      <c r="M12" s="20">
        <v>17727444</v>
      </c>
      <c r="N12" s="20">
        <v>368226569</v>
      </c>
      <c r="O12" s="66"/>
      <c r="P12" s="20">
        <v>9002813101</v>
      </c>
      <c r="Q12" s="65"/>
      <c r="R12" s="65"/>
    </row>
    <row r="13" spans="1:18" x14ac:dyDescent="0.25">
      <c r="A13" s="63" t="s">
        <v>25</v>
      </c>
      <c r="C13" s="64">
        <v>342537839</v>
      </c>
      <c r="D13" s="64">
        <v>-76776245</v>
      </c>
      <c r="E13" s="64">
        <v>44541826</v>
      </c>
      <c r="F13" s="64">
        <v>-10093653</v>
      </c>
      <c r="G13" s="64">
        <v>15184835</v>
      </c>
      <c r="H13" s="64">
        <v>-10820235</v>
      </c>
      <c r="I13" s="64">
        <v>17711476</v>
      </c>
      <c r="J13" s="64">
        <v>154911138</v>
      </c>
      <c r="K13" s="64">
        <v>18761452</v>
      </c>
      <c r="L13" s="64">
        <v>3542981</v>
      </c>
      <c r="M13" s="64">
        <v>95448</v>
      </c>
      <c r="N13" s="64">
        <v>55012722</v>
      </c>
      <c r="O13" s="63"/>
      <c r="P13" s="64">
        <v>554609584</v>
      </c>
      <c r="Q13" s="65"/>
      <c r="R13" s="65"/>
    </row>
    <row r="14" spans="1:18" x14ac:dyDescent="0.25">
      <c r="A14" s="63" t="s">
        <v>26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3"/>
      <c r="P14" s="67"/>
    </row>
    <row r="15" spans="1:18" x14ac:dyDescent="0.25">
      <c r="A15" s="63" t="s">
        <v>27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3"/>
      <c r="P15" s="64">
        <v>0</v>
      </c>
      <c r="Q15" s="65"/>
      <c r="R15" s="65"/>
    </row>
    <row r="16" spans="1:18" x14ac:dyDescent="0.25">
      <c r="A16" s="63" t="s">
        <v>28</v>
      </c>
      <c r="C16" s="23">
        <v>-37671669</v>
      </c>
      <c r="D16" s="23">
        <v>-47014210</v>
      </c>
      <c r="E16" s="23">
        <v>-2674823</v>
      </c>
      <c r="F16" s="23">
        <v>-2622264</v>
      </c>
      <c r="G16" s="23">
        <v>-15690297</v>
      </c>
      <c r="H16" s="23">
        <v>-728740</v>
      </c>
      <c r="I16" s="23">
        <v>-136993</v>
      </c>
      <c r="J16" s="23">
        <v>-7235185</v>
      </c>
      <c r="K16" s="23">
        <v>-4648510</v>
      </c>
      <c r="L16" s="23">
        <v>0</v>
      </c>
      <c r="M16" s="23">
        <v>0</v>
      </c>
      <c r="N16" s="23">
        <v>-69013600</v>
      </c>
      <c r="O16" s="63"/>
      <c r="P16" s="23">
        <v>-187436291</v>
      </c>
      <c r="Q16" s="65"/>
      <c r="R16" s="65"/>
    </row>
    <row r="17" spans="1:18" ht="16.5" x14ac:dyDescent="0.35">
      <c r="A17" s="63" t="s">
        <v>29</v>
      </c>
      <c r="C17" s="20">
        <v>443263593</v>
      </c>
      <c r="D17" s="20">
        <v>521644014</v>
      </c>
      <c r="E17" s="20">
        <v>36465110</v>
      </c>
      <c r="F17" s="20">
        <v>64521425</v>
      </c>
      <c r="G17" s="20">
        <v>122470340</v>
      </c>
      <c r="H17" s="20">
        <v>28656924</v>
      </c>
      <c r="I17" s="20">
        <v>52178664</v>
      </c>
      <c r="J17" s="20">
        <v>348610988</v>
      </c>
      <c r="K17" s="20">
        <v>419866604</v>
      </c>
      <c r="L17" s="20">
        <v>2617893</v>
      </c>
      <c r="M17" s="20">
        <v>1630852</v>
      </c>
      <c r="N17" s="20">
        <v>141846220</v>
      </c>
      <c r="O17" s="63"/>
      <c r="P17" s="20">
        <v>2183772627</v>
      </c>
      <c r="Q17" s="65"/>
      <c r="R17" s="65"/>
    </row>
    <row r="18" spans="1:18" x14ac:dyDescent="0.25">
      <c r="A18" s="63" t="s">
        <v>30</v>
      </c>
      <c r="C18" s="64">
        <v>405591924</v>
      </c>
      <c r="D18" s="64">
        <v>474629804</v>
      </c>
      <c r="E18" s="64">
        <v>33790287</v>
      </c>
      <c r="F18" s="64">
        <v>61899161</v>
      </c>
      <c r="G18" s="64">
        <v>106780043</v>
      </c>
      <c r="H18" s="64">
        <v>27928184</v>
      </c>
      <c r="I18" s="64">
        <v>52041671</v>
      </c>
      <c r="J18" s="64">
        <v>341375803</v>
      </c>
      <c r="K18" s="64">
        <v>415218094</v>
      </c>
      <c r="L18" s="64">
        <v>2617893</v>
      </c>
      <c r="M18" s="64">
        <v>1630852</v>
      </c>
      <c r="N18" s="64">
        <v>72832620</v>
      </c>
      <c r="O18" s="63"/>
      <c r="P18" s="64">
        <v>1996336336</v>
      </c>
      <c r="Q18" s="65"/>
      <c r="R18" s="65"/>
    </row>
    <row r="19" spans="1:18" x14ac:dyDescent="0.25">
      <c r="A19" s="63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3"/>
      <c r="P19" s="69"/>
    </row>
    <row r="20" spans="1:18" x14ac:dyDescent="0.25">
      <c r="A20" s="61" t="s">
        <v>77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3"/>
      <c r="P20" s="69"/>
    </row>
    <row r="21" spans="1:18" x14ac:dyDescent="0.25">
      <c r="A21" s="61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3"/>
      <c r="P21" s="69"/>
    </row>
    <row r="22" spans="1:18" x14ac:dyDescent="0.25">
      <c r="A22" s="63" t="s">
        <v>32</v>
      </c>
      <c r="C22" s="64">
        <v>55924803</v>
      </c>
      <c r="D22" s="64">
        <v>46066590</v>
      </c>
      <c r="E22" s="64">
        <v>1460413</v>
      </c>
      <c r="F22" s="64">
        <v>3041051</v>
      </c>
      <c r="G22" s="64">
        <v>9959456</v>
      </c>
      <c r="H22" s="64">
        <v>1387277</v>
      </c>
      <c r="I22" s="64">
        <v>241621</v>
      </c>
      <c r="J22" s="64">
        <v>28483687</v>
      </c>
      <c r="K22" s="64">
        <v>20769392</v>
      </c>
      <c r="L22" s="64">
        <v>0</v>
      </c>
      <c r="M22" s="64">
        <v>0</v>
      </c>
      <c r="N22" s="64">
        <v>6786145</v>
      </c>
      <c r="O22" s="63"/>
      <c r="P22" s="64">
        <v>174120435</v>
      </c>
      <c r="Q22" s="65"/>
      <c r="R22" s="65"/>
    </row>
    <row r="23" spans="1:18" x14ac:dyDescent="0.25">
      <c r="A23" s="70" t="s">
        <v>33</v>
      </c>
      <c r="C23" s="23">
        <v>2152969</v>
      </c>
      <c r="D23" s="23">
        <v>1750075</v>
      </c>
      <c r="E23" s="23">
        <v>188428</v>
      </c>
      <c r="F23" s="23">
        <v>334169</v>
      </c>
      <c r="G23" s="23">
        <v>643491</v>
      </c>
      <c r="H23" s="23">
        <v>99674</v>
      </c>
      <c r="I23" s="23">
        <v>180734</v>
      </c>
      <c r="J23" s="23">
        <v>1255177</v>
      </c>
      <c r="K23" s="23">
        <v>1337572</v>
      </c>
      <c r="L23" s="23">
        <v>18368</v>
      </c>
      <c r="M23" s="23">
        <v>17084</v>
      </c>
      <c r="N23" s="23">
        <v>320175</v>
      </c>
      <c r="O23" s="63"/>
      <c r="P23" s="23">
        <v>8297916</v>
      </c>
      <c r="Q23" s="65"/>
      <c r="R23" s="65"/>
    </row>
    <row r="24" spans="1:18" x14ac:dyDescent="0.25">
      <c r="A24" s="63" t="s">
        <v>34</v>
      </c>
      <c r="C24" s="23">
        <v>71777683</v>
      </c>
      <c r="D24" s="23">
        <v>69982335</v>
      </c>
      <c r="E24" s="23">
        <v>5429647</v>
      </c>
      <c r="F24" s="23">
        <v>12613059</v>
      </c>
      <c r="G24" s="23">
        <v>23614363</v>
      </c>
      <c r="H24" s="23">
        <v>4134310</v>
      </c>
      <c r="I24" s="23">
        <v>5952306</v>
      </c>
      <c r="J24" s="23">
        <v>43115598</v>
      </c>
      <c r="K24" s="23">
        <v>50178517</v>
      </c>
      <c r="L24" s="23">
        <v>541683</v>
      </c>
      <c r="M24" s="23">
        <v>618745</v>
      </c>
      <c r="N24" s="23">
        <v>10997386</v>
      </c>
      <c r="O24" s="63"/>
      <c r="P24" s="23">
        <v>298955632</v>
      </c>
      <c r="Q24" s="65"/>
      <c r="R24" s="65"/>
    </row>
    <row r="25" spans="1:18" x14ac:dyDescent="0.25">
      <c r="A25" s="63" t="s">
        <v>35</v>
      </c>
      <c r="C25" s="23">
        <v>-146893462</v>
      </c>
      <c r="D25" s="23">
        <v>-117446836</v>
      </c>
      <c r="E25" s="23">
        <v>-12293921</v>
      </c>
      <c r="F25" s="23">
        <v>-21263055</v>
      </c>
      <c r="G25" s="23">
        <v>-42215016</v>
      </c>
      <c r="H25" s="23">
        <v>-6472854</v>
      </c>
      <c r="I25" s="23">
        <v>-11536709</v>
      </c>
      <c r="J25" s="23">
        <v>-85149287</v>
      </c>
      <c r="K25" s="23">
        <v>-91740899</v>
      </c>
      <c r="L25" s="23">
        <v>-1208958</v>
      </c>
      <c r="M25" s="23">
        <v>-1129048</v>
      </c>
      <c r="N25" s="23">
        <v>-22367377</v>
      </c>
      <c r="O25" s="71"/>
      <c r="P25" s="23">
        <v>-559717422</v>
      </c>
      <c r="Q25" s="65"/>
      <c r="R25" s="65"/>
    </row>
    <row r="26" spans="1:18" x14ac:dyDescent="0.25">
      <c r="A26" s="63" t="s">
        <v>36</v>
      </c>
      <c r="C26" s="23"/>
      <c r="D26" s="23"/>
      <c r="E26" s="23"/>
      <c r="F26" s="23"/>
      <c r="G26" s="23"/>
      <c r="H26" s="23"/>
      <c r="I26" s="23"/>
      <c r="J26" s="23"/>
      <c r="K26" s="23">
        <v>0</v>
      </c>
      <c r="L26" s="23"/>
      <c r="M26" s="23"/>
      <c r="N26" s="23"/>
      <c r="O26" s="72"/>
      <c r="P26" s="23"/>
    </row>
    <row r="27" spans="1:18" x14ac:dyDescent="0.25">
      <c r="A27" s="63" t="s">
        <v>37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69"/>
      <c r="P27" s="23">
        <v>0</v>
      </c>
      <c r="Q27" s="65"/>
      <c r="R27" s="65"/>
    </row>
    <row r="28" spans="1:18" x14ac:dyDescent="0.25">
      <c r="A28" s="63" t="s">
        <v>38</v>
      </c>
      <c r="C28" s="23">
        <v>-8229802</v>
      </c>
      <c r="D28" s="23">
        <v>-7965089</v>
      </c>
      <c r="E28" s="23">
        <v>-523474</v>
      </c>
      <c r="F28" s="23">
        <v>-358630</v>
      </c>
      <c r="G28" s="23">
        <v>-1996849</v>
      </c>
      <c r="H28" s="23">
        <v>-99861</v>
      </c>
      <c r="I28" s="23">
        <v>-19294</v>
      </c>
      <c r="J28" s="23">
        <v>-1960896</v>
      </c>
      <c r="K28" s="23">
        <v>-1098573</v>
      </c>
      <c r="L28" s="23">
        <v>0</v>
      </c>
      <c r="M28" s="23">
        <v>0</v>
      </c>
      <c r="N28" s="23">
        <v>-9464668</v>
      </c>
      <c r="O28" s="63"/>
      <c r="P28" s="23">
        <v>-31717136</v>
      </c>
      <c r="Q28" s="65"/>
      <c r="R28" s="65"/>
    </row>
    <row r="29" spans="1:18" x14ac:dyDescent="0.25">
      <c r="A29" s="63" t="s">
        <v>39</v>
      </c>
      <c r="C29" s="23">
        <v>29296895</v>
      </c>
      <c r="D29" s="23">
        <v>31922974</v>
      </c>
      <c r="E29" s="23">
        <v>1728165</v>
      </c>
      <c r="F29" s="23">
        <v>3574831</v>
      </c>
      <c r="G29" s="23">
        <v>6916077</v>
      </c>
      <c r="H29" s="23">
        <v>1663931</v>
      </c>
      <c r="I29" s="23">
        <v>2274928</v>
      </c>
      <c r="J29" s="23">
        <v>20750953</v>
      </c>
      <c r="K29" s="23">
        <v>23085778</v>
      </c>
      <c r="L29" s="23">
        <v>102729</v>
      </c>
      <c r="M29" s="23">
        <v>63996</v>
      </c>
      <c r="N29" s="23">
        <v>10652624</v>
      </c>
      <c r="O29" s="73"/>
      <c r="P29" s="23">
        <v>132033881</v>
      </c>
      <c r="Q29" s="65"/>
      <c r="R29" s="65"/>
    </row>
    <row r="30" spans="1:18" x14ac:dyDescent="0.25">
      <c r="A30" s="63" t="s">
        <v>40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73"/>
      <c r="P30" s="23">
        <v>0</v>
      </c>
      <c r="Q30" s="65"/>
      <c r="R30" s="65"/>
    </row>
    <row r="31" spans="1:18" x14ac:dyDescent="0.25">
      <c r="A31" s="63" t="s">
        <v>41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73"/>
      <c r="P31" s="23">
        <v>0</v>
      </c>
      <c r="Q31" s="65"/>
      <c r="R31" s="65"/>
    </row>
    <row r="32" spans="1:18" ht="16.5" x14ac:dyDescent="0.35">
      <c r="A32" s="63" t="s">
        <v>42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73"/>
      <c r="P32" s="20">
        <v>0</v>
      </c>
      <c r="Q32" s="65"/>
      <c r="R32" s="65"/>
    </row>
    <row r="33" spans="1:18" x14ac:dyDescent="0.25">
      <c r="A33" s="70" t="s">
        <v>43</v>
      </c>
      <c r="C33" s="64">
        <v>4029086</v>
      </c>
      <c r="D33" s="64">
        <v>24310049</v>
      </c>
      <c r="E33" s="64">
        <v>-4010742</v>
      </c>
      <c r="F33" s="64">
        <v>-2058575</v>
      </c>
      <c r="G33" s="64">
        <v>-3078478</v>
      </c>
      <c r="H33" s="64">
        <v>712477</v>
      </c>
      <c r="I33" s="64">
        <v>-2906414</v>
      </c>
      <c r="J33" s="64">
        <v>6495232</v>
      </c>
      <c r="K33" s="64">
        <v>2531787</v>
      </c>
      <c r="L33" s="64">
        <v>-546178</v>
      </c>
      <c r="M33" s="64">
        <v>-429223</v>
      </c>
      <c r="N33" s="64">
        <v>-3075715</v>
      </c>
      <c r="O33" s="70"/>
      <c r="P33" s="64">
        <v>21973306</v>
      </c>
      <c r="Q33" s="65"/>
      <c r="R33" s="65"/>
    </row>
    <row r="34" spans="1:18" ht="16.5" x14ac:dyDescent="0.35">
      <c r="A34" s="63" t="s">
        <v>44</v>
      </c>
      <c r="C34" s="20">
        <v>0</v>
      </c>
      <c r="D34" s="20">
        <v>0</v>
      </c>
      <c r="E34" s="20">
        <v>0</v>
      </c>
      <c r="F34" s="20">
        <v>1600970</v>
      </c>
      <c r="G34" s="20">
        <v>2624658</v>
      </c>
      <c r="H34" s="20">
        <v>293132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63"/>
      <c r="P34" s="20">
        <v>4518760</v>
      </c>
      <c r="Q34" s="65"/>
      <c r="R34" s="65"/>
    </row>
    <row r="35" spans="1:18" x14ac:dyDescent="0.25">
      <c r="A35" s="70" t="s">
        <v>45</v>
      </c>
      <c r="C35" s="64">
        <v>4029086</v>
      </c>
      <c r="D35" s="64">
        <v>24310049</v>
      </c>
      <c r="E35" s="64">
        <v>-4010742</v>
      </c>
      <c r="F35" s="64">
        <v>-457605</v>
      </c>
      <c r="G35" s="64">
        <v>-453820</v>
      </c>
      <c r="H35" s="78">
        <v>1005609</v>
      </c>
      <c r="I35" s="64">
        <v>-2906414</v>
      </c>
      <c r="J35" s="64">
        <v>6495232</v>
      </c>
      <c r="K35" s="64">
        <v>2531787</v>
      </c>
      <c r="L35" s="64">
        <v>-546178</v>
      </c>
      <c r="M35" s="64">
        <v>-429223</v>
      </c>
      <c r="N35" s="64">
        <v>-3075715</v>
      </c>
      <c r="O35" s="63"/>
      <c r="P35" s="64">
        <v>26492066</v>
      </c>
      <c r="Q35" s="65"/>
      <c r="R35" s="65"/>
    </row>
    <row r="36" spans="1:18" x14ac:dyDescent="0.25">
      <c r="A36" s="63"/>
      <c r="C36" s="69"/>
      <c r="D36" s="69"/>
      <c r="E36" s="69"/>
      <c r="F36" s="69"/>
      <c r="G36" s="68"/>
      <c r="H36" s="68"/>
      <c r="I36" s="68"/>
      <c r="J36" s="68"/>
      <c r="K36" s="68"/>
      <c r="L36" s="68"/>
      <c r="M36" s="68"/>
      <c r="N36" s="68"/>
      <c r="O36" s="63"/>
      <c r="P36" s="69"/>
    </row>
    <row r="37" spans="1:18" x14ac:dyDescent="0.25">
      <c r="A37" s="61" t="s">
        <v>46</v>
      </c>
      <c r="C37" s="69"/>
      <c r="D37" s="69"/>
      <c r="E37" s="69"/>
      <c r="F37" s="69"/>
      <c r="G37" s="68"/>
      <c r="H37" s="68"/>
      <c r="I37" s="68"/>
      <c r="J37" s="68"/>
      <c r="K37" s="68"/>
      <c r="L37" s="68"/>
      <c r="M37" s="68"/>
      <c r="N37" s="68"/>
      <c r="O37" s="63"/>
      <c r="P37" s="69"/>
    </row>
    <row r="38" spans="1:18" x14ac:dyDescent="0.25">
      <c r="A38" s="70" t="s">
        <v>47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3"/>
      <c r="P38" s="74">
        <v>43100</v>
      </c>
      <c r="Q38" s="75"/>
    </row>
    <row r="39" spans="1:18" x14ac:dyDescent="0.25">
      <c r="A39" s="70" t="s">
        <v>48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3"/>
      <c r="P39" s="76">
        <v>3.5999999999999997E-2</v>
      </c>
      <c r="Q39" s="75"/>
    </row>
    <row r="40" spans="1:18" x14ac:dyDescent="0.25">
      <c r="A40" s="70" t="s">
        <v>49</v>
      </c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3"/>
      <c r="P40" s="74" t="s">
        <v>78</v>
      </c>
      <c r="Q40" s="75"/>
    </row>
    <row r="41" spans="1:18" x14ac:dyDescent="0.25">
      <c r="A41" s="70" t="s">
        <v>54</v>
      </c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3"/>
      <c r="P41" s="76">
        <v>6.5000000000000002E-2</v>
      </c>
      <c r="Q41" s="75"/>
    </row>
    <row r="42" spans="1:18" x14ac:dyDescent="0.25">
      <c r="A42" s="63" t="s">
        <v>55</v>
      </c>
      <c r="C42" s="63"/>
      <c r="D42" s="63"/>
      <c r="E42" s="63"/>
      <c r="F42" s="63"/>
      <c r="G42" s="63"/>
      <c r="H42" s="63"/>
      <c r="I42" s="63"/>
      <c r="J42" s="63"/>
      <c r="K42" s="63"/>
      <c r="L42" s="68"/>
      <c r="M42" s="68"/>
      <c r="N42" s="68"/>
      <c r="O42" s="63"/>
      <c r="P42" s="74" t="s">
        <v>56</v>
      </c>
      <c r="Q42" s="75"/>
    </row>
    <row r="43" spans="1:18" x14ac:dyDescent="0.25">
      <c r="A43" s="70" t="s">
        <v>79</v>
      </c>
      <c r="C43" s="64">
        <v>45625440</v>
      </c>
      <c r="D43" s="64">
        <v>39916278</v>
      </c>
      <c r="E43" s="64">
        <v>1155288</v>
      </c>
      <c r="F43" s="64">
        <v>420897</v>
      </c>
      <c r="G43" s="64">
        <v>8462789</v>
      </c>
      <c r="H43" s="64">
        <v>72080</v>
      </c>
      <c r="I43" s="64">
        <v>427234</v>
      </c>
      <c r="J43" s="64">
        <v>24816258</v>
      </c>
      <c r="K43" s="64">
        <v>19995884</v>
      </c>
      <c r="L43" s="64">
        <v>15390</v>
      </c>
      <c r="M43" s="64">
        <v>92462</v>
      </c>
      <c r="N43" s="64">
        <v>0</v>
      </c>
      <c r="O43" s="63"/>
      <c r="P43" s="64">
        <v>141000000</v>
      </c>
      <c r="Q43" s="65"/>
      <c r="R43" s="65"/>
    </row>
    <row r="44" spans="1:18" x14ac:dyDescent="0.25">
      <c r="A44" s="63" t="s">
        <v>80</v>
      </c>
      <c r="B44" s="62"/>
      <c r="C44" s="64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7000000</v>
      </c>
      <c r="O44" s="63"/>
      <c r="P44" s="64">
        <v>7000000</v>
      </c>
      <c r="Q44" s="65"/>
      <c r="R44" s="65"/>
    </row>
    <row r="45" spans="1:18" x14ac:dyDescent="0.25">
      <c r="A45" s="61"/>
      <c r="C45" s="63"/>
      <c r="D45" s="63"/>
      <c r="E45" s="63"/>
      <c r="F45" s="63"/>
      <c r="G45" s="63"/>
      <c r="H45" s="63"/>
      <c r="I45" s="63"/>
      <c r="J45" s="63"/>
      <c r="K45" s="63"/>
      <c r="L45" s="68"/>
      <c r="M45" s="68"/>
      <c r="N45" s="68"/>
      <c r="O45" s="63"/>
      <c r="P45" s="63"/>
    </row>
    <row r="46" spans="1:18" x14ac:dyDescent="0.25">
      <c r="A46" s="63" t="s">
        <v>60</v>
      </c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41"/>
      <c r="P46" s="64"/>
      <c r="Q46" s="75"/>
    </row>
    <row r="47" spans="1:18" x14ac:dyDescent="0.25">
      <c r="A47" s="63" t="s">
        <v>61</v>
      </c>
      <c r="C47" s="64">
        <v>184771003</v>
      </c>
      <c r="D47" s="64">
        <v>161824430</v>
      </c>
      <c r="E47" s="64">
        <v>12066819</v>
      </c>
      <c r="F47" s="64">
        <v>28740435</v>
      </c>
      <c r="G47" s="64">
        <v>46809732</v>
      </c>
      <c r="H47" s="64">
        <v>7106296</v>
      </c>
      <c r="I47" s="64">
        <v>9639856</v>
      </c>
      <c r="J47" s="64">
        <v>84711260</v>
      </c>
      <c r="K47" s="64">
        <v>74865756</v>
      </c>
      <c r="L47" s="64">
        <v>949220</v>
      </c>
      <c r="M47" s="64">
        <v>897188</v>
      </c>
      <c r="N47" s="64">
        <v>29293110</v>
      </c>
      <c r="O47" s="63"/>
      <c r="P47" s="64">
        <v>641675105</v>
      </c>
      <c r="Q47" s="65"/>
      <c r="R47" s="65"/>
    </row>
    <row r="48" spans="1:18" x14ac:dyDescent="0.25">
      <c r="A48" s="63" t="s">
        <v>62</v>
      </c>
      <c r="C48" s="64">
        <v>2306264645</v>
      </c>
      <c r="D48" s="64">
        <v>1847457851</v>
      </c>
      <c r="E48" s="64">
        <v>194013131</v>
      </c>
      <c r="F48" s="64">
        <v>341011476</v>
      </c>
      <c r="G48" s="64">
        <v>664352097</v>
      </c>
      <c r="H48" s="64">
        <v>103056544</v>
      </c>
      <c r="I48" s="64">
        <v>181893587</v>
      </c>
      <c r="J48" s="64">
        <v>1327479329</v>
      </c>
      <c r="K48" s="64">
        <v>1428941678</v>
      </c>
      <c r="L48" s="64">
        <v>19060149</v>
      </c>
      <c r="M48" s="64">
        <v>17727444</v>
      </c>
      <c r="N48" s="64">
        <v>358687048</v>
      </c>
      <c r="O48" s="63"/>
      <c r="P48" s="64">
        <v>8789944979</v>
      </c>
      <c r="Q48" s="65"/>
      <c r="R48" s="65"/>
    </row>
    <row r="49" spans="1:18" x14ac:dyDescent="0.25">
      <c r="A49" s="63" t="s">
        <v>63</v>
      </c>
      <c r="C49" s="64">
        <v>-17038007</v>
      </c>
      <c r="D49" s="64">
        <v>352164</v>
      </c>
      <c r="E49" s="64">
        <v>-5215433</v>
      </c>
      <c r="F49" s="64">
        <v>-5274776</v>
      </c>
      <c r="G49" s="64">
        <v>-7997706</v>
      </c>
      <c r="H49" s="64">
        <v>-851593</v>
      </c>
      <c r="I49" s="64">
        <v>-5162048</v>
      </c>
      <c r="J49" s="64">
        <v>-12294825</v>
      </c>
      <c r="K49" s="64">
        <v>-19455418</v>
      </c>
      <c r="L49" s="64">
        <v>-648907</v>
      </c>
      <c r="M49" s="64">
        <v>-493219</v>
      </c>
      <c r="N49" s="64">
        <v>-4263671</v>
      </c>
      <c r="O49" s="63"/>
      <c r="P49" s="64">
        <v>-78343439</v>
      </c>
      <c r="Q49" s="65"/>
      <c r="R49" s="65"/>
    </row>
    <row r="50" spans="1:18" x14ac:dyDescent="0.25">
      <c r="A50" s="63" t="s">
        <v>64</v>
      </c>
      <c r="C50" s="64">
        <v>21067093</v>
      </c>
      <c r="D50" s="64">
        <v>23957885</v>
      </c>
      <c r="E50" s="64">
        <v>1204691</v>
      </c>
      <c r="F50" s="64">
        <v>3216201</v>
      </c>
      <c r="G50" s="64">
        <v>4919228</v>
      </c>
      <c r="H50" s="64">
        <v>1564070</v>
      </c>
      <c r="I50" s="64">
        <v>2255634</v>
      </c>
      <c r="J50" s="64">
        <v>18790057</v>
      </c>
      <c r="K50" s="64">
        <v>21987205</v>
      </c>
      <c r="L50" s="64">
        <v>102729</v>
      </c>
      <c r="M50" s="64">
        <v>63996</v>
      </c>
      <c r="N50" s="64">
        <v>1187956</v>
      </c>
      <c r="O50" s="63"/>
      <c r="P50" s="64">
        <v>100316745</v>
      </c>
      <c r="Q50" s="65"/>
      <c r="R50" s="65"/>
    </row>
    <row r="52" spans="1:18" x14ac:dyDescent="0.25"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>
        <f>O29-'[47]RCBP 2018'!Q29-'[47]DELPP 2018'!Q29</f>
        <v>-74767587</v>
      </c>
    </row>
  </sheetData>
  <pageMargins left="0.25" right="0.25" top="0.75" bottom="0.75" header="0.3" footer="0.3"/>
  <pageSetup scale="51" fitToHeight="0" orientation="landscape" r:id="rId1"/>
  <headerFooter>
    <oddHeader>&amp;R&amp;"Times New Roman,Bold"KyPSC Case No. 2019-00352
STAFF-DR-02-003 Attachment
Page &amp;P of &amp;N</oddHeader>
    <oddFooter>&amp;LWillis Towers Watson&amp;R 2/7/2018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130DC-75E4-4DC4-AB94-436692365EE6}">
  <dimension ref="A1:Q50"/>
  <sheetViews>
    <sheetView view="pageBreakPreview" topLeftCell="B1" zoomScaleNormal="100" zoomScaleSheetLayoutView="100" workbookViewId="0"/>
  </sheetViews>
  <sheetFormatPr defaultRowHeight="15" x14ac:dyDescent="0.25"/>
  <cols>
    <col min="1" max="1" width="37.85546875" style="2" customWidth="1"/>
    <col min="2" max="2" width="21.5703125" style="2" customWidth="1"/>
    <col min="3" max="12" width="13.5703125" style="2" customWidth="1"/>
    <col min="13" max="13" width="14.28515625" style="2" bestFit="1" customWidth="1"/>
    <col min="14" max="15" width="13.5703125" style="2" customWidth="1"/>
    <col min="16" max="16" width="2.5703125" style="2" customWidth="1"/>
    <col min="17" max="17" width="14.5703125" style="2" customWidth="1"/>
    <col min="18" max="16384" width="9.140625" style="2"/>
  </cols>
  <sheetData>
    <row r="1" spans="1:17" x14ac:dyDescent="0.25">
      <c r="A1" s="1" t="s">
        <v>0</v>
      </c>
      <c r="C1" s="3" t="s">
        <v>1</v>
      </c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7" x14ac:dyDescent="0.25">
      <c r="A2" s="1" t="s">
        <v>65</v>
      </c>
    </row>
    <row r="3" spans="1:17" x14ac:dyDescent="0.25">
      <c r="A3" s="1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Q3" s="8"/>
    </row>
    <row r="4" spans="1:17" x14ac:dyDescent="0.25">
      <c r="A4" s="1"/>
      <c r="Q4" s="9"/>
    </row>
    <row r="5" spans="1:17" x14ac:dyDescent="0.25">
      <c r="C5" s="45"/>
      <c r="D5" s="46" t="s">
        <v>3</v>
      </c>
      <c r="E5" s="46" t="s">
        <v>3</v>
      </c>
      <c r="F5" s="46"/>
      <c r="G5" s="46"/>
      <c r="H5" s="46"/>
      <c r="I5" s="46"/>
      <c r="J5" s="46" t="s">
        <v>3</v>
      </c>
      <c r="K5" s="45"/>
      <c r="L5" s="45"/>
      <c r="M5" s="45"/>
      <c r="N5" s="45"/>
      <c r="O5" s="45" t="s">
        <v>66</v>
      </c>
      <c r="P5" s="46"/>
      <c r="Q5" s="46"/>
    </row>
    <row r="6" spans="1:17" x14ac:dyDescent="0.25">
      <c r="C6" s="46" t="s">
        <v>3</v>
      </c>
      <c r="D6" s="46" t="s">
        <v>4</v>
      </c>
      <c r="E6" s="46" t="s">
        <v>5</v>
      </c>
      <c r="F6" s="46" t="s">
        <v>3</v>
      </c>
      <c r="G6" s="46" t="s">
        <v>3</v>
      </c>
      <c r="H6" s="46" t="s">
        <v>3</v>
      </c>
      <c r="I6" s="46" t="s">
        <v>3</v>
      </c>
      <c r="J6" s="46" t="s">
        <v>6</v>
      </c>
      <c r="K6" s="47" t="s">
        <v>3</v>
      </c>
      <c r="L6" s="47" t="s">
        <v>3</v>
      </c>
      <c r="M6" s="45"/>
      <c r="N6" s="48"/>
      <c r="O6" s="47" t="s">
        <v>67</v>
      </c>
      <c r="P6" s="46"/>
      <c r="Q6" s="46"/>
    </row>
    <row r="7" spans="1:17" x14ac:dyDescent="0.25">
      <c r="C7" s="46" t="s">
        <v>8</v>
      </c>
      <c r="D7" s="46" t="s">
        <v>9</v>
      </c>
      <c r="E7" s="46" t="s">
        <v>10</v>
      </c>
      <c r="F7" s="46" t="s">
        <v>11</v>
      </c>
      <c r="G7" s="46" t="s">
        <v>12</v>
      </c>
      <c r="H7" s="46" t="s">
        <v>13</v>
      </c>
      <c r="I7" s="46" t="s">
        <v>14</v>
      </c>
      <c r="J7" s="46" t="s">
        <v>15</v>
      </c>
      <c r="K7" s="45" t="s">
        <v>16</v>
      </c>
      <c r="L7" s="45" t="s">
        <v>17</v>
      </c>
      <c r="M7" s="45" t="s">
        <v>7</v>
      </c>
      <c r="N7" s="47" t="s">
        <v>68</v>
      </c>
      <c r="O7" s="45" t="s">
        <v>69</v>
      </c>
      <c r="P7" s="46"/>
      <c r="Q7" s="49"/>
    </row>
    <row r="8" spans="1:17" x14ac:dyDescent="0.25">
      <c r="B8" s="14"/>
      <c r="C8" s="46">
        <v>100</v>
      </c>
      <c r="D8" s="46">
        <v>110</v>
      </c>
      <c r="E8" s="46">
        <v>501</v>
      </c>
      <c r="F8" s="46">
        <v>503</v>
      </c>
      <c r="G8" s="46">
        <v>529</v>
      </c>
      <c r="H8" s="46">
        <v>536</v>
      </c>
      <c r="I8" s="46">
        <v>600</v>
      </c>
      <c r="J8" s="46" t="s">
        <v>19</v>
      </c>
      <c r="K8" s="46">
        <v>801</v>
      </c>
      <c r="L8" s="45">
        <v>802</v>
      </c>
      <c r="M8" s="45" t="s">
        <v>70</v>
      </c>
      <c r="N8" s="45" t="s">
        <v>70</v>
      </c>
      <c r="O8" s="46" t="s">
        <v>71</v>
      </c>
      <c r="P8" s="46"/>
      <c r="Q8" s="49" t="s">
        <v>21</v>
      </c>
    </row>
    <row r="9" spans="1:17" x14ac:dyDescent="0.25">
      <c r="K9" s="15"/>
      <c r="L9" s="15"/>
      <c r="M9" s="15"/>
      <c r="N9" s="15"/>
      <c r="O9" s="15"/>
    </row>
    <row r="10" spans="1:17" x14ac:dyDescent="0.25">
      <c r="A10" s="16" t="s">
        <v>72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Q10" s="17"/>
    </row>
    <row r="11" spans="1:17" x14ac:dyDescent="0.25">
      <c r="A11" s="18" t="s">
        <v>23</v>
      </c>
      <c r="C11" s="19">
        <v>-1952169413.8767653</v>
      </c>
      <c r="D11" s="19">
        <v>-1900773664.8084149</v>
      </c>
      <c r="E11" s="19">
        <v>-150078270.84638208</v>
      </c>
      <c r="F11" s="19">
        <v>-341333907.13391715</v>
      </c>
      <c r="G11" s="19">
        <v>-657655386.54556465</v>
      </c>
      <c r="H11" s="19">
        <v>-106066890.04274943</v>
      </c>
      <c r="I11" s="19">
        <v>-5545036.3845504317</v>
      </c>
      <c r="J11" s="19">
        <v>-160952910.1667023</v>
      </c>
      <c r="K11" s="19">
        <v>-1157593600.365427</v>
      </c>
      <c r="L11" s="19">
        <v>-1322822338.3155198</v>
      </c>
      <c r="M11" s="19">
        <v>-14534767.320679368</v>
      </c>
      <c r="N11" s="19">
        <v>-17059621.193326734</v>
      </c>
      <c r="O11" s="19">
        <v>-344292865.3374185</v>
      </c>
      <c r="P11" s="18"/>
      <c r="Q11" s="19">
        <v>-8130878672.3374166</v>
      </c>
    </row>
    <row r="12" spans="1:17" ht="16.5" x14ac:dyDescent="0.35">
      <c r="A12" s="18" t="s">
        <v>24</v>
      </c>
      <c r="C12" s="20">
        <v>2225599385</v>
      </c>
      <c r="D12" s="20">
        <v>1829797122</v>
      </c>
      <c r="E12" s="20">
        <v>190332119</v>
      </c>
      <c r="F12" s="20">
        <v>330536050</v>
      </c>
      <c r="G12" s="20">
        <v>656877608</v>
      </c>
      <c r="H12" s="20">
        <v>98251738</v>
      </c>
      <c r="I12" s="20">
        <v>8140635</v>
      </c>
      <c r="J12" s="20">
        <v>169464152</v>
      </c>
      <c r="K12" s="20">
        <v>1289232132</v>
      </c>
      <c r="L12" s="20">
        <v>1351817200</v>
      </c>
      <c r="M12" s="20">
        <v>17657647</v>
      </c>
      <c r="N12" s="20">
        <v>16456983</v>
      </c>
      <c r="O12" s="20">
        <v>346795255.49000001</v>
      </c>
      <c r="P12" s="21"/>
      <c r="Q12" s="20">
        <v>8530958026.4899998</v>
      </c>
    </row>
    <row r="13" spans="1:17" x14ac:dyDescent="0.25">
      <c r="A13" s="18" t="s">
        <v>25</v>
      </c>
      <c r="C13" s="19">
        <v>273429971.12323475</v>
      </c>
      <c r="D13" s="19">
        <v>-70976542.808414966</v>
      </c>
      <c r="E13" s="19">
        <v>40253848.153617904</v>
      </c>
      <c r="F13" s="19">
        <v>-10797857.133917168</v>
      </c>
      <c r="G13" s="19">
        <v>-777778.54556468781</v>
      </c>
      <c r="H13" s="19">
        <v>-7815152.0427494328</v>
      </c>
      <c r="I13" s="19">
        <v>2595598.6154495683</v>
      </c>
      <c r="J13" s="19">
        <v>8511241.8332976997</v>
      </c>
      <c r="K13" s="19">
        <v>131638531.63457298</v>
      </c>
      <c r="L13" s="19">
        <v>28994861.68448028</v>
      </c>
      <c r="M13" s="19">
        <v>3122879.6793206315</v>
      </c>
      <c r="N13" s="19">
        <v>-602638.19332673401</v>
      </c>
      <c r="O13" s="19">
        <v>2502390.1525815129</v>
      </c>
      <c r="P13" s="18"/>
      <c r="Q13" s="19">
        <v>400079354.15258229</v>
      </c>
    </row>
    <row r="14" spans="1:17" x14ac:dyDescent="0.25">
      <c r="A14" s="18" t="s">
        <v>26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18"/>
      <c r="Q14" s="22"/>
    </row>
    <row r="15" spans="1:17" x14ac:dyDescent="0.25">
      <c r="A15" s="18" t="s">
        <v>27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8"/>
      <c r="Q15" s="19">
        <v>0</v>
      </c>
    </row>
    <row r="16" spans="1:17" x14ac:dyDescent="0.25">
      <c r="A16" s="18" t="s">
        <v>28</v>
      </c>
      <c r="C16" s="23">
        <v>-44925848</v>
      </c>
      <c r="D16" s="23">
        <v>-55964848</v>
      </c>
      <c r="E16" s="23">
        <v>-3198298</v>
      </c>
      <c r="F16" s="23">
        <v>-2689063</v>
      </c>
      <c r="G16" s="23">
        <v>-17687146</v>
      </c>
      <c r="H16" s="23">
        <v>-791362</v>
      </c>
      <c r="I16" s="23">
        <v>-262822</v>
      </c>
      <c r="J16" s="23">
        <v>224675</v>
      </c>
      <c r="K16" s="23">
        <v>-9174055</v>
      </c>
      <c r="L16" s="23">
        <v>-6088248</v>
      </c>
      <c r="M16" s="23">
        <v>0</v>
      </c>
      <c r="N16" s="23">
        <v>0</v>
      </c>
      <c r="O16" s="23">
        <v>-10284107.333333334</v>
      </c>
      <c r="P16" s="18"/>
      <c r="Q16" s="23">
        <v>-150841122.33333334</v>
      </c>
    </row>
    <row r="17" spans="1:17" ht="16.5" x14ac:dyDescent="0.35">
      <c r="A17" s="18" t="s">
        <v>29</v>
      </c>
      <c r="C17" s="20">
        <v>521216447</v>
      </c>
      <c r="D17" s="20">
        <v>553558795</v>
      </c>
      <c r="E17" s="20">
        <v>37925878</v>
      </c>
      <c r="F17" s="20">
        <v>59169339</v>
      </c>
      <c r="G17" s="20">
        <v>140532005</v>
      </c>
      <c r="H17" s="20">
        <v>24873484</v>
      </c>
      <c r="I17" s="20">
        <v>540563</v>
      </c>
      <c r="J17" s="20">
        <v>57067273</v>
      </c>
      <c r="K17" s="20">
        <v>387789839</v>
      </c>
      <c r="L17" s="20">
        <v>432548557</v>
      </c>
      <c r="M17" s="20">
        <v>2684582</v>
      </c>
      <c r="N17" s="20">
        <v>2120175</v>
      </c>
      <c r="O17" s="20">
        <v>146828011.84555459</v>
      </c>
      <c r="P17" s="18"/>
      <c r="Q17" s="20">
        <v>2366854948.8455544</v>
      </c>
    </row>
    <row r="18" spans="1:17" x14ac:dyDescent="0.25">
      <c r="A18" s="18" t="s">
        <v>30</v>
      </c>
      <c r="C18" s="19">
        <v>476290599</v>
      </c>
      <c r="D18" s="19">
        <v>497593947</v>
      </c>
      <c r="E18" s="19">
        <v>34727580</v>
      </c>
      <c r="F18" s="19">
        <v>56480276</v>
      </c>
      <c r="G18" s="19">
        <v>122844859</v>
      </c>
      <c r="H18" s="19">
        <v>24082122</v>
      </c>
      <c r="I18" s="19">
        <v>277741</v>
      </c>
      <c r="J18" s="19">
        <v>57291948</v>
      </c>
      <c r="K18" s="19">
        <v>378615784</v>
      </c>
      <c r="L18" s="19">
        <v>426460309</v>
      </c>
      <c r="M18" s="19">
        <v>2684582</v>
      </c>
      <c r="N18" s="19">
        <v>2120175</v>
      </c>
      <c r="O18" s="19">
        <v>136543904.51222125</v>
      </c>
      <c r="P18" s="18"/>
      <c r="Q18" s="19">
        <v>2216013826.5122213</v>
      </c>
    </row>
    <row r="19" spans="1:17" x14ac:dyDescent="0.25">
      <c r="A19" s="24"/>
      <c r="B19" s="1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4"/>
      <c r="Q19" s="26"/>
    </row>
    <row r="20" spans="1:17" x14ac:dyDescent="0.25">
      <c r="A20" s="16" t="s">
        <v>73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18"/>
      <c r="Q20" s="28"/>
    </row>
    <row r="21" spans="1:17" x14ac:dyDescent="0.25">
      <c r="A21" s="1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18"/>
      <c r="Q21" s="28"/>
    </row>
    <row r="22" spans="1:17" x14ac:dyDescent="0.25">
      <c r="A22" s="18" t="s">
        <v>32</v>
      </c>
      <c r="C22" s="19">
        <v>48162086</v>
      </c>
      <c r="D22" s="19">
        <v>40376595</v>
      </c>
      <c r="E22" s="19">
        <v>1162780</v>
      </c>
      <c r="F22" s="19">
        <v>2545063</v>
      </c>
      <c r="G22" s="19">
        <v>8704588</v>
      </c>
      <c r="H22" s="19">
        <v>1360040</v>
      </c>
      <c r="I22" s="19">
        <v>249710</v>
      </c>
      <c r="J22" s="19">
        <v>53346</v>
      </c>
      <c r="K22" s="19">
        <v>26110413</v>
      </c>
      <c r="L22" s="19">
        <v>19517792</v>
      </c>
      <c r="M22" s="19">
        <v>0</v>
      </c>
      <c r="N22" s="19">
        <v>0</v>
      </c>
      <c r="O22" s="19">
        <v>10464753</v>
      </c>
      <c r="P22" s="18"/>
      <c r="Q22" s="19">
        <v>158707166</v>
      </c>
    </row>
    <row r="23" spans="1:17" x14ac:dyDescent="0.25">
      <c r="A23" s="29" t="s">
        <v>33</v>
      </c>
      <c r="C23" s="23">
        <v>2137705</v>
      </c>
      <c r="D23" s="23">
        <v>1749745</v>
      </c>
      <c r="E23" s="23">
        <v>180072</v>
      </c>
      <c r="F23" s="23">
        <v>310110</v>
      </c>
      <c r="G23" s="23">
        <v>630958</v>
      </c>
      <c r="H23" s="23">
        <v>91345</v>
      </c>
      <c r="I23" s="23">
        <v>7819</v>
      </c>
      <c r="J23" s="23">
        <v>162666</v>
      </c>
      <c r="K23" s="23">
        <v>1238326</v>
      </c>
      <c r="L23" s="23">
        <v>1280705</v>
      </c>
      <c r="M23" s="23">
        <v>16960</v>
      </c>
      <c r="N23" s="23">
        <v>15807</v>
      </c>
      <c r="O23" s="23">
        <v>548146.01000000013</v>
      </c>
      <c r="P23" s="18"/>
      <c r="Q23" s="23">
        <v>8370364.0099999998</v>
      </c>
    </row>
    <row r="24" spans="1:17" x14ac:dyDescent="0.25">
      <c r="A24" s="18" t="s">
        <v>34</v>
      </c>
      <c r="C24" s="23">
        <v>78715841</v>
      </c>
      <c r="D24" s="23">
        <v>76803324</v>
      </c>
      <c r="E24" s="23">
        <v>5967894</v>
      </c>
      <c r="F24" s="23">
        <v>13529440</v>
      </c>
      <c r="G24" s="23">
        <v>26334679</v>
      </c>
      <c r="H24" s="23">
        <v>4273646</v>
      </c>
      <c r="I24" s="23">
        <v>234859</v>
      </c>
      <c r="J24" s="23">
        <v>6438812</v>
      </c>
      <c r="K24" s="23">
        <v>46834743</v>
      </c>
      <c r="L24" s="23">
        <v>53544243</v>
      </c>
      <c r="M24" s="23">
        <v>577855</v>
      </c>
      <c r="N24" s="23">
        <v>681164</v>
      </c>
      <c r="O24" s="23">
        <v>14066812</v>
      </c>
      <c r="P24" s="18"/>
      <c r="Q24" s="23">
        <v>328003312</v>
      </c>
    </row>
    <row r="25" spans="1:17" x14ac:dyDescent="0.25">
      <c r="A25" s="18" t="s">
        <v>35</v>
      </c>
      <c r="C25" s="23">
        <v>-141642234</v>
      </c>
      <c r="D25" s="23">
        <v>-116374994</v>
      </c>
      <c r="E25" s="23">
        <v>-12204800</v>
      </c>
      <c r="F25" s="23">
        <v>-20954839</v>
      </c>
      <c r="G25" s="23">
        <v>-41784989</v>
      </c>
      <c r="H25" s="23">
        <v>-6289866</v>
      </c>
      <c r="I25" s="23">
        <v>-532805</v>
      </c>
      <c r="J25" s="23">
        <v>-10925389</v>
      </c>
      <c r="K25" s="23">
        <v>-82385712</v>
      </c>
      <c r="L25" s="23">
        <v>-85475920</v>
      </c>
      <c r="M25" s="23">
        <v>-1118722</v>
      </c>
      <c r="N25" s="23">
        <v>-1040384</v>
      </c>
      <c r="O25" s="23">
        <v>-23761141</v>
      </c>
      <c r="P25" s="30"/>
      <c r="Q25" s="23">
        <v>-544491795</v>
      </c>
    </row>
    <row r="26" spans="1:17" x14ac:dyDescent="0.25">
      <c r="A26" s="18" t="s">
        <v>36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31"/>
      <c r="Q26" s="23"/>
    </row>
    <row r="27" spans="1:17" x14ac:dyDescent="0.25">
      <c r="A27" s="18" t="s">
        <v>37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8"/>
      <c r="Q27" s="23">
        <v>0</v>
      </c>
    </row>
    <row r="28" spans="1:17" x14ac:dyDescent="0.25">
      <c r="A28" s="18" t="s">
        <v>38</v>
      </c>
      <c r="C28" s="23">
        <v>-8083797</v>
      </c>
      <c r="D28" s="23">
        <v>-8093633</v>
      </c>
      <c r="E28" s="23">
        <v>-523475</v>
      </c>
      <c r="F28" s="23">
        <v>-312715</v>
      </c>
      <c r="G28" s="23">
        <v>-1996849</v>
      </c>
      <c r="H28" s="23">
        <v>-94712</v>
      </c>
      <c r="I28" s="23">
        <v>-49082</v>
      </c>
      <c r="J28" s="23">
        <v>147928</v>
      </c>
      <c r="K28" s="23">
        <v>-1959648</v>
      </c>
      <c r="L28" s="23">
        <v>-1168348</v>
      </c>
      <c r="M28" s="23">
        <v>0</v>
      </c>
      <c r="N28" s="23">
        <v>0</v>
      </c>
      <c r="O28" s="23">
        <v>-2197570</v>
      </c>
      <c r="P28" s="18"/>
      <c r="Q28" s="23">
        <v>-24331901</v>
      </c>
    </row>
    <row r="29" spans="1:17" x14ac:dyDescent="0.25">
      <c r="A29" s="24" t="s">
        <v>39</v>
      </c>
      <c r="B29" s="15"/>
      <c r="C29" s="23">
        <v>30909025</v>
      </c>
      <c r="D29" s="23">
        <v>33173914</v>
      </c>
      <c r="E29" s="23">
        <v>2100583</v>
      </c>
      <c r="F29" s="23">
        <v>3265386</v>
      </c>
      <c r="G29" s="23">
        <v>8277093</v>
      </c>
      <c r="H29" s="23">
        <v>1407306</v>
      </c>
      <c r="I29" s="23">
        <v>26308</v>
      </c>
      <c r="J29" s="23">
        <v>3443448</v>
      </c>
      <c r="K29" s="23">
        <v>23357655</v>
      </c>
      <c r="L29" s="23">
        <v>28544296</v>
      </c>
      <c r="M29" s="23">
        <v>170495</v>
      </c>
      <c r="N29" s="23">
        <v>134650</v>
      </c>
      <c r="O29" s="23">
        <v>10718387.753455536</v>
      </c>
      <c r="P29" s="32"/>
      <c r="Q29" s="23">
        <v>145528546.75345555</v>
      </c>
    </row>
    <row r="30" spans="1:17" x14ac:dyDescent="0.25">
      <c r="A30" s="24" t="s">
        <v>40</v>
      </c>
      <c r="B30" s="15"/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32"/>
      <c r="Q30" s="23">
        <v>0</v>
      </c>
    </row>
    <row r="31" spans="1:17" x14ac:dyDescent="0.25">
      <c r="A31" s="24" t="s">
        <v>41</v>
      </c>
      <c r="B31" s="15"/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32"/>
      <c r="Q31" s="23">
        <v>0</v>
      </c>
    </row>
    <row r="32" spans="1:17" ht="16.5" x14ac:dyDescent="0.35">
      <c r="A32" s="24" t="s">
        <v>42</v>
      </c>
      <c r="B32" s="15"/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32"/>
      <c r="Q32" s="20">
        <v>0</v>
      </c>
    </row>
    <row r="33" spans="1:17" x14ac:dyDescent="0.25">
      <c r="A33" s="29" t="s">
        <v>43</v>
      </c>
      <c r="C33" s="19">
        <v>10198626</v>
      </c>
      <c r="D33" s="19">
        <v>27634951</v>
      </c>
      <c r="E33" s="19">
        <v>-3316946</v>
      </c>
      <c r="F33" s="19">
        <v>-1617555</v>
      </c>
      <c r="G33" s="19">
        <v>165480</v>
      </c>
      <c r="H33" s="19">
        <v>747759</v>
      </c>
      <c r="I33" s="19">
        <v>-63191</v>
      </c>
      <c r="J33" s="19">
        <v>-679189</v>
      </c>
      <c r="K33" s="19">
        <v>13195777</v>
      </c>
      <c r="L33" s="19">
        <v>16242768</v>
      </c>
      <c r="M33" s="19">
        <v>-353412</v>
      </c>
      <c r="N33" s="19">
        <v>-208763</v>
      </c>
      <c r="O33" s="19">
        <v>9839387.7634555344</v>
      </c>
      <c r="P33" s="29"/>
      <c r="Q33" s="19">
        <v>71785692.76345554</v>
      </c>
    </row>
    <row r="34" spans="1:17" ht="16.5" x14ac:dyDescent="0.35">
      <c r="A34" s="18" t="s">
        <v>44</v>
      </c>
      <c r="C34" s="20">
        <v>0</v>
      </c>
      <c r="D34" s="20">
        <v>0</v>
      </c>
      <c r="E34" s="20">
        <v>0</v>
      </c>
      <c r="F34" s="20">
        <v>2802698</v>
      </c>
      <c r="G34" s="20">
        <v>4008145</v>
      </c>
      <c r="H34" s="20">
        <v>505470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18"/>
      <c r="Q34" s="20">
        <v>7316313</v>
      </c>
    </row>
    <row r="35" spans="1:17" x14ac:dyDescent="0.25">
      <c r="A35" s="29" t="s">
        <v>45</v>
      </c>
      <c r="C35" s="19">
        <v>10198626</v>
      </c>
      <c r="D35" s="19">
        <v>27634951</v>
      </c>
      <c r="E35" s="19">
        <v>-3316946</v>
      </c>
      <c r="F35" s="19">
        <v>1185143</v>
      </c>
      <c r="G35" s="19">
        <v>4173625</v>
      </c>
      <c r="H35" s="79">
        <v>1253229</v>
      </c>
      <c r="I35" s="19">
        <v>-63191</v>
      </c>
      <c r="J35" s="19">
        <v>-679189</v>
      </c>
      <c r="K35" s="19">
        <v>13195777</v>
      </c>
      <c r="L35" s="19">
        <v>16242768</v>
      </c>
      <c r="M35" s="19">
        <v>-353412</v>
      </c>
      <c r="N35" s="19">
        <v>-208763</v>
      </c>
      <c r="O35" s="19">
        <v>9839387.7634555344</v>
      </c>
      <c r="P35" s="18"/>
      <c r="Q35" s="19">
        <v>79102005.76345554</v>
      </c>
    </row>
    <row r="36" spans="1:17" x14ac:dyDescent="0.25">
      <c r="A36" s="18"/>
      <c r="C36" s="26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18"/>
      <c r="Q36" s="28"/>
    </row>
    <row r="37" spans="1:17" x14ac:dyDescent="0.25">
      <c r="A37" s="16" t="s">
        <v>46</v>
      </c>
      <c r="C37" s="26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18"/>
      <c r="Q37" s="26"/>
    </row>
    <row r="38" spans="1:17" x14ac:dyDescent="0.25">
      <c r="A38" s="33" t="s">
        <v>47</v>
      </c>
      <c r="B38" s="1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4"/>
      <c r="Q38" s="34">
        <v>42735</v>
      </c>
    </row>
    <row r="39" spans="1:17" x14ac:dyDescent="0.25">
      <c r="A39" s="33" t="s">
        <v>48</v>
      </c>
      <c r="B39" s="1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4"/>
      <c r="Q39" s="35">
        <v>4.1000000000000002E-2</v>
      </c>
    </row>
    <row r="40" spans="1:17" x14ac:dyDescent="0.25">
      <c r="A40" s="33" t="s">
        <v>49</v>
      </c>
      <c r="B40" s="15"/>
      <c r="C40" s="26"/>
      <c r="D40" s="26"/>
      <c r="E40" s="26"/>
      <c r="F40" s="36"/>
      <c r="G40" s="26"/>
      <c r="H40" s="26"/>
      <c r="I40" s="26"/>
      <c r="J40" s="26"/>
      <c r="K40" s="26"/>
      <c r="L40" s="26"/>
      <c r="M40" s="26"/>
      <c r="N40" s="26"/>
      <c r="O40" s="26"/>
      <c r="P40" s="24"/>
      <c r="Q40" s="37" t="s">
        <v>50</v>
      </c>
    </row>
    <row r="41" spans="1:17" x14ac:dyDescent="0.25">
      <c r="A41" s="33" t="s">
        <v>54</v>
      </c>
      <c r="B41" s="15"/>
      <c r="C41" s="26"/>
      <c r="D41" s="26"/>
      <c r="E41" s="26"/>
      <c r="F41" s="36"/>
      <c r="G41" s="26"/>
      <c r="H41" s="26"/>
      <c r="I41" s="26"/>
      <c r="J41" s="26"/>
      <c r="K41" s="26"/>
      <c r="L41" s="26"/>
      <c r="M41" s="26"/>
      <c r="N41" s="26"/>
      <c r="O41" s="26"/>
      <c r="P41" s="24"/>
      <c r="Q41" s="37" t="s">
        <v>74</v>
      </c>
    </row>
    <row r="42" spans="1:17" x14ac:dyDescent="0.25">
      <c r="A42" s="18" t="s">
        <v>55</v>
      </c>
      <c r="C42" s="18"/>
      <c r="D42" s="27"/>
      <c r="E42" s="27"/>
      <c r="F42" s="39"/>
      <c r="G42" s="18"/>
      <c r="H42" s="18"/>
      <c r="I42" s="27"/>
      <c r="J42" s="27"/>
      <c r="K42" s="27"/>
      <c r="L42" s="27"/>
      <c r="M42" s="27"/>
      <c r="N42" s="27"/>
      <c r="O42" s="27"/>
      <c r="P42" s="18"/>
      <c r="Q42" s="40" t="s">
        <v>56</v>
      </c>
    </row>
    <row r="43" spans="1:17" x14ac:dyDescent="0.25">
      <c r="A43" s="33" t="s">
        <v>59</v>
      </c>
      <c r="B43" s="15"/>
      <c r="C43" s="19">
        <v>45634291</v>
      </c>
      <c r="D43" s="19">
        <v>43924371</v>
      </c>
      <c r="E43" s="19">
        <v>1189027</v>
      </c>
      <c r="F43" s="19">
        <v>2642870</v>
      </c>
      <c r="G43" s="19">
        <v>8526068</v>
      </c>
      <c r="H43" s="19">
        <v>1395900</v>
      </c>
      <c r="I43" s="19">
        <v>233682</v>
      </c>
      <c r="J43" s="19">
        <v>527789</v>
      </c>
      <c r="K43" s="19">
        <v>24817545</v>
      </c>
      <c r="L43" s="19">
        <v>20000605</v>
      </c>
      <c r="M43" s="19">
        <v>15390</v>
      </c>
      <c r="N43" s="19">
        <v>92462</v>
      </c>
      <c r="O43" s="19">
        <v>11000000</v>
      </c>
      <c r="P43" s="24"/>
      <c r="Q43" s="19">
        <v>160000000</v>
      </c>
    </row>
    <row r="44" spans="1:17" x14ac:dyDescent="0.25">
      <c r="A44" s="18"/>
      <c r="B44" s="17"/>
      <c r="C44" s="27"/>
      <c r="D44" s="27"/>
      <c r="E44" s="27"/>
      <c r="F44" s="27"/>
      <c r="G44" s="18"/>
      <c r="H44" s="18"/>
      <c r="I44" s="27"/>
      <c r="J44" s="27"/>
      <c r="K44" s="27"/>
      <c r="L44" s="27"/>
      <c r="M44" s="27"/>
      <c r="N44" s="27"/>
      <c r="O44" s="27"/>
      <c r="P44" s="18"/>
      <c r="Q44" s="18"/>
    </row>
    <row r="45" spans="1:17" x14ac:dyDescent="0.25">
      <c r="A45" s="16" t="s">
        <v>60</v>
      </c>
      <c r="C45" s="18"/>
      <c r="D45" s="27"/>
      <c r="E45" s="27"/>
      <c r="F45" s="27"/>
      <c r="G45" s="18"/>
      <c r="H45" s="18"/>
      <c r="I45" s="27"/>
      <c r="J45" s="27"/>
      <c r="K45" s="27"/>
      <c r="L45" s="27"/>
      <c r="M45" s="27"/>
      <c r="N45" s="27"/>
      <c r="O45" s="27"/>
      <c r="P45" s="18"/>
      <c r="Q45" s="18"/>
    </row>
    <row r="46" spans="1:17" x14ac:dyDescent="0.25">
      <c r="A46" s="24" t="s">
        <v>61</v>
      </c>
      <c r="B46" s="15"/>
      <c r="C46" s="19">
        <v>162498179</v>
      </c>
      <c r="D46" s="19">
        <v>137174844</v>
      </c>
      <c r="E46" s="19">
        <v>11480623</v>
      </c>
      <c r="F46" s="19">
        <v>28067202</v>
      </c>
      <c r="G46" s="19">
        <v>48589549</v>
      </c>
      <c r="H46" s="19">
        <v>6448089</v>
      </c>
      <c r="I46" s="19">
        <v>134313</v>
      </c>
      <c r="J46" s="19">
        <v>8004526</v>
      </c>
      <c r="K46" s="19">
        <v>83626462</v>
      </c>
      <c r="L46" s="19">
        <v>73504278</v>
      </c>
      <c r="M46" s="19">
        <v>890412</v>
      </c>
      <c r="N46" s="19">
        <v>900767</v>
      </c>
      <c r="O46" s="19">
        <v>23566014</v>
      </c>
      <c r="P46" s="41"/>
      <c r="Q46" s="19">
        <v>584885258</v>
      </c>
    </row>
    <row r="47" spans="1:17" x14ac:dyDescent="0.25">
      <c r="A47" s="24" t="s">
        <v>62</v>
      </c>
      <c r="B47" s="15"/>
      <c r="C47" s="42">
        <v>2260133350.8978901</v>
      </c>
      <c r="D47" s="42">
        <v>1858753307.4535332</v>
      </c>
      <c r="E47" s="42">
        <v>193504708.56885886</v>
      </c>
      <c r="F47" s="42">
        <v>336347429.25670964</v>
      </c>
      <c r="G47" s="42">
        <v>667068816.78521299</v>
      </c>
      <c r="H47" s="42">
        <v>99985424.017097726</v>
      </c>
      <c r="I47" s="42">
        <v>8266952.0400615493</v>
      </c>
      <c r="J47" s="42">
        <v>172102224.39214218</v>
      </c>
      <c r="K47" s="42">
        <v>1309236903.5884938</v>
      </c>
      <c r="L47" s="42">
        <v>1351817995</v>
      </c>
      <c r="M47" s="42">
        <v>17657647</v>
      </c>
      <c r="N47" s="42">
        <v>16456983</v>
      </c>
      <c r="O47" s="42">
        <v>363877112.54220587</v>
      </c>
      <c r="P47" s="24"/>
      <c r="Q47" s="19">
        <v>8655208854.5422058</v>
      </c>
    </row>
    <row r="48" spans="1:17" x14ac:dyDescent="0.25">
      <c r="A48" s="24" t="s">
        <v>63</v>
      </c>
      <c r="B48" s="15"/>
      <c r="C48" s="19">
        <v>-12626602</v>
      </c>
      <c r="D48" s="19">
        <v>2554670</v>
      </c>
      <c r="E48" s="19">
        <v>-4894054</v>
      </c>
      <c r="F48" s="19">
        <v>-4570226</v>
      </c>
      <c r="G48" s="19">
        <v>-6114764</v>
      </c>
      <c r="H48" s="19">
        <v>-564835</v>
      </c>
      <c r="I48" s="19">
        <v>-40417</v>
      </c>
      <c r="J48" s="19">
        <v>-4270565</v>
      </c>
      <c r="K48" s="19">
        <v>-8202230</v>
      </c>
      <c r="L48" s="19">
        <v>-11133180</v>
      </c>
      <c r="M48" s="19">
        <v>-523907</v>
      </c>
      <c r="N48" s="19">
        <v>-343413</v>
      </c>
      <c r="O48" s="19">
        <v>1318570.0099999979</v>
      </c>
      <c r="P48" s="24"/>
      <c r="Q48" s="19">
        <v>-49410952.990000002</v>
      </c>
    </row>
    <row r="49" spans="1:17" x14ac:dyDescent="0.25">
      <c r="A49" s="24" t="s">
        <v>64</v>
      </c>
      <c r="B49" s="15"/>
      <c r="C49" s="19">
        <v>22825228</v>
      </c>
      <c r="D49" s="19">
        <v>25080281</v>
      </c>
      <c r="E49" s="19">
        <v>1577108</v>
      </c>
      <c r="F49" s="19">
        <v>2952671</v>
      </c>
      <c r="G49" s="19">
        <v>6280244</v>
      </c>
      <c r="H49" s="19">
        <v>1312594</v>
      </c>
      <c r="I49" s="19">
        <v>-22774</v>
      </c>
      <c r="J49" s="19">
        <v>3591376</v>
      </c>
      <c r="K49" s="19">
        <v>21398007</v>
      </c>
      <c r="L49" s="19">
        <v>27375948</v>
      </c>
      <c r="M49" s="19">
        <v>170495</v>
      </c>
      <c r="N49" s="19">
        <v>134650</v>
      </c>
      <c r="O49" s="19">
        <v>8520817.7534555364</v>
      </c>
      <c r="P49" s="24"/>
      <c r="Q49" s="19">
        <v>121196645.75345553</v>
      </c>
    </row>
    <row r="50" spans="1:17" x14ac:dyDescent="0.25">
      <c r="A50" s="33"/>
      <c r="B50" s="15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4"/>
      <c r="Q50" s="43"/>
    </row>
  </sheetData>
  <pageMargins left="0.25" right="0.25" top="0.75" bottom="0.75" header="0.3" footer="0.3"/>
  <pageSetup scale="51" fitToHeight="0" orientation="landscape" r:id="rId1"/>
  <headerFooter>
    <oddHeader>&amp;R&amp;"Times New Roman,Bold"KyPSC Case No. 2019-00352
STAFF-DR-02-003 Attachment
Page &amp;P of &amp;N</oddHeader>
    <oddFooter>&amp;LWillis Towers Watson&amp;R 2/7/2018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57C77-E9C1-4B9E-8410-27B0F68BBE78}">
  <dimension ref="A1:O54"/>
  <sheetViews>
    <sheetView view="pageBreakPreview" zoomScale="85" zoomScaleNormal="100" zoomScaleSheetLayoutView="85" workbookViewId="0"/>
  </sheetViews>
  <sheetFormatPr defaultRowHeight="15" outlineLevelRow="1" x14ac:dyDescent="0.25"/>
  <cols>
    <col min="1" max="1" width="37.85546875" style="2" customWidth="1"/>
    <col min="2" max="2" width="21.5703125" style="2" customWidth="1"/>
    <col min="3" max="13" width="13.5703125" style="2" customWidth="1"/>
    <col min="14" max="14" width="2.5703125" style="2" customWidth="1"/>
    <col min="15" max="15" width="14.5703125" style="2" customWidth="1"/>
    <col min="16" max="16384" width="9.140625" style="2"/>
  </cols>
  <sheetData>
    <row r="1" spans="1:15" x14ac:dyDescent="0.25">
      <c r="A1" s="1" t="s">
        <v>0</v>
      </c>
      <c r="C1" s="3" t="s">
        <v>1</v>
      </c>
      <c r="D1" s="4"/>
      <c r="E1" s="5"/>
      <c r="F1" s="6"/>
      <c r="G1" s="6"/>
      <c r="H1" s="6"/>
      <c r="I1" s="6"/>
      <c r="J1" s="6"/>
      <c r="K1" s="6"/>
      <c r="L1" s="6"/>
      <c r="M1" s="6"/>
    </row>
    <row r="2" spans="1:15" x14ac:dyDescent="0.25">
      <c r="A2" s="1" t="s">
        <v>2</v>
      </c>
    </row>
    <row r="3" spans="1:15" x14ac:dyDescent="0.25">
      <c r="A3" s="1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O3" s="8"/>
    </row>
    <row r="4" spans="1:15" x14ac:dyDescent="0.25">
      <c r="A4" s="1"/>
      <c r="O4" s="9"/>
    </row>
    <row r="5" spans="1:15" x14ac:dyDescent="0.25">
      <c r="C5" s="10"/>
      <c r="D5" s="11" t="s">
        <v>3</v>
      </c>
      <c r="E5" s="11" t="s">
        <v>3</v>
      </c>
      <c r="F5" s="11"/>
      <c r="G5" s="11"/>
      <c r="H5" s="11"/>
      <c r="I5" s="11"/>
      <c r="J5" s="11" t="s">
        <v>3</v>
      </c>
      <c r="K5" s="10"/>
      <c r="L5" s="10"/>
      <c r="M5" s="10"/>
      <c r="N5" s="11"/>
      <c r="O5" s="11"/>
    </row>
    <row r="6" spans="1:15" x14ac:dyDescent="0.25">
      <c r="C6" s="11" t="s">
        <v>3</v>
      </c>
      <c r="D6" s="11" t="s">
        <v>4</v>
      </c>
      <c r="E6" s="11" t="s">
        <v>5</v>
      </c>
      <c r="F6" s="11" t="s">
        <v>3</v>
      </c>
      <c r="G6" s="11" t="s">
        <v>3</v>
      </c>
      <c r="H6" s="11" t="s">
        <v>3</v>
      </c>
      <c r="I6" s="11" t="s">
        <v>3</v>
      </c>
      <c r="J6" s="11" t="s">
        <v>6</v>
      </c>
      <c r="K6" s="12" t="s">
        <v>3</v>
      </c>
      <c r="L6" s="12" t="s">
        <v>3</v>
      </c>
      <c r="M6" s="10" t="s">
        <v>7</v>
      </c>
      <c r="N6" s="11"/>
      <c r="O6" s="11"/>
    </row>
    <row r="7" spans="1:15" x14ac:dyDescent="0.25">
      <c r="C7" s="11" t="s">
        <v>8</v>
      </c>
      <c r="D7" s="11" t="s">
        <v>9</v>
      </c>
      <c r="E7" s="11" t="s">
        <v>10</v>
      </c>
      <c r="F7" s="11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0" t="s">
        <v>16</v>
      </c>
      <c r="L7" s="10" t="s">
        <v>17</v>
      </c>
      <c r="M7" s="12" t="s">
        <v>18</v>
      </c>
      <c r="N7" s="11"/>
      <c r="O7" s="13"/>
    </row>
    <row r="8" spans="1:15" x14ac:dyDescent="0.25">
      <c r="B8" s="14"/>
      <c r="C8" s="11">
        <v>100</v>
      </c>
      <c r="D8" s="11">
        <v>110</v>
      </c>
      <c r="E8" s="11">
        <v>501</v>
      </c>
      <c r="F8" s="11">
        <v>503</v>
      </c>
      <c r="G8" s="11">
        <v>529</v>
      </c>
      <c r="H8" s="11">
        <v>536</v>
      </c>
      <c r="I8" s="11">
        <v>600</v>
      </c>
      <c r="J8" s="11" t="s">
        <v>19</v>
      </c>
      <c r="K8" s="11">
        <v>801</v>
      </c>
      <c r="L8" s="10">
        <v>802</v>
      </c>
      <c r="M8" s="10" t="s">
        <v>20</v>
      </c>
      <c r="N8" s="11"/>
      <c r="O8" s="13" t="s">
        <v>21</v>
      </c>
    </row>
    <row r="9" spans="1:15" x14ac:dyDescent="0.25">
      <c r="K9" s="15"/>
      <c r="L9" s="15"/>
      <c r="M9" s="15"/>
    </row>
    <row r="10" spans="1:15" x14ac:dyDescent="0.25">
      <c r="A10" s="16" t="s">
        <v>22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O10" s="17"/>
    </row>
    <row r="11" spans="1:15" x14ac:dyDescent="0.25">
      <c r="A11" s="18" t="s">
        <v>23</v>
      </c>
      <c r="C11" s="19">
        <v>-1995365726.5084834</v>
      </c>
      <c r="D11" s="19">
        <v>-1850698118.058671</v>
      </c>
      <c r="E11" s="19">
        <v>-158204335.73862386</v>
      </c>
      <c r="F11" s="19">
        <v>-352091251.40687555</v>
      </c>
      <c r="G11" s="19">
        <v>-649117810.77143896</v>
      </c>
      <c r="H11" s="19">
        <v>-100828713.14862289</v>
      </c>
      <c r="I11" s="19">
        <v>-5599262.695683619</v>
      </c>
      <c r="J11" s="19">
        <v>-165030652.50691751</v>
      </c>
      <c r="K11" s="19">
        <v>-1142555083.8799002</v>
      </c>
      <c r="L11" s="19">
        <v>-1276457708.4607797</v>
      </c>
      <c r="M11" s="19">
        <v>-31493181.858815316</v>
      </c>
      <c r="N11" s="18"/>
      <c r="O11" s="19">
        <v>-7727441845.0348129</v>
      </c>
    </row>
    <row r="12" spans="1:15" ht="16.5" x14ac:dyDescent="0.35">
      <c r="A12" s="18" t="s">
        <v>24</v>
      </c>
      <c r="C12" s="20">
        <v>2243575107</v>
      </c>
      <c r="D12" s="20">
        <v>1799371216</v>
      </c>
      <c r="E12" s="20">
        <v>187654917</v>
      </c>
      <c r="F12" s="20">
        <v>336205966</v>
      </c>
      <c r="G12" s="20">
        <v>655071775</v>
      </c>
      <c r="H12" s="20">
        <v>96373183</v>
      </c>
      <c r="I12" s="20">
        <v>8193843</v>
      </c>
      <c r="J12" s="20">
        <v>170119215</v>
      </c>
      <c r="K12" s="20">
        <v>1283062431</v>
      </c>
      <c r="L12" s="20">
        <v>1321454757</v>
      </c>
      <c r="M12" s="20">
        <v>35343728</v>
      </c>
      <c r="N12" s="21"/>
      <c r="O12" s="20">
        <v>8136426138</v>
      </c>
    </row>
    <row r="13" spans="1:15" x14ac:dyDescent="0.25">
      <c r="A13" s="18" t="s">
        <v>25</v>
      </c>
      <c r="C13" s="19">
        <v>248209380.4915165</v>
      </c>
      <c r="D13" s="19">
        <v>-51326902.058670878</v>
      </c>
      <c r="E13" s="19">
        <v>29450581.261376157</v>
      </c>
      <c r="F13" s="19">
        <v>-15885285.406875551</v>
      </c>
      <c r="G13" s="19">
        <v>5953964.2285609981</v>
      </c>
      <c r="H13" s="19">
        <v>-4455530.1486228798</v>
      </c>
      <c r="I13" s="19">
        <v>2594580.304316381</v>
      </c>
      <c r="J13" s="19">
        <v>5088562.4930824861</v>
      </c>
      <c r="K13" s="19">
        <v>140507347.12009981</v>
      </c>
      <c r="L13" s="19">
        <v>44997049.539220177</v>
      </c>
      <c r="M13" s="19">
        <v>3850546.1411846839</v>
      </c>
      <c r="N13" s="18"/>
      <c r="O13" s="19">
        <v>408984293</v>
      </c>
    </row>
    <row r="14" spans="1:15" x14ac:dyDescent="0.25">
      <c r="A14" s="18" t="s">
        <v>26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18"/>
      <c r="O14" s="22"/>
    </row>
    <row r="15" spans="1:15" x14ac:dyDescent="0.25">
      <c r="A15" s="18" t="s">
        <v>27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8"/>
      <c r="O15" s="19">
        <v>0</v>
      </c>
    </row>
    <row r="16" spans="1:15" x14ac:dyDescent="0.25">
      <c r="A16" s="18" t="s">
        <v>28</v>
      </c>
      <c r="C16" s="23">
        <v>-49162361</v>
      </c>
      <c r="D16" s="23">
        <v>-31580447</v>
      </c>
      <c r="E16" s="23">
        <v>-2680096</v>
      </c>
      <c r="F16" s="23">
        <v>-352484</v>
      </c>
      <c r="G16" s="23">
        <v>-3694002</v>
      </c>
      <c r="H16" s="23">
        <v>-281160</v>
      </c>
      <c r="I16" s="23">
        <v>-311904</v>
      </c>
      <c r="J16" s="23">
        <v>412006</v>
      </c>
      <c r="K16" s="23">
        <v>-10936491</v>
      </c>
      <c r="L16" s="23">
        <v>-6788260</v>
      </c>
      <c r="M16" s="23">
        <v>0</v>
      </c>
      <c r="N16" s="18"/>
      <c r="O16" s="23">
        <v>-105375199</v>
      </c>
    </row>
    <row r="17" spans="1:15" ht="16.5" x14ac:dyDescent="0.35">
      <c r="A17" s="18" t="s">
        <v>29</v>
      </c>
      <c r="C17" s="20">
        <v>521402466</v>
      </c>
      <c r="D17" s="20">
        <v>506954243</v>
      </c>
      <c r="E17" s="20">
        <v>43847706</v>
      </c>
      <c r="F17" s="20">
        <v>59339502</v>
      </c>
      <c r="G17" s="20">
        <v>112548041</v>
      </c>
      <c r="H17" s="20">
        <v>20133854</v>
      </c>
      <c r="I17" s="20">
        <v>299260</v>
      </c>
      <c r="J17" s="20">
        <v>59827098</v>
      </c>
      <c r="K17" s="20">
        <v>371042017</v>
      </c>
      <c r="L17" s="20">
        <v>417284360</v>
      </c>
      <c r="M17" s="20">
        <v>2764718</v>
      </c>
      <c r="N17" s="18"/>
      <c r="O17" s="20">
        <v>2115443265</v>
      </c>
    </row>
    <row r="18" spans="1:15" x14ac:dyDescent="0.25">
      <c r="A18" s="18" t="s">
        <v>30</v>
      </c>
      <c r="C18" s="19">
        <v>472240105</v>
      </c>
      <c r="D18" s="19">
        <v>475373796</v>
      </c>
      <c r="E18" s="19">
        <v>41167610</v>
      </c>
      <c r="F18" s="19">
        <v>58987018</v>
      </c>
      <c r="G18" s="19">
        <v>108854039</v>
      </c>
      <c r="H18" s="19">
        <v>19852694</v>
      </c>
      <c r="I18" s="19">
        <v>-12644</v>
      </c>
      <c r="J18" s="19">
        <v>60239104</v>
      </c>
      <c r="K18" s="19">
        <v>360105526</v>
      </c>
      <c r="L18" s="19">
        <v>410496100</v>
      </c>
      <c r="M18" s="19">
        <v>2764718</v>
      </c>
      <c r="N18" s="18"/>
      <c r="O18" s="19">
        <v>2010068066</v>
      </c>
    </row>
    <row r="19" spans="1:15" x14ac:dyDescent="0.25">
      <c r="A19" s="24"/>
      <c r="B19" s="1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4"/>
      <c r="O19" s="26"/>
    </row>
    <row r="20" spans="1:15" x14ac:dyDescent="0.25">
      <c r="A20" s="16" t="s">
        <v>31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18"/>
      <c r="O20" s="28"/>
    </row>
    <row r="21" spans="1:15" x14ac:dyDescent="0.25">
      <c r="A21" s="1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18"/>
      <c r="O21" s="28"/>
    </row>
    <row r="22" spans="1:15" x14ac:dyDescent="0.25">
      <c r="A22" s="18" t="s">
        <v>32</v>
      </c>
      <c r="C22" s="19">
        <v>47597447.094419144</v>
      </c>
      <c r="D22" s="19">
        <v>40974058.662175655</v>
      </c>
      <c r="E22" s="19">
        <v>1558819.1727019218</v>
      </c>
      <c r="F22" s="19">
        <v>2529685.4142349293</v>
      </c>
      <c r="G22" s="19">
        <v>8646310.3158642966</v>
      </c>
      <c r="H22" s="19">
        <v>1459472.7808622131</v>
      </c>
      <c r="I22" s="19">
        <v>225282.05044957757</v>
      </c>
      <c r="J22" s="19">
        <v>0</v>
      </c>
      <c r="K22" s="19">
        <v>23640641.597007558</v>
      </c>
      <c r="L22" s="19">
        <v>18790458.912284307</v>
      </c>
      <c r="M22" s="19">
        <v>0</v>
      </c>
      <c r="N22" s="18"/>
      <c r="O22" s="19">
        <v>145422175.99999961</v>
      </c>
    </row>
    <row r="23" spans="1:15" x14ac:dyDescent="0.25">
      <c r="A23" s="29" t="s">
        <v>33</v>
      </c>
      <c r="C23" s="23">
        <v>2229448</v>
      </c>
      <c r="D23" s="23">
        <v>1776489</v>
      </c>
      <c r="E23" s="23">
        <v>182272</v>
      </c>
      <c r="F23" s="23">
        <v>322582</v>
      </c>
      <c r="G23" s="23">
        <v>650947</v>
      </c>
      <c r="H23" s="23">
        <v>91212</v>
      </c>
      <c r="I23" s="23">
        <v>8142</v>
      </c>
      <c r="J23" s="23">
        <v>168894</v>
      </c>
      <c r="K23" s="23">
        <v>1274991</v>
      </c>
      <c r="L23" s="23">
        <v>1273982</v>
      </c>
      <c r="M23" s="23">
        <v>35121</v>
      </c>
      <c r="N23" s="18"/>
      <c r="O23" s="23">
        <v>8014080</v>
      </c>
    </row>
    <row r="24" spans="1:15" x14ac:dyDescent="0.25">
      <c r="A24" s="18" t="s">
        <v>34</v>
      </c>
      <c r="C24" s="23">
        <v>85771506</v>
      </c>
      <c r="D24" s="23">
        <v>79871458</v>
      </c>
      <c r="E24" s="23">
        <v>6725772</v>
      </c>
      <c r="F24" s="23">
        <v>14963982</v>
      </c>
      <c r="G24" s="23">
        <v>27898491</v>
      </c>
      <c r="H24" s="23">
        <v>4367636</v>
      </c>
      <c r="I24" s="23">
        <v>242670</v>
      </c>
      <c r="J24" s="23">
        <v>6773009</v>
      </c>
      <c r="K24" s="23">
        <v>49322548</v>
      </c>
      <c r="L24" s="23">
        <v>55455087</v>
      </c>
      <c r="M24" s="23">
        <v>1345936</v>
      </c>
      <c r="N24" s="18"/>
      <c r="O24" s="23">
        <v>332738095</v>
      </c>
    </row>
    <row r="25" spans="1:15" x14ac:dyDescent="0.25">
      <c r="A25" s="18" t="s">
        <v>35</v>
      </c>
      <c r="C25" s="23">
        <v>-141602063</v>
      </c>
      <c r="D25" s="23">
        <v>-113687924</v>
      </c>
      <c r="E25" s="23">
        <v>-11916945</v>
      </c>
      <c r="F25" s="23">
        <v>-21223958</v>
      </c>
      <c r="G25" s="23">
        <v>-41572313</v>
      </c>
      <c r="H25" s="23">
        <v>-6156120</v>
      </c>
      <c r="I25" s="23">
        <v>-519174</v>
      </c>
      <c r="J25" s="23">
        <v>-10478814</v>
      </c>
      <c r="K25" s="23">
        <v>-82193388</v>
      </c>
      <c r="L25" s="23">
        <v>-83596344</v>
      </c>
      <c r="M25" s="23">
        <v>-2237772</v>
      </c>
      <c r="N25" s="30"/>
      <c r="O25" s="23">
        <v>-515184815</v>
      </c>
    </row>
    <row r="26" spans="1:15" x14ac:dyDescent="0.25">
      <c r="A26" s="18" t="s">
        <v>36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1"/>
      <c r="O26" s="23"/>
    </row>
    <row r="27" spans="1:15" x14ac:dyDescent="0.25">
      <c r="A27" s="18" t="s">
        <v>37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8"/>
      <c r="O27" s="23">
        <v>0</v>
      </c>
    </row>
    <row r="28" spans="1:15" x14ac:dyDescent="0.25">
      <c r="A28" s="18" t="s">
        <v>38</v>
      </c>
      <c r="C28" s="23">
        <v>-7697499</v>
      </c>
      <c r="D28" s="23">
        <v>-4984481</v>
      </c>
      <c r="E28" s="23">
        <v>-423271</v>
      </c>
      <c r="F28" s="23">
        <v>149068</v>
      </c>
      <c r="G28" s="23">
        <v>-458694</v>
      </c>
      <c r="H28" s="23">
        <v>4098</v>
      </c>
      <c r="I28" s="23">
        <v>-49082</v>
      </c>
      <c r="J28" s="23">
        <v>187331</v>
      </c>
      <c r="K28" s="23">
        <v>-1940829</v>
      </c>
      <c r="L28" s="23">
        <v>-1126019</v>
      </c>
      <c r="M28" s="23">
        <v>0</v>
      </c>
      <c r="N28" s="18"/>
      <c r="O28" s="23">
        <v>-16339378</v>
      </c>
    </row>
    <row r="29" spans="1:15" x14ac:dyDescent="0.25">
      <c r="A29" s="24" t="s">
        <v>39</v>
      </c>
      <c r="B29" s="15"/>
      <c r="C29" s="23">
        <v>32393182</v>
      </c>
      <c r="D29" s="23">
        <v>31306879</v>
      </c>
      <c r="E29" s="23">
        <v>2398798</v>
      </c>
      <c r="F29" s="23">
        <v>3225844</v>
      </c>
      <c r="G29" s="23">
        <v>6848023</v>
      </c>
      <c r="H29" s="23">
        <v>1082724</v>
      </c>
      <c r="I29" s="23">
        <v>12770</v>
      </c>
      <c r="J29" s="23">
        <v>3749929</v>
      </c>
      <c r="K29" s="23">
        <v>22634081</v>
      </c>
      <c r="L29" s="23">
        <v>28521157</v>
      </c>
      <c r="M29" s="23">
        <v>181931</v>
      </c>
      <c r="N29" s="32"/>
      <c r="O29" s="23">
        <v>132355318</v>
      </c>
    </row>
    <row r="30" spans="1:15" x14ac:dyDescent="0.25">
      <c r="A30" s="24" t="s">
        <v>40</v>
      </c>
      <c r="B30" s="15"/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32"/>
      <c r="O30" s="23">
        <v>0</v>
      </c>
    </row>
    <row r="31" spans="1:15" x14ac:dyDescent="0.25">
      <c r="A31" s="24" t="s">
        <v>41</v>
      </c>
      <c r="B31" s="15"/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32"/>
      <c r="O31" s="23">
        <v>0</v>
      </c>
    </row>
    <row r="32" spans="1:15" ht="16.5" x14ac:dyDescent="0.35">
      <c r="A32" s="24" t="s">
        <v>42</v>
      </c>
      <c r="B32" s="15"/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32"/>
      <c r="O32" s="20">
        <v>0</v>
      </c>
    </row>
    <row r="33" spans="1:15" x14ac:dyDescent="0.25">
      <c r="A33" s="29" t="s">
        <v>43</v>
      </c>
      <c r="C33" s="19">
        <v>18692021.094419144</v>
      </c>
      <c r="D33" s="19">
        <v>35256479.662175655</v>
      </c>
      <c r="E33" s="19">
        <v>-1474554.8272980787</v>
      </c>
      <c r="F33" s="19">
        <v>-32796.585765070282</v>
      </c>
      <c r="G33" s="19">
        <v>2012764.3158642945</v>
      </c>
      <c r="H33" s="19">
        <v>849022.780862213</v>
      </c>
      <c r="I33" s="19">
        <v>-79391.949550422432</v>
      </c>
      <c r="J33" s="19">
        <v>400349</v>
      </c>
      <c r="K33" s="19">
        <v>12738044.597007561</v>
      </c>
      <c r="L33" s="19">
        <v>19318321.912284311</v>
      </c>
      <c r="M33" s="19">
        <v>-674784</v>
      </c>
      <c r="N33" s="29"/>
      <c r="O33" s="19">
        <v>87005475.999999613</v>
      </c>
    </row>
    <row r="34" spans="1:15" ht="16.5" x14ac:dyDescent="0.35">
      <c r="A34" s="18" t="s">
        <v>44</v>
      </c>
      <c r="C34" s="20">
        <v>0</v>
      </c>
      <c r="D34" s="20">
        <v>0</v>
      </c>
      <c r="E34" s="20">
        <v>0</v>
      </c>
      <c r="F34" s="20">
        <v>3061576</v>
      </c>
      <c r="G34" s="20">
        <v>4387372</v>
      </c>
      <c r="H34" s="20">
        <v>593543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18"/>
      <c r="O34" s="20">
        <v>8042491</v>
      </c>
    </row>
    <row r="35" spans="1:15" x14ac:dyDescent="0.25">
      <c r="A35" s="29" t="s">
        <v>45</v>
      </c>
      <c r="C35" s="19">
        <v>18692021.094419144</v>
      </c>
      <c r="D35" s="19">
        <v>35256479.662175655</v>
      </c>
      <c r="E35" s="19">
        <v>-1474554.8272980787</v>
      </c>
      <c r="F35" s="19">
        <v>3028779.4142349297</v>
      </c>
      <c r="G35" s="19">
        <v>6400136.3158642948</v>
      </c>
      <c r="H35" s="79">
        <v>1442565.7808622131</v>
      </c>
      <c r="I35" s="19">
        <v>-79391.949550422432</v>
      </c>
      <c r="J35" s="19">
        <v>400349</v>
      </c>
      <c r="K35" s="19">
        <v>12738044.597007561</v>
      </c>
      <c r="L35" s="19">
        <v>19318321.912284311</v>
      </c>
      <c r="M35" s="19">
        <v>-674784</v>
      </c>
      <c r="N35" s="18"/>
      <c r="O35" s="19">
        <v>95047966.999999613</v>
      </c>
    </row>
    <row r="36" spans="1:15" x14ac:dyDescent="0.25">
      <c r="A36" s="18"/>
      <c r="C36" s="26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18"/>
      <c r="O36" s="28"/>
    </row>
    <row r="37" spans="1:15" x14ac:dyDescent="0.25">
      <c r="A37" s="16" t="s">
        <v>46</v>
      </c>
      <c r="C37" s="26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18"/>
      <c r="O37" s="26"/>
    </row>
    <row r="38" spans="1:15" x14ac:dyDescent="0.25">
      <c r="A38" s="33" t="s">
        <v>47</v>
      </c>
      <c r="B38" s="1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4"/>
      <c r="O38" s="34">
        <v>42369</v>
      </c>
    </row>
    <row r="39" spans="1:15" x14ac:dyDescent="0.25">
      <c r="A39" s="33" t="s">
        <v>48</v>
      </c>
      <c r="B39" s="1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4"/>
      <c r="O39" s="35">
        <v>4.3999999999999997E-2</v>
      </c>
    </row>
    <row r="40" spans="1:15" x14ac:dyDescent="0.25">
      <c r="A40" s="33" t="s">
        <v>49</v>
      </c>
      <c r="B40" s="15"/>
      <c r="C40" s="26"/>
      <c r="D40" s="26"/>
      <c r="E40" s="26"/>
      <c r="F40" s="36"/>
      <c r="G40" s="26"/>
      <c r="H40" s="26"/>
      <c r="I40" s="26"/>
      <c r="J40" s="26"/>
      <c r="K40" s="26"/>
      <c r="L40" s="26"/>
      <c r="M40" s="26"/>
      <c r="N40" s="24"/>
      <c r="O40" s="37" t="s">
        <v>50</v>
      </c>
    </row>
    <row r="41" spans="1:15" hidden="1" outlineLevel="1" x14ac:dyDescent="0.25">
      <c r="A41" s="33" t="s">
        <v>51</v>
      </c>
      <c r="B41" s="15"/>
      <c r="C41" s="26"/>
      <c r="D41" s="26"/>
      <c r="E41" s="26"/>
      <c r="F41" s="36"/>
      <c r="G41" s="26"/>
      <c r="H41" s="26"/>
      <c r="I41" s="26"/>
      <c r="J41" s="26"/>
      <c r="K41" s="26"/>
      <c r="L41" s="26"/>
      <c r="M41" s="26"/>
      <c r="N41" s="24"/>
      <c r="O41" s="38" t="s">
        <v>52</v>
      </c>
    </row>
    <row r="42" spans="1:15" hidden="1" outlineLevel="1" x14ac:dyDescent="0.25">
      <c r="A42" s="33" t="s">
        <v>53</v>
      </c>
      <c r="B42" s="15"/>
      <c r="C42" s="26"/>
      <c r="D42" s="26"/>
      <c r="E42" s="26"/>
      <c r="F42" s="36"/>
      <c r="G42" s="26"/>
      <c r="H42" s="26"/>
      <c r="I42" s="26"/>
      <c r="J42" s="26"/>
      <c r="K42" s="26"/>
      <c r="L42" s="26"/>
      <c r="M42" s="26"/>
      <c r="N42" s="24"/>
      <c r="O42" s="38" t="s">
        <v>52</v>
      </c>
    </row>
    <row r="43" spans="1:15" collapsed="1" x14ac:dyDescent="0.25">
      <c r="A43" s="33" t="s">
        <v>54</v>
      </c>
      <c r="B43" s="15"/>
      <c r="C43" s="26"/>
      <c r="D43" s="26"/>
      <c r="E43" s="26"/>
      <c r="F43" s="36"/>
      <c r="G43" s="26"/>
      <c r="H43" s="26"/>
      <c r="I43" s="26"/>
      <c r="J43" s="26"/>
      <c r="K43" s="26"/>
      <c r="L43" s="26"/>
      <c r="M43" s="26"/>
      <c r="N43" s="24"/>
      <c r="O43" s="37">
        <v>6.5000000000000002E-2</v>
      </c>
    </row>
    <row r="44" spans="1:15" x14ac:dyDescent="0.25">
      <c r="A44" s="18" t="s">
        <v>55</v>
      </c>
      <c r="C44" s="18"/>
      <c r="D44" s="27"/>
      <c r="E44" s="27"/>
      <c r="F44" s="39"/>
      <c r="G44" s="18"/>
      <c r="H44" s="18"/>
      <c r="I44" s="27"/>
      <c r="J44" s="27"/>
      <c r="K44" s="27"/>
      <c r="L44" s="27"/>
      <c r="M44" s="27"/>
      <c r="N44" s="18"/>
      <c r="O44" s="40" t="s">
        <v>56</v>
      </c>
    </row>
    <row r="45" spans="1:15" hidden="1" outlineLevel="1" x14ac:dyDescent="0.25">
      <c r="A45" s="29" t="s">
        <v>57</v>
      </c>
      <c r="C45" s="29"/>
      <c r="D45" s="27"/>
      <c r="E45" s="27"/>
      <c r="F45" s="27"/>
      <c r="G45" s="18"/>
      <c r="H45" s="18"/>
      <c r="I45" s="27"/>
      <c r="J45" s="27"/>
      <c r="K45" s="27"/>
      <c r="L45" s="27"/>
      <c r="M45" s="27"/>
      <c r="N45" s="18"/>
      <c r="O45" s="38" t="s">
        <v>52</v>
      </c>
    </row>
    <row r="46" spans="1:15" hidden="1" outlineLevel="1" x14ac:dyDescent="0.25">
      <c r="A46" s="29" t="s">
        <v>58</v>
      </c>
      <c r="C46" s="29"/>
      <c r="D46" s="27"/>
      <c r="E46" s="27"/>
      <c r="F46" s="27"/>
      <c r="G46" s="18"/>
      <c r="H46" s="18"/>
      <c r="I46" s="27"/>
      <c r="J46" s="27"/>
      <c r="K46" s="27"/>
      <c r="L46" s="27"/>
      <c r="M46" s="27"/>
      <c r="N46" s="18"/>
      <c r="O46" s="38" t="s">
        <v>52</v>
      </c>
    </row>
    <row r="47" spans="1:15" collapsed="1" x14ac:dyDescent="0.25">
      <c r="A47" s="33" t="s">
        <v>59</v>
      </c>
      <c r="B47" s="15"/>
      <c r="C47" s="19">
        <v>43144328</v>
      </c>
      <c r="D47" s="19">
        <v>40593519</v>
      </c>
      <c r="E47" s="19">
        <v>2888682</v>
      </c>
      <c r="F47" s="19">
        <v>3096542</v>
      </c>
      <c r="G47" s="19">
        <v>9271841</v>
      </c>
      <c r="H47" s="19">
        <v>1443420</v>
      </c>
      <c r="I47" s="19">
        <v>212012</v>
      </c>
      <c r="J47" s="19">
        <v>875872</v>
      </c>
      <c r="K47" s="19">
        <v>23739545</v>
      </c>
      <c r="L47" s="19">
        <v>19699289</v>
      </c>
      <c r="M47" s="19">
        <v>34950</v>
      </c>
      <c r="N47" s="24"/>
      <c r="O47" s="19">
        <v>145000000</v>
      </c>
    </row>
    <row r="48" spans="1:15" x14ac:dyDescent="0.25">
      <c r="A48" s="18"/>
      <c r="B48" s="17"/>
      <c r="C48" s="27"/>
      <c r="D48" s="27"/>
      <c r="E48" s="27"/>
      <c r="F48" s="27"/>
      <c r="G48" s="18"/>
      <c r="H48" s="18"/>
      <c r="I48" s="27"/>
      <c r="J48" s="27"/>
      <c r="K48" s="27"/>
      <c r="L48" s="27"/>
      <c r="M48" s="27"/>
      <c r="N48" s="18"/>
      <c r="O48" s="18"/>
    </row>
    <row r="49" spans="1:15" x14ac:dyDescent="0.25">
      <c r="A49" s="16" t="s">
        <v>60</v>
      </c>
      <c r="C49" s="18"/>
      <c r="D49" s="27"/>
      <c r="E49" s="27"/>
      <c r="F49" s="27"/>
      <c r="G49" s="18"/>
      <c r="H49" s="18"/>
      <c r="I49" s="27"/>
      <c r="J49" s="27"/>
      <c r="K49" s="27"/>
      <c r="L49" s="27"/>
      <c r="M49" s="27"/>
      <c r="N49" s="18"/>
      <c r="O49" s="18"/>
    </row>
    <row r="50" spans="1:15" x14ac:dyDescent="0.25">
      <c r="A50" s="24" t="s">
        <v>61</v>
      </c>
      <c r="B50" s="15"/>
      <c r="C50" s="19">
        <v>189258773</v>
      </c>
      <c r="D50" s="19">
        <v>154486505</v>
      </c>
      <c r="E50" s="19">
        <v>13959707</v>
      </c>
      <c r="F50" s="19">
        <v>29377087</v>
      </c>
      <c r="G50" s="19">
        <v>47930980</v>
      </c>
      <c r="H50" s="19">
        <v>6113289</v>
      </c>
      <c r="I50" s="19">
        <v>625348</v>
      </c>
      <c r="J50" s="19">
        <v>22438803</v>
      </c>
      <c r="K50" s="19">
        <v>91441780</v>
      </c>
      <c r="L50" s="19">
        <v>70570212</v>
      </c>
      <c r="M50" s="19">
        <v>1827133</v>
      </c>
      <c r="N50" s="41"/>
      <c r="O50" s="19">
        <v>628029617</v>
      </c>
    </row>
    <row r="51" spans="1:15" x14ac:dyDescent="0.25">
      <c r="A51" s="24" t="s">
        <v>62</v>
      </c>
      <c r="B51" s="15"/>
      <c r="C51" s="42">
        <v>2272730158</v>
      </c>
      <c r="D51" s="42">
        <v>1825946517</v>
      </c>
      <c r="E51" s="42">
        <v>190297283</v>
      </c>
      <c r="F51" s="42">
        <v>341138489</v>
      </c>
      <c r="G51" s="42">
        <v>663482612</v>
      </c>
      <c r="H51" s="42">
        <v>97762946</v>
      </c>
      <c r="I51" s="42">
        <v>8299046</v>
      </c>
      <c r="J51" s="42">
        <v>172338414</v>
      </c>
      <c r="K51" s="42">
        <v>1310142259</v>
      </c>
      <c r="L51" s="42">
        <v>1321454209</v>
      </c>
      <c r="M51" s="42">
        <v>35343728</v>
      </c>
      <c r="N51" s="24"/>
      <c r="O51" s="19">
        <v>8238935661</v>
      </c>
    </row>
    <row r="52" spans="1:15" x14ac:dyDescent="0.25">
      <c r="A52" s="24" t="s">
        <v>63</v>
      </c>
      <c r="B52" s="15"/>
      <c r="C52" s="19">
        <v>-6003661.9055808578</v>
      </c>
      <c r="D52" s="19">
        <v>8934081.6621756591</v>
      </c>
      <c r="E52" s="19">
        <v>-3450081.8272980787</v>
      </c>
      <c r="F52" s="19">
        <v>-3407708.5857650703</v>
      </c>
      <c r="G52" s="19">
        <v>-4376564.6841357052</v>
      </c>
      <c r="H52" s="19">
        <v>-237799.219137787</v>
      </c>
      <c r="I52" s="19">
        <v>-43079.949550422432</v>
      </c>
      <c r="J52" s="19">
        <v>-3536911</v>
      </c>
      <c r="K52" s="19">
        <v>-7955207.4029924395</v>
      </c>
      <c r="L52" s="19">
        <v>-8076816.0877156891</v>
      </c>
      <c r="M52" s="19">
        <v>-856715</v>
      </c>
      <c r="N52" s="24"/>
      <c r="O52" s="19">
        <v>-29010464.000000391</v>
      </c>
    </row>
    <row r="53" spans="1:15" x14ac:dyDescent="0.25">
      <c r="A53" s="24" t="s">
        <v>64</v>
      </c>
      <c r="B53" s="15"/>
      <c r="C53" s="19">
        <v>24695683</v>
      </c>
      <c r="D53" s="19">
        <v>26322398</v>
      </c>
      <c r="E53" s="19">
        <v>1975527</v>
      </c>
      <c r="F53" s="19">
        <v>3374912</v>
      </c>
      <c r="G53" s="19">
        <v>6389329</v>
      </c>
      <c r="H53" s="19">
        <v>1086822</v>
      </c>
      <c r="I53" s="19">
        <v>-36312</v>
      </c>
      <c r="J53" s="19">
        <v>3937260</v>
      </c>
      <c r="K53" s="19">
        <v>20693252</v>
      </c>
      <c r="L53" s="19">
        <v>27395138</v>
      </c>
      <c r="M53" s="19">
        <v>181931</v>
      </c>
      <c r="N53" s="24"/>
      <c r="O53" s="19">
        <v>116015940</v>
      </c>
    </row>
    <row r="54" spans="1:15" x14ac:dyDescent="0.25">
      <c r="A54" s="33"/>
      <c r="B54" s="15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4"/>
      <c r="O54" s="43"/>
    </row>
  </sheetData>
  <pageMargins left="0.25" right="0.25" top="0.75" bottom="0.75" header="0.3" footer="0.3"/>
  <pageSetup scale="51" fitToHeight="0" orientation="landscape" r:id="rId1"/>
  <headerFooter>
    <oddHeader>&amp;R&amp;"Times New Roman,Bold"KyPSC Case No. 2019-00352
STAFF-DR-02-003 Attachment
Page &amp;P of &amp;N</oddHeader>
    <oddFooter>&amp;LWillis Towers Watson&amp;R 2/7/2018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4AE65-35E8-4E05-B944-73EFB28601E7}">
  <sheetPr>
    <outlinePr summaryBelow="0" summaryRight="0"/>
  </sheetPr>
  <dimension ref="B1:P63"/>
  <sheetViews>
    <sheetView view="pageBreakPreview" topLeftCell="C1" zoomScale="90" zoomScaleNormal="90" zoomScaleSheetLayoutView="90" workbookViewId="0"/>
  </sheetViews>
  <sheetFormatPr defaultColWidth="7.85546875" defaultRowHeight="11.25" outlineLevelRow="2" x14ac:dyDescent="0.2"/>
  <cols>
    <col min="1" max="1" width="3.28515625" style="83" customWidth="1"/>
    <col min="2" max="2" width="50.28515625" style="83" customWidth="1"/>
    <col min="3" max="3" width="5.28515625" style="81" customWidth="1"/>
    <col min="4" max="6" width="17.7109375" style="83" customWidth="1"/>
    <col min="7" max="7" width="15.42578125" style="83" customWidth="1"/>
    <col min="8" max="15" width="14.7109375" style="83" customWidth="1"/>
    <col min="16" max="16" width="14.5703125" style="83" customWidth="1"/>
    <col min="17" max="17" width="1.5703125" style="83" customWidth="1"/>
    <col min="18" max="16384" width="7.85546875" style="83"/>
  </cols>
  <sheetData>
    <row r="1" spans="2:16" ht="13.9" customHeight="1" x14ac:dyDescent="0.25">
      <c r="B1" s="80" t="s">
        <v>0</v>
      </c>
      <c r="D1" s="153" t="s">
        <v>1</v>
      </c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82"/>
    </row>
    <row r="2" spans="2:16" ht="13.9" customHeight="1" x14ac:dyDescent="0.25">
      <c r="B2" s="80" t="s">
        <v>81</v>
      </c>
    </row>
    <row r="3" spans="2:16" ht="13.9" customHeight="1" x14ac:dyDescent="0.25">
      <c r="B3" s="80"/>
      <c r="D3" s="84"/>
      <c r="L3" s="84"/>
      <c r="M3" s="85"/>
      <c r="N3" s="85"/>
      <c r="O3" s="85"/>
      <c r="P3" s="86"/>
    </row>
    <row r="4" spans="2:16" ht="11.25" customHeight="1" x14ac:dyDescent="0.25">
      <c r="B4" s="80"/>
      <c r="G4" s="81"/>
      <c r="H4" s="81"/>
      <c r="I4" s="81"/>
      <c r="L4" s="87"/>
      <c r="M4" s="81"/>
      <c r="N4" s="87"/>
      <c r="O4" s="87"/>
      <c r="P4" s="88"/>
    </row>
    <row r="5" spans="2:16" ht="10.15" customHeight="1" x14ac:dyDescent="0.2">
      <c r="D5" s="89"/>
      <c r="E5" s="89" t="s">
        <v>3</v>
      </c>
      <c r="F5" s="89" t="s">
        <v>3</v>
      </c>
      <c r="G5" s="89"/>
      <c r="H5" s="89"/>
      <c r="I5" s="89"/>
      <c r="J5" s="89"/>
      <c r="K5" s="89" t="s">
        <v>3</v>
      </c>
      <c r="L5" s="89"/>
      <c r="M5" s="89"/>
      <c r="N5" s="89"/>
      <c r="O5" s="89"/>
      <c r="P5" s="89"/>
    </row>
    <row r="6" spans="2:16" ht="10.15" customHeight="1" x14ac:dyDescent="0.2">
      <c r="D6" s="89" t="s">
        <v>3</v>
      </c>
      <c r="E6" s="89" t="s">
        <v>4</v>
      </c>
      <c r="F6" s="89" t="s">
        <v>5</v>
      </c>
      <c r="G6" s="89" t="s">
        <v>3</v>
      </c>
      <c r="H6" s="89" t="s">
        <v>3</v>
      </c>
      <c r="I6" s="89" t="s">
        <v>3</v>
      </c>
      <c r="J6" s="89" t="s">
        <v>3</v>
      </c>
      <c r="K6" s="89" t="s">
        <v>6</v>
      </c>
      <c r="L6" s="89" t="s">
        <v>82</v>
      </c>
      <c r="M6" s="89" t="s">
        <v>17</v>
      </c>
      <c r="N6" s="92" t="s">
        <v>17</v>
      </c>
      <c r="O6" s="92" t="s">
        <v>83</v>
      </c>
      <c r="P6" s="89"/>
    </row>
    <row r="7" spans="2:16" ht="10.15" customHeight="1" x14ac:dyDescent="0.2">
      <c r="D7" s="89" t="s">
        <v>8</v>
      </c>
      <c r="E7" s="89" t="s">
        <v>9</v>
      </c>
      <c r="F7" s="89" t="s">
        <v>10</v>
      </c>
      <c r="G7" s="89" t="s">
        <v>11</v>
      </c>
      <c r="H7" s="89" t="s">
        <v>12</v>
      </c>
      <c r="I7" s="89" t="s">
        <v>13</v>
      </c>
      <c r="J7" s="89" t="s">
        <v>14</v>
      </c>
      <c r="K7" s="89" t="s">
        <v>15</v>
      </c>
      <c r="L7" s="92" t="s">
        <v>84</v>
      </c>
      <c r="M7" s="92" t="s">
        <v>85</v>
      </c>
      <c r="N7" s="89" t="s">
        <v>16</v>
      </c>
      <c r="O7" s="89" t="s">
        <v>86</v>
      </c>
      <c r="P7" s="89" t="s">
        <v>21</v>
      </c>
    </row>
    <row r="8" spans="2:16" ht="3.75" customHeight="1" x14ac:dyDescent="0.2">
      <c r="D8" s="89"/>
      <c r="E8" s="89"/>
      <c r="F8" s="89"/>
      <c r="G8" s="89"/>
      <c r="H8" s="89"/>
      <c r="I8" s="89"/>
      <c r="J8" s="89"/>
      <c r="K8" s="89"/>
      <c r="L8" s="92"/>
      <c r="M8" s="92"/>
      <c r="N8" s="89"/>
      <c r="O8" s="89"/>
      <c r="P8" s="89"/>
    </row>
    <row r="9" spans="2:16" ht="10.15" customHeight="1" x14ac:dyDescent="0.2">
      <c r="B9" s="95" t="s">
        <v>87</v>
      </c>
      <c r="C9" s="96"/>
      <c r="D9" s="89">
        <v>100</v>
      </c>
      <c r="E9" s="89">
        <v>110</v>
      </c>
      <c r="F9" s="89">
        <v>501</v>
      </c>
      <c r="G9" s="89">
        <v>503</v>
      </c>
      <c r="H9" s="89">
        <v>529</v>
      </c>
      <c r="I9" s="89">
        <v>536</v>
      </c>
      <c r="J9" s="89">
        <v>600</v>
      </c>
      <c r="K9" s="89" t="s">
        <v>19</v>
      </c>
      <c r="L9" s="89">
        <v>801</v>
      </c>
      <c r="M9" s="89">
        <v>802</v>
      </c>
    </row>
    <row r="10" spans="2:16" ht="10.15" customHeight="1" x14ac:dyDescent="0.2"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</row>
    <row r="11" spans="2:16" ht="10.15" customHeight="1" x14ac:dyDescent="0.2">
      <c r="B11" s="97" t="s">
        <v>88</v>
      </c>
      <c r="F11" s="81"/>
      <c r="H11" s="98"/>
      <c r="L11" s="99"/>
      <c r="M11" s="99"/>
      <c r="N11" s="99"/>
      <c r="O11" s="99"/>
      <c r="P11" s="99"/>
    </row>
    <row r="12" spans="2:16" ht="10.15" customHeight="1" x14ac:dyDescent="0.2">
      <c r="B12" s="83" t="s">
        <v>23</v>
      </c>
      <c r="D12" s="64">
        <v>-2052579761.4452112</v>
      </c>
      <c r="E12" s="64">
        <v>-1910707386.0675354</v>
      </c>
      <c r="F12" s="64">
        <v>-263167264.50466439</v>
      </c>
      <c r="G12" s="64">
        <v>-371969863.72756416</v>
      </c>
      <c r="H12" s="64">
        <v>-672940608.2252667</v>
      </c>
      <c r="I12" s="64">
        <v>-97506943.6704344</v>
      </c>
      <c r="J12" s="64">
        <v>-5527473.9560658094</v>
      </c>
      <c r="K12" s="64">
        <v>-175321945.52135694</v>
      </c>
      <c r="L12" s="64">
        <v>-1187428007.7574279</v>
      </c>
      <c r="M12" s="64">
        <v>-1335376219.8654466</v>
      </c>
      <c r="N12" s="64">
        <v>-16636699.609113259</v>
      </c>
      <c r="O12" s="64">
        <v>-17723983.649912391</v>
      </c>
      <c r="P12" s="64">
        <v>-8106886158</v>
      </c>
    </row>
    <row r="13" spans="2:16" ht="13.5" x14ac:dyDescent="0.35">
      <c r="B13" s="83" t="s">
        <v>24</v>
      </c>
      <c r="D13" s="20">
        <v>2299966788</v>
      </c>
      <c r="E13" s="20">
        <v>1879982384</v>
      </c>
      <c r="F13" s="20">
        <v>265425234</v>
      </c>
      <c r="G13" s="20">
        <v>360631306</v>
      </c>
      <c r="H13" s="20">
        <v>680872725</v>
      </c>
      <c r="I13" s="20">
        <v>95391325</v>
      </c>
      <c r="J13" s="20">
        <v>8213589</v>
      </c>
      <c r="K13" s="20">
        <v>184951185</v>
      </c>
      <c r="L13" s="20">
        <v>1321690369</v>
      </c>
      <c r="M13" s="20">
        <v>1363444416</v>
      </c>
      <c r="N13" s="20">
        <v>19762565</v>
      </c>
      <c r="O13" s="20">
        <v>17640192</v>
      </c>
      <c r="P13" s="20">
        <v>8497972078</v>
      </c>
    </row>
    <row r="14" spans="2:16" ht="10.15" customHeight="1" x14ac:dyDescent="0.2">
      <c r="B14" s="83" t="s">
        <v>25</v>
      </c>
      <c r="D14" s="64">
        <v>247387026.55478877</v>
      </c>
      <c r="E14" s="64">
        <v>-30725002.06753552</v>
      </c>
      <c r="F14" s="64">
        <v>2257969.4953356087</v>
      </c>
      <c r="G14" s="64">
        <v>-11338557.727564156</v>
      </c>
      <c r="H14" s="64">
        <v>7932116.7747333571</v>
      </c>
      <c r="I14" s="64">
        <v>-2115618.6704344023</v>
      </c>
      <c r="J14" s="64">
        <v>2686115.0439341906</v>
      </c>
      <c r="K14" s="64">
        <v>9629239.4786430262</v>
      </c>
      <c r="L14" s="64">
        <v>134262361.24257195</v>
      </c>
      <c r="M14" s="64">
        <v>28068196.134553313</v>
      </c>
      <c r="N14" s="64">
        <v>3125865.3908867408</v>
      </c>
      <c r="O14" s="64">
        <v>-83791.649912390858</v>
      </c>
      <c r="P14" s="64">
        <v>391085920.00000095</v>
      </c>
    </row>
    <row r="15" spans="2:16" ht="10.15" customHeight="1" x14ac:dyDescent="0.2">
      <c r="B15" s="83" t="s">
        <v>26</v>
      </c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</row>
    <row r="16" spans="2:16" ht="10.15" customHeight="1" x14ac:dyDescent="0.2">
      <c r="B16" s="83" t="s">
        <v>27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</row>
    <row r="17" spans="2:16" ht="10.15" customHeight="1" x14ac:dyDescent="0.2">
      <c r="B17" s="83" t="s">
        <v>28</v>
      </c>
      <c r="D17" s="23">
        <v>-56954445</v>
      </c>
      <c r="E17" s="23">
        <v>-35021357</v>
      </c>
      <c r="F17" s="23">
        <v>-3350767</v>
      </c>
      <c r="G17" s="23">
        <v>187799</v>
      </c>
      <c r="H17" s="23">
        <v>1037039</v>
      </c>
      <c r="I17" s="23">
        <v>-60489</v>
      </c>
      <c r="J17" s="23">
        <v>-360986</v>
      </c>
      <c r="K17" s="23">
        <v>599337</v>
      </c>
      <c r="L17" s="23">
        <v>-12608087</v>
      </c>
      <c r="M17" s="23">
        <v>-7936042</v>
      </c>
      <c r="N17" s="23">
        <v>0</v>
      </c>
      <c r="O17" s="23">
        <v>0</v>
      </c>
      <c r="P17" s="23">
        <v>-114467998</v>
      </c>
    </row>
    <row r="18" spans="2:16" ht="13.5" x14ac:dyDescent="0.35">
      <c r="B18" s="83" t="s">
        <v>29</v>
      </c>
      <c r="D18" s="20">
        <v>464055941</v>
      </c>
      <c r="E18" s="20">
        <v>452700511</v>
      </c>
      <c r="F18" s="20">
        <v>55611808</v>
      </c>
      <c r="G18" s="20">
        <v>49512081</v>
      </c>
      <c r="H18" s="20">
        <v>92625060</v>
      </c>
      <c r="I18" s="20">
        <v>15498659</v>
      </c>
      <c r="J18" s="20">
        <v>-245707</v>
      </c>
      <c r="K18" s="20">
        <v>53671823</v>
      </c>
      <c r="L18" s="20">
        <v>358815096</v>
      </c>
      <c r="M18" s="20">
        <v>414413123</v>
      </c>
      <c r="N18" s="20">
        <v>1866799</v>
      </c>
      <c r="O18" s="20">
        <v>887228</v>
      </c>
      <c r="P18" s="20">
        <v>1959412422</v>
      </c>
    </row>
    <row r="19" spans="2:16" ht="10.15" customHeight="1" x14ac:dyDescent="0.2">
      <c r="B19" s="83" t="s">
        <v>30</v>
      </c>
      <c r="D19" s="64">
        <v>407101496</v>
      </c>
      <c r="E19" s="64">
        <v>417679154</v>
      </c>
      <c r="F19" s="64">
        <v>52261041</v>
      </c>
      <c r="G19" s="64">
        <v>49699880</v>
      </c>
      <c r="H19" s="64">
        <v>93662099</v>
      </c>
      <c r="I19" s="64">
        <v>15438170</v>
      </c>
      <c r="J19" s="64">
        <v>-606693</v>
      </c>
      <c r="K19" s="64">
        <v>54271160</v>
      </c>
      <c r="L19" s="64">
        <v>346207009</v>
      </c>
      <c r="M19" s="64">
        <v>406477081</v>
      </c>
      <c r="N19" s="64">
        <v>1866799</v>
      </c>
      <c r="O19" s="64">
        <v>887228</v>
      </c>
      <c r="P19" s="64">
        <v>1844944424</v>
      </c>
    </row>
    <row r="20" spans="2:16" ht="10.15" customHeight="1" x14ac:dyDescent="0.25"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99"/>
    </row>
    <row r="21" spans="2:16" ht="10.15" customHeight="1" x14ac:dyDescent="0.2">
      <c r="B21" s="97" t="s">
        <v>89</v>
      </c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99"/>
    </row>
    <row r="22" spans="2:16" ht="1.5" customHeight="1" x14ac:dyDescent="0.2">
      <c r="B22" s="97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99"/>
    </row>
    <row r="23" spans="2:16" ht="10.15" customHeight="1" x14ac:dyDescent="0.2">
      <c r="B23" s="83" t="s">
        <v>32</v>
      </c>
      <c r="D23" s="64">
        <v>50203751</v>
      </c>
      <c r="E23" s="64">
        <v>45303747</v>
      </c>
      <c r="F23" s="64">
        <v>5439827</v>
      </c>
      <c r="G23" s="64">
        <v>2826449</v>
      </c>
      <c r="H23" s="64">
        <v>10178094</v>
      </c>
      <c r="I23" s="64">
        <v>1419561</v>
      </c>
      <c r="J23" s="64">
        <v>247213</v>
      </c>
      <c r="K23" s="64">
        <v>30027</v>
      </c>
      <c r="L23" s="64">
        <v>23458823</v>
      </c>
      <c r="M23" s="64">
        <v>20469712</v>
      </c>
      <c r="N23" s="64">
        <v>0</v>
      </c>
      <c r="O23" s="64">
        <v>0</v>
      </c>
      <c r="P23" s="64">
        <v>159577204</v>
      </c>
    </row>
    <row r="24" spans="2:16" ht="10.15" customHeight="1" x14ac:dyDescent="0.2">
      <c r="B24" s="102" t="s">
        <v>33</v>
      </c>
      <c r="D24" s="23">
        <v>2090975</v>
      </c>
      <c r="E24" s="23">
        <v>1719539</v>
      </c>
      <c r="F24" s="23">
        <v>230390</v>
      </c>
      <c r="G24" s="23">
        <v>307784</v>
      </c>
      <c r="H24" s="23">
        <v>617143</v>
      </c>
      <c r="I24" s="23">
        <v>79476</v>
      </c>
      <c r="J24" s="23">
        <v>7445</v>
      </c>
      <c r="K24" s="23">
        <v>167816</v>
      </c>
      <c r="L24" s="23">
        <v>1351115</v>
      </c>
      <c r="M24" s="23">
        <v>1305790</v>
      </c>
      <c r="N24" s="23">
        <v>20209</v>
      </c>
      <c r="O24" s="23">
        <v>18039</v>
      </c>
      <c r="P24" s="23">
        <v>7915721</v>
      </c>
    </row>
    <row r="25" spans="2:16" ht="10.15" customHeight="1" x14ac:dyDescent="0.2">
      <c r="B25" s="83" t="s">
        <v>34</v>
      </c>
      <c r="D25" s="23">
        <v>82667966</v>
      </c>
      <c r="E25" s="23">
        <v>77326117</v>
      </c>
      <c r="F25" s="23">
        <v>10657060</v>
      </c>
      <c r="G25" s="23">
        <v>14783328</v>
      </c>
      <c r="H25" s="23">
        <v>27097105</v>
      </c>
      <c r="I25" s="23">
        <v>3940077</v>
      </c>
      <c r="J25" s="23">
        <v>225090</v>
      </c>
      <c r="K25" s="23">
        <v>6770260</v>
      </c>
      <c r="L25" s="23">
        <v>48016416</v>
      </c>
      <c r="M25" s="23">
        <v>54220680</v>
      </c>
      <c r="N25" s="23">
        <v>665388</v>
      </c>
      <c r="O25" s="23">
        <v>706495</v>
      </c>
      <c r="P25" s="23">
        <v>327075982</v>
      </c>
    </row>
    <row r="26" spans="2:16" ht="10.15" customHeight="1" x14ac:dyDescent="0.2">
      <c r="B26" s="83" t="s">
        <v>35</v>
      </c>
      <c r="D26" s="23">
        <v>-138367596</v>
      </c>
      <c r="E26" s="23">
        <v>-113454191</v>
      </c>
      <c r="F26" s="23">
        <v>-15980697</v>
      </c>
      <c r="G26" s="23">
        <v>-21297859</v>
      </c>
      <c r="H26" s="23">
        <v>-40942348</v>
      </c>
      <c r="I26" s="23">
        <v>-5708425</v>
      </c>
      <c r="J26" s="23">
        <v>-498654</v>
      </c>
      <c r="K26" s="23">
        <v>-10757578</v>
      </c>
      <c r="L26" s="23">
        <v>-80338582</v>
      </c>
      <c r="M26" s="23">
        <v>-87668205</v>
      </c>
      <c r="N26" s="23">
        <v>-1258555</v>
      </c>
      <c r="O26" s="23">
        <v>-1115087</v>
      </c>
      <c r="P26" s="23">
        <v>-517387777</v>
      </c>
    </row>
    <row r="27" spans="2:16" ht="10.15" customHeight="1" x14ac:dyDescent="0.2">
      <c r="B27" s="83" t="s">
        <v>36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2:16" ht="10.15" customHeight="1" x14ac:dyDescent="0.2">
      <c r="B28" s="83" t="s">
        <v>37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</row>
    <row r="29" spans="2:16" ht="10.15" customHeight="1" x14ac:dyDescent="0.2">
      <c r="B29" s="83" t="s">
        <v>38</v>
      </c>
      <c r="D29" s="23">
        <v>-7709554</v>
      </c>
      <c r="E29" s="23">
        <v>-4845067</v>
      </c>
      <c r="F29" s="23">
        <v>-443504</v>
      </c>
      <c r="G29" s="23">
        <v>205515</v>
      </c>
      <c r="H29" s="23">
        <v>428251</v>
      </c>
      <c r="I29" s="23">
        <v>26937</v>
      </c>
      <c r="J29" s="23">
        <v>-49082</v>
      </c>
      <c r="K29" s="23">
        <v>187331</v>
      </c>
      <c r="L29" s="23">
        <v>-1903636</v>
      </c>
      <c r="M29" s="23">
        <v>-1129835</v>
      </c>
      <c r="N29" s="23">
        <v>0</v>
      </c>
      <c r="O29" s="23">
        <v>0</v>
      </c>
      <c r="P29" s="23">
        <v>-15232644</v>
      </c>
    </row>
    <row r="30" spans="2:16" ht="10.15" customHeight="1" x14ac:dyDescent="0.2">
      <c r="B30" s="83" t="s">
        <v>39</v>
      </c>
      <c r="D30" s="23">
        <v>39326097</v>
      </c>
      <c r="E30" s="23">
        <v>37974669</v>
      </c>
      <c r="F30" s="23">
        <v>4642143</v>
      </c>
      <c r="G30" s="23">
        <v>4615647</v>
      </c>
      <c r="H30" s="23">
        <v>8634254</v>
      </c>
      <c r="I30" s="23">
        <v>1375871</v>
      </c>
      <c r="J30" s="23">
        <v>13249</v>
      </c>
      <c r="K30" s="23">
        <v>4284436</v>
      </c>
      <c r="L30" s="23">
        <v>33472330</v>
      </c>
      <c r="M30" s="23">
        <v>31293390</v>
      </c>
      <c r="N30" s="23">
        <v>147550</v>
      </c>
      <c r="O30" s="23">
        <v>70126</v>
      </c>
      <c r="P30" s="23">
        <v>165849762</v>
      </c>
    </row>
    <row r="31" spans="2:16" ht="10.15" customHeight="1" x14ac:dyDescent="0.2">
      <c r="B31" s="83" t="s">
        <v>40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</row>
    <row r="32" spans="2:16" ht="10.15" customHeight="1" x14ac:dyDescent="0.2">
      <c r="B32" s="83" t="s">
        <v>41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</row>
    <row r="33" spans="2:16" ht="13.5" x14ac:dyDescent="0.35">
      <c r="B33" s="83" t="s">
        <v>42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</row>
    <row r="34" spans="2:16" ht="10.15" customHeight="1" x14ac:dyDescent="0.2">
      <c r="B34" s="83" t="s">
        <v>43</v>
      </c>
      <c r="D34" s="64">
        <v>28211639</v>
      </c>
      <c r="E34" s="64">
        <v>44024814</v>
      </c>
      <c r="F34" s="64">
        <v>4545219</v>
      </c>
      <c r="G34" s="64">
        <v>1440864</v>
      </c>
      <c r="H34" s="64">
        <v>6012499</v>
      </c>
      <c r="I34" s="64">
        <v>1133497</v>
      </c>
      <c r="J34" s="64">
        <v>-54739</v>
      </c>
      <c r="K34" s="64">
        <v>682292</v>
      </c>
      <c r="L34" s="64">
        <v>24056466</v>
      </c>
      <c r="M34" s="64">
        <v>18491532</v>
      </c>
      <c r="N34" s="64">
        <v>-425408</v>
      </c>
      <c r="O34" s="64">
        <v>-320427</v>
      </c>
      <c r="P34" s="64">
        <v>127798248</v>
      </c>
    </row>
    <row r="35" spans="2:16" ht="13.5" x14ac:dyDescent="0.35">
      <c r="B35" s="102" t="s">
        <v>44</v>
      </c>
      <c r="D35" s="20">
        <v>0</v>
      </c>
      <c r="E35" s="20">
        <v>0</v>
      </c>
      <c r="F35" s="20">
        <v>0</v>
      </c>
      <c r="G35" s="20">
        <v>3561259</v>
      </c>
      <c r="H35" s="20">
        <v>4469789</v>
      </c>
      <c r="I35" s="20">
        <v>597749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8628797</v>
      </c>
    </row>
    <row r="36" spans="2:16" ht="10.15" customHeight="1" x14ac:dyDescent="0.2">
      <c r="B36" s="83" t="s">
        <v>45</v>
      </c>
      <c r="D36" s="64">
        <v>28211639</v>
      </c>
      <c r="E36" s="64">
        <v>44024814</v>
      </c>
      <c r="F36" s="64">
        <v>4545219</v>
      </c>
      <c r="G36" s="64">
        <v>5002123</v>
      </c>
      <c r="H36" s="64">
        <v>10482288</v>
      </c>
      <c r="I36" s="78">
        <v>1731246</v>
      </c>
      <c r="J36" s="64">
        <v>-54739</v>
      </c>
      <c r="K36" s="64">
        <v>682292</v>
      </c>
      <c r="L36" s="64">
        <v>24056466</v>
      </c>
      <c r="M36" s="64">
        <v>18491532</v>
      </c>
      <c r="N36" s="64">
        <v>-425408</v>
      </c>
      <c r="O36" s="64">
        <v>-320427</v>
      </c>
      <c r="P36" s="64">
        <v>136427045</v>
      </c>
    </row>
    <row r="37" spans="2:16" ht="10.15" customHeight="1" x14ac:dyDescent="0.2">
      <c r="D37" s="99"/>
      <c r="E37" s="99"/>
      <c r="F37" s="99"/>
      <c r="G37" s="99"/>
      <c r="H37" s="99"/>
      <c r="I37" s="99"/>
      <c r="J37" s="99"/>
      <c r="K37" s="99"/>
      <c r="L37" s="99"/>
      <c r="M37" s="101"/>
      <c r="N37" s="101"/>
      <c r="O37" s="101"/>
      <c r="P37" s="99"/>
    </row>
    <row r="38" spans="2:16" ht="10.15" customHeight="1" x14ac:dyDescent="0.2">
      <c r="D38" s="99"/>
      <c r="E38" s="99"/>
      <c r="F38" s="99"/>
      <c r="G38" s="99"/>
      <c r="H38" s="99"/>
      <c r="I38" s="99"/>
      <c r="J38" s="99"/>
      <c r="K38" s="99"/>
      <c r="L38" s="99"/>
      <c r="M38" s="101"/>
      <c r="N38" s="101"/>
      <c r="O38" s="101"/>
      <c r="P38" s="99"/>
    </row>
    <row r="39" spans="2:16" ht="10.15" customHeight="1" x14ac:dyDescent="0.2">
      <c r="B39" s="104"/>
      <c r="D39" s="99"/>
      <c r="E39" s="99"/>
      <c r="F39" s="99"/>
      <c r="G39" s="99"/>
      <c r="H39" s="99"/>
      <c r="I39" s="99"/>
      <c r="J39" s="99"/>
      <c r="K39" s="99"/>
      <c r="L39" s="99"/>
      <c r="M39" s="101"/>
      <c r="N39" s="101"/>
      <c r="O39" s="101"/>
      <c r="P39" s="99"/>
    </row>
    <row r="40" spans="2:16" ht="10.15" customHeight="1" x14ac:dyDescent="0.2">
      <c r="D40" s="99"/>
      <c r="E40" s="99"/>
      <c r="F40" s="99"/>
      <c r="G40" s="99"/>
      <c r="H40" s="99"/>
      <c r="I40" s="99"/>
      <c r="J40" s="99"/>
      <c r="K40" s="99"/>
      <c r="L40" s="99"/>
      <c r="M40" s="101"/>
      <c r="N40" s="101"/>
      <c r="O40" s="101"/>
      <c r="P40" s="99"/>
    </row>
    <row r="41" spans="2:16" ht="10.15" customHeight="1" x14ac:dyDescent="0.2">
      <c r="B41" s="103"/>
      <c r="D41" s="99"/>
      <c r="E41" s="99"/>
      <c r="F41" s="99"/>
      <c r="G41" s="99"/>
      <c r="H41" s="99"/>
      <c r="I41" s="99"/>
      <c r="J41" s="99"/>
      <c r="K41" s="99"/>
      <c r="L41" s="99"/>
      <c r="M41" s="101"/>
      <c r="N41" s="101"/>
      <c r="O41" s="101"/>
      <c r="P41" s="99"/>
    </row>
    <row r="42" spans="2:16" ht="10.15" customHeight="1" x14ac:dyDescent="0.2">
      <c r="D42" s="99"/>
      <c r="E42" s="99"/>
      <c r="F42" s="99"/>
      <c r="G42" s="99"/>
      <c r="H42" s="99"/>
      <c r="I42" s="99"/>
      <c r="J42" s="99"/>
      <c r="K42" s="99"/>
      <c r="L42" s="99"/>
      <c r="M42" s="101"/>
      <c r="N42" s="101"/>
      <c r="O42" s="101"/>
      <c r="P42" s="99"/>
    </row>
    <row r="43" spans="2:16" ht="10.15" customHeight="1" collapsed="1" x14ac:dyDescent="0.2">
      <c r="D43" s="99"/>
      <c r="E43" s="99"/>
      <c r="F43" s="99"/>
      <c r="G43" s="99"/>
      <c r="H43" s="99"/>
      <c r="I43" s="99"/>
      <c r="J43" s="99"/>
      <c r="K43" s="99"/>
      <c r="L43" s="99"/>
      <c r="M43" s="101"/>
      <c r="N43" s="101"/>
      <c r="O43" s="101"/>
      <c r="P43" s="99"/>
    </row>
    <row r="44" spans="2:16" ht="10.15" hidden="1" customHeight="1" outlineLevel="1" x14ac:dyDescent="0.2">
      <c r="B44" s="97" t="s">
        <v>46</v>
      </c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5"/>
    </row>
    <row r="45" spans="2:16" ht="10.15" hidden="1" customHeight="1" outlineLevel="1" x14ac:dyDescent="0.2">
      <c r="B45" s="102" t="s">
        <v>47</v>
      </c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105">
        <v>42004</v>
      </c>
    </row>
    <row r="46" spans="2:16" ht="10.15" hidden="1" customHeight="1" outlineLevel="1" x14ac:dyDescent="0.25">
      <c r="B46" s="102" t="s">
        <v>48</v>
      </c>
      <c r="D46" s="99"/>
      <c r="E46" s="99"/>
      <c r="F46" s="99"/>
      <c r="G46" s="99"/>
      <c r="H46" s="99"/>
      <c r="I46" s="99"/>
      <c r="J46" s="99"/>
      <c r="K46" s="99"/>
      <c r="L46" s="99"/>
      <c r="M46" s="106"/>
      <c r="N46" s="99"/>
      <c r="O46" s="99"/>
      <c r="P46" s="37">
        <v>4.1000000000000002E-2</v>
      </c>
    </row>
    <row r="47" spans="2:16" ht="10.15" hidden="1" customHeight="1" outlineLevel="1" x14ac:dyDescent="0.25">
      <c r="B47" s="102" t="s">
        <v>49</v>
      </c>
      <c r="D47" s="99"/>
      <c r="E47" s="99"/>
      <c r="F47" s="99"/>
      <c r="G47" s="99"/>
      <c r="H47" s="99"/>
      <c r="I47" s="99"/>
      <c r="J47" s="99"/>
      <c r="K47" s="99"/>
      <c r="L47" s="99"/>
      <c r="M47" s="106"/>
      <c r="N47" s="99"/>
      <c r="O47" s="99"/>
      <c r="P47" s="37" t="s">
        <v>50</v>
      </c>
    </row>
    <row r="48" spans="2:16" ht="10.15" hidden="1" customHeight="1" outlineLevel="2" x14ac:dyDescent="0.25">
      <c r="B48" s="83" t="s">
        <v>51</v>
      </c>
      <c r="D48" s="99"/>
      <c r="E48" s="99"/>
      <c r="F48" s="99"/>
      <c r="G48" s="99"/>
      <c r="H48" s="99"/>
      <c r="I48" s="99"/>
      <c r="J48" s="99"/>
      <c r="K48" s="99"/>
      <c r="L48" s="99"/>
      <c r="M48" s="106"/>
      <c r="N48" s="99"/>
      <c r="O48" s="99"/>
      <c r="P48" s="37" t="s">
        <v>52</v>
      </c>
    </row>
    <row r="49" spans="2:16" ht="10.15" hidden="1" customHeight="1" outlineLevel="2" x14ac:dyDescent="0.25">
      <c r="B49" s="83" t="s">
        <v>53</v>
      </c>
      <c r="M49" s="106"/>
      <c r="P49" s="37" t="s">
        <v>52</v>
      </c>
    </row>
    <row r="50" spans="2:16" ht="10.15" hidden="1" customHeight="1" outlineLevel="1" x14ac:dyDescent="0.25">
      <c r="B50" s="83" t="s">
        <v>54</v>
      </c>
      <c r="M50" s="106"/>
      <c r="P50" s="37">
        <v>6.5000000000000002E-2</v>
      </c>
    </row>
    <row r="51" spans="2:16" ht="10.15" hidden="1" customHeight="1" outlineLevel="1" x14ac:dyDescent="0.2">
      <c r="B51" s="83" t="s">
        <v>55</v>
      </c>
      <c r="D51" s="102"/>
      <c r="E51" s="102"/>
      <c r="F51" s="102"/>
      <c r="G51" s="102"/>
      <c r="H51" s="102"/>
      <c r="I51" s="102"/>
      <c r="J51" s="102"/>
      <c r="K51" s="102"/>
      <c r="L51" s="102"/>
      <c r="M51" s="101"/>
      <c r="P51" s="37" t="s">
        <v>56</v>
      </c>
    </row>
    <row r="52" spans="2:16" ht="10.15" hidden="1" customHeight="1" outlineLevel="2" x14ac:dyDescent="0.2">
      <c r="B52" s="83" t="s">
        <v>57</v>
      </c>
      <c r="D52" s="102"/>
      <c r="E52" s="102"/>
      <c r="F52" s="102"/>
      <c r="G52" s="102"/>
      <c r="H52" s="102"/>
      <c r="I52" s="102"/>
      <c r="J52" s="102"/>
      <c r="K52" s="102"/>
      <c r="L52" s="102"/>
      <c r="M52" s="101"/>
      <c r="P52" s="37" t="s">
        <v>52</v>
      </c>
    </row>
    <row r="53" spans="2:16" ht="10.15" hidden="1" customHeight="1" outlineLevel="2" x14ac:dyDescent="0.2">
      <c r="B53" s="83" t="s">
        <v>58</v>
      </c>
      <c r="D53" s="102"/>
      <c r="E53" s="102"/>
      <c r="F53" s="102"/>
      <c r="G53" s="102"/>
      <c r="H53" s="102"/>
      <c r="I53" s="102"/>
      <c r="J53" s="102"/>
      <c r="K53" s="102"/>
      <c r="L53" s="102"/>
      <c r="M53" s="101"/>
      <c r="P53" s="37" t="s">
        <v>52</v>
      </c>
    </row>
    <row r="54" spans="2:16" ht="10.15" hidden="1" customHeight="1" outlineLevel="1" x14ac:dyDescent="0.2">
      <c r="B54" s="83" t="s">
        <v>90</v>
      </c>
      <c r="D54" s="64">
        <v>41727255</v>
      </c>
      <c r="E54" s="64">
        <v>39152742</v>
      </c>
      <c r="F54" s="64">
        <v>5361551</v>
      </c>
      <c r="G54" s="64">
        <v>2837005</v>
      </c>
      <c r="H54" s="64">
        <v>9009576</v>
      </c>
      <c r="I54" s="64">
        <v>1221909</v>
      </c>
      <c r="J54" s="64">
        <v>206813</v>
      </c>
      <c r="K54" s="64">
        <v>1221610</v>
      </c>
      <c r="L54" s="64">
        <v>21293744</v>
      </c>
      <c r="M54" s="64">
        <v>20936535</v>
      </c>
      <c r="N54" s="64">
        <v>16558</v>
      </c>
      <c r="O54" s="64">
        <v>14702</v>
      </c>
      <c r="P54" s="64">
        <v>143000000</v>
      </c>
    </row>
    <row r="55" spans="2:16" ht="10.15" hidden="1" customHeight="1" outlineLevel="1" x14ac:dyDescent="0.2">
      <c r="B55" s="83" t="s">
        <v>91</v>
      </c>
      <c r="D55" s="64">
        <v>49172901</v>
      </c>
      <c r="E55" s="64">
        <v>47526959</v>
      </c>
      <c r="F55" s="64">
        <v>6030373</v>
      </c>
      <c r="G55" s="64">
        <v>3134222</v>
      </c>
      <c r="H55" s="64">
        <v>10216897</v>
      </c>
      <c r="I55" s="64">
        <v>981530</v>
      </c>
      <c r="J55" s="64">
        <v>240962</v>
      </c>
      <c r="K55" s="64">
        <v>903821</v>
      </c>
      <c r="L55" s="64">
        <v>21200622</v>
      </c>
      <c r="M55" s="64">
        <v>19549643</v>
      </c>
      <c r="N55" s="64">
        <v>16930</v>
      </c>
      <c r="O55" s="64">
        <v>25140</v>
      </c>
      <c r="P55" s="64">
        <v>159000000</v>
      </c>
    </row>
    <row r="56" spans="2:16" ht="10.15" hidden="1" customHeight="1" outlineLevel="1" x14ac:dyDescent="0.2">
      <c r="M56" s="101"/>
    </row>
    <row r="57" spans="2:16" ht="10.15" hidden="1" customHeight="1" outlineLevel="1" x14ac:dyDescent="0.2">
      <c r="B57" s="97" t="s">
        <v>60</v>
      </c>
      <c r="D57" s="99"/>
      <c r="E57" s="99"/>
      <c r="F57" s="99"/>
      <c r="G57" s="99"/>
      <c r="H57" s="99"/>
      <c r="I57" s="99"/>
      <c r="J57" s="99"/>
      <c r="K57" s="99"/>
      <c r="L57" s="99"/>
      <c r="M57" s="101"/>
      <c r="N57" s="101"/>
      <c r="O57" s="101"/>
      <c r="P57" s="99"/>
    </row>
    <row r="58" spans="2:16" ht="10.15" hidden="1" customHeight="1" outlineLevel="1" x14ac:dyDescent="0.2">
      <c r="B58" s="83" t="s">
        <v>61</v>
      </c>
      <c r="D58" s="64">
        <v>174738542.57573584</v>
      </c>
      <c r="E58" s="64">
        <v>141437347.22972432</v>
      </c>
      <c r="F58" s="64">
        <v>17533766.192219935</v>
      </c>
      <c r="G58" s="64">
        <v>28743392.0087687</v>
      </c>
      <c r="H58" s="64">
        <v>44878202.021664515</v>
      </c>
      <c r="I58" s="64">
        <v>5711535.31079181</v>
      </c>
      <c r="J58" s="64">
        <v>575127.72190964699</v>
      </c>
      <c r="K58" s="64">
        <v>20654846.428350449</v>
      </c>
      <c r="L58" s="64">
        <v>80316233.117801875</v>
      </c>
      <c r="M58" s="64">
        <v>67458294.87881425</v>
      </c>
      <c r="N58" s="64">
        <v>823725.72975018038</v>
      </c>
      <c r="O58" s="64">
        <v>994805.49181358796</v>
      </c>
      <c r="P58" s="64">
        <v>583865818.70734489</v>
      </c>
    </row>
    <row r="59" spans="2:16" ht="10.15" hidden="1" customHeight="1" outlineLevel="1" x14ac:dyDescent="0.2">
      <c r="B59" s="83" t="s">
        <v>62</v>
      </c>
      <c r="D59" s="64">
        <v>2177610549</v>
      </c>
      <c r="E59" s="64">
        <v>1781861188</v>
      </c>
      <c r="F59" s="64">
        <v>250797957</v>
      </c>
      <c r="G59" s="64">
        <v>340320917</v>
      </c>
      <c r="H59" s="64">
        <v>644036454</v>
      </c>
      <c r="I59" s="64">
        <v>90047212</v>
      </c>
      <c r="J59" s="64">
        <v>7769223</v>
      </c>
      <c r="K59" s="64">
        <v>174962399</v>
      </c>
      <c r="L59" s="64">
        <v>1256701446</v>
      </c>
      <c r="M59" s="64">
        <v>1363441371</v>
      </c>
      <c r="N59" s="64">
        <v>19762565</v>
      </c>
      <c r="O59" s="64">
        <v>17640192</v>
      </c>
      <c r="P59" s="64">
        <v>8124951473</v>
      </c>
    </row>
    <row r="60" spans="2:16" ht="10.15" hidden="1" customHeight="1" outlineLevel="1" x14ac:dyDescent="0.2">
      <c r="B60" s="83" t="s">
        <v>63</v>
      </c>
      <c r="D60" s="64">
        <v>-3404904</v>
      </c>
      <c r="E60" s="64">
        <v>10895212</v>
      </c>
      <c r="F60" s="64">
        <v>346580</v>
      </c>
      <c r="G60" s="64">
        <v>-3380298</v>
      </c>
      <c r="H60" s="64">
        <v>-3050006</v>
      </c>
      <c r="I60" s="64">
        <v>-269311</v>
      </c>
      <c r="J60" s="64">
        <v>-18906</v>
      </c>
      <c r="K60" s="64">
        <v>-3789475</v>
      </c>
      <c r="L60" s="64">
        <v>-7512228</v>
      </c>
      <c r="M60" s="64">
        <v>-11672023</v>
      </c>
      <c r="N60" s="64">
        <v>-572958</v>
      </c>
      <c r="O60" s="64">
        <v>-390553</v>
      </c>
      <c r="P60" s="64">
        <v>-22818870</v>
      </c>
    </row>
    <row r="61" spans="2:16" ht="10.15" hidden="1" customHeight="1" outlineLevel="1" x14ac:dyDescent="0.2">
      <c r="B61" s="83" t="s">
        <v>64</v>
      </c>
      <c r="D61" s="64">
        <v>31616552.1807</v>
      </c>
      <c r="E61" s="64">
        <v>33129620.361400001</v>
      </c>
      <c r="F61" s="64">
        <v>4198648.1807000004</v>
      </c>
      <c r="G61" s="64">
        <v>4821171.1807000004</v>
      </c>
      <c r="H61" s="64">
        <v>9062514.1807000004</v>
      </c>
      <c r="I61" s="64">
        <v>1402817.1806999999</v>
      </c>
      <c r="J61" s="64">
        <v>-35823.819300000003</v>
      </c>
      <c r="K61" s="64">
        <v>4471794.5421000002</v>
      </c>
      <c r="L61" s="64">
        <v>31568703.1807</v>
      </c>
      <c r="M61" s="64">
        <v>30163555</v>
      </c>
      <c r="N61" s="64">
        <v>147559.1807</v>
      </c>
      <c r="O61" s="64">
        <v>70135.180699999997</v>
      </c>
      <c r="P61" s="64">
        <v>150617246.52980003</v>
      </c>
    </row>
    <row r="62" spans="2:16" ht="10.15" hidden="1" customHeight="1" outlineLevel="1" x14ac:dyDescent="0.25">
      <c r="B62" s="102" t="s">
        <v>92</v>
      </c>
      <c r="D62" s="43">
        <v>9.2876745275177193</v>
      </c>
      <c r="E62" s="43">
        <v>9.2876745275177193</v>
      </c>
      <c r="F62" s="43">
        <v>9.2876745275177193</v>
      </c>
      <c r="G62" s="43">
        <v>9.2876745275177193</v>
      </c>
      <c r="H62" s="43">
        <v>9.2876745275177193</v>
      </c>
      <c r="I62" s="43">
        <v>9.2876745275177193</v>
      </c>
      <c r="J62" s="43">
        <v>9.2876745275177193</v>
      </c>
      <c r="K62" s="43">
        <v>9.2876745275177193</v>
      </c>
      <c r="L62" s="43">
        <v>9.2876745275177193</v>
      </c>
      <c r="M62" s="43">
        <v>9.2876745275177193</v>
      </c>
      <c r="N62" s="43">
        <v>9.2876745275177193</v>
      </c>
      <c r="O62" s="43">
        <v>9.2876745275177193</v>
      </c>
      <c r="P62" s="43">
        <v>9.2876745275177193</v>
      </c>
    </row>
    <row r="63" spans="2:16" ht="10.15" hidden="1" customHeight="1" outlineLevel="1" x14ac:dyDescent="0.2">
      <c r="B63" s="97"/>
      <c r="L63" s="88"/>
    </row>
  </sheetData>
  <mergeCells count="1">
    <mergeCell ref="D1:O1"/>
  </mergeCells>
  <printOptions gridLines="1"/>
  <pageMargins left="0.25" right="0.25" top="0.75" bottom="0.75" header="0.3" footer="0.3"/>
  <pageSetup scale="51" fitToHeight="0" orientation="landscape" r:id="rId1"/>
  <headerFooter>
    <oddHeader>&amp;R&amp;"Times New Roman,Bold"KyPSC Case No. 2019-00352
STAFF-DR-02-003 Attachment
Page &amp;P of &amp;N</oddHeader>
    <oddFooter>&amp;LWillis Towers Watson&amp;R 2/7/2018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88BE6-869B-4C9A-BC0A-7970EC2C36E5}">
  <sheetPr>
    <outlinePr summaryBelow="0" summaryRight="0"/>
  </sheetPr>
  <dimension ref="B1:U138"/>
  <sheetViews>
    <sheetView view="pageBreakPreview" zoomScale="90" zoomScaleNormal="90" zoomScaleSheetLayoutView="90" workbookViewId="0"/>
  </sheetViews>
  <sheetFormatPr defaultColWidth="7.85546875" defaultRowHeight="11.25" outlineLevelRow="2" outlineLevelCol="2" x14ac:dyDescent="0.2"/>
  <cols>
    <col min="1" max="1" width="3.28515625" style="91" customWidth="1"/>
    <col min="2" max="2" width="54.85546875" style="91" customWidth="1"/>
    <col min="3" max="3" width="6.28515625" style="91" customWidth="1"/>
    <col min="4" max="9" width="17.7109375" style="113" customWidth="1"/>
    <col min="10" max="11" width="17.7109375" style="113" customWidth="1" outlineLevel="1"/>
    <col min="12" max="12" width="13.5703125" style="113" customWidth="1" outlineLevel="1"/>
    <col min="13" max="13" width="13.5703125" style="113" customWidth="1" outlineLevel="2"/>
    <col min="14" max="14" width="13.5703125" style="113" customWidth="1" outlineLevel="1"/>
    <col min="15" max="15" width="15" style="113" customWidth="1" outlineLevel="2"/>
    <col min="16" max="16" width="13.5703125" style="113" customWidth="1" outlineLevel="2"/>
    <col min="17" max="17" width="2.5703125" style="113" customWidth="1" outlineLevel="1"/>
    <col min="18" max="18" width="14.5703125" style="113" customWidth="1" outlineLevel="1"/>
    <col min="19" max="19" width="5" style="91" customWidth="1" outlineLevel="1"/>
    <col min="20" max="16384" width="7.85546875" style="91"/>
  </cols>
  <sheetData>
    <row r="1" spans="2:19" ht="13.9" customHeight="1" x14ac:dyDescent="0.25">
      <c r="B1" s="107" t="s">
        <v>0</v>
      </c>
      <c r="C1" s="108" t="s">
        <v>93</v>
      </c>
      <c r="D1" s="109"/>
      <c r="E1" s="109"/>
      <c r="F1" s="109"/>
      <c r="G1" s="109"/>
      <c r="H1" s="109"/>
      <c r="I1" s="109"/>
      <c r="J1" s="109"/>
      <c r="K1" s="109"/>
      <c r="L1" s="110"/>
      <c r="M1" s="109"/>
      <c r="N1" s="109"/>
      <c r="O1" s="109"/>
      <c r="P1" s="109"/>
      <c r="Q1" s="109"/>
      <c r="R1" s="109"/>
    </row>
    <row r="2" spans="2:19" ht="13.9" customHeight="1" x14ac:dyDescent="0.25">
      <c r="B2" s="107" t="s">
        <v>94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2:19" ht="13.9" customHeight="1" x14ac:dyDescent="0.25">
      <c r="B3" s="107"/>
      <c r="D3" s="84"/>
      <c r="E3" s="91"/>
      <c r="F3" s="91"/>
      <c r="G3" s="91"/>
      <c r="H3" s="91"/>
      <c r="I3" s="91"/>
      <c r="J3" s="91"/>
      <c r="K3" s="91"/>
      <c r="L3" s="84"/>
      <c r="M3" s="85"/>
      <c r="N3" s="85"/>
      <c r="O3" s="85"/>
      <c r="P3" s="85"/>
      <c r="Q3" s="91"/>
      <c r="R3" s="111"/>
    </row>
    <row r="4" spans="2:19" ht="14.25" customHeight="1" x14ac:dyDescent="0.25">
      <c r="B4" s="107"/>
      <c r="D4" s="91"/>
      <c r="E4" s="91"/>
      <c r="F4" s="91"/>
      <c r="G4" s="91"/>
      <c r="H4" s="91"/>
      <c r="I4" s="91"/>
      <c r="J4" s="91"/>
      <c r="K4" s="91"/>
      <c r="L4" s="85"/>
      <c r="M4" s="85"/>
      <c r="N4" s="85"/>
      <c r="O4" s="85"/>
      <c r="P4" s="85"/>
      <c r="Q4" s="91"/>
      <c r="R4" s="112"/>
    </row>
    <row r="5" spans="2:19" ht="10.15" customHeight="1" x14ac:dyDescent="0.2">
      <c r="D5" s="93"/>
      <c r="E5" s="93" t="s">
        <v>3</v>
      </c>
      <c r="F5" s="93" t="s">
        <v>3</v>
      </c>
      <c r="G5" s="93"/>
      <c r="H5" s="93"/>
      <c r="I5" s="93"/>
      <c r="J5" s="93"/>
      <c r="K5" s="93" t="s">
        <v>3</v>
      </c>
      <c r="L5" s="93"/>
      <c r="M5" s="93"/>
      <c r="N5" s="93"/>
      <c r="O5" s="93"/>
      <c r="P5" s="93"/>
      <c r="Q5" s="93"/>
      <c r="R5" s="93"/>
      <c r="S5" s="113"/>
    </row>
    <row r="6" spans="2:19" ht="10.15" customHeight="1" x14ac:dyDescent="0.2">
      <c r="D6" s="93" t="s">
        <v>3</v>
      </c>
      <c r="E6" s="93" t="s">
        <v>4</v>
      </c>
      <c r="F6" s="93" t="s">
        <v>5</v>
      </c>
      <c r="G6" s="93" t="s">
        <v>3</v>
      </c>
      <c r="H6" s="93" t="s">
        <v>3</v>
      </c>
      <c r="I6" s="93" t="s">
        <v>3</v>
      </c>
      <c r="J6" s="93" t="s">
        <v>3</v>
      </c>
      <c r="K6" s="93" t="s">
        <v>6</v>
      </c>
      <c r="L6" s="93" t="s">
        <v>82</v>
      </c>
      <c r="M6" s="90" t="s">
        <v>16</v>
      </c>
      <c r="N6" s="93" t="s">
        <v>17</v>
      </c>
      <c r="O6" s="91"/>
      <c r="P6" s="91"/>
      <c r="Q6" s="93"/>
      <c r="R6" s="93"/>
    </row>
    <row r="7" spans="2:19" ht="10.15" customHeight="1" x14ac:dyDescent="0.2">
      <c r="D7" s="93" t="s">
        <v>8</v>
      </c>
      <c r="E7" s="93" t="s">
        <v>9</v>
      </c>
      <c r="F7" s="93" t="s">
        <v>10</v>
      </c>
      <c r="G7" s="93" t="s">
        <v>11</v>
      </c>
      <c r="H7" s="93" t="s">
        <v>12</v>
      </c>
      <c r="I7" s="93" t="s">
        <v>13</v>
      </c>
      <c r="J7" s="93" t="s">
        <v>14</v>
      </c>
      <c r="K7" s="93" t="s">
        <v>15</v>
      </c>
      <c r="L7" s="90" t="s">
        <v>84</v>
      </c>
      <c r="M7" s="90" t="s">
        <v>95</v>
      </c>
      <c r="N7" s="90" t="s">
        <v>85</v>
      </c>
      <c r="O7" s="90" t="s">
        <v>17</v>
      </c>
      <c r="P7" s="90" t="s">
        <v>83</v>
      </c>
      <c r="Q7" s="93"/>
      <c r="R7" s="91"/>
    </row>
    <row r="8" spans="2:19" ht="10.15" customHeight="1" x14ac:dyDescent="0.2">
      <c r="C8" s="60"/>
      <c r="D8" s="93">
        <v>100</v>
      </c>
      <c r="E8" s="93">
        <v>110</v>
      </c>
      <c r="F8" s="93">
        <v>501</v>
      </c>
      <c r="G8" s="93">
        <v>503</v>
      </c>
      <c r="H8" s="93">
        <v>529</v>
      </c>
      <c r="I8" s="93">
        <v>536</v>
      </c>
      <c r="J8" s="93">
        <v>600</v>
      </c>
      <c r="K8" s="93" t="s">
        <v>19</v>
      </c>
      <c r="L8" s="93">
        <v>801</v>
      </c>
      <c r="M8" s="93" t="s">
        <v>19</v>
      </c>
      <c r="N8" s="93">
        <v>802</v>
      </c>
      <c r="O8" s="93" t="s">
        <v>16</v>
      </c>
      <c r="P8" s="93" t="s">
        <v>86</v>
      </c>
      <c r="Q8" s="93"/>
      <c r="R8" s="93" t="s">
        <v>21</v>
      </c>
    </row>
    <row r="9" spans="2:19" ht="10.15" customHeight="1" x14ac:dyDescent="0.2">
      <c r="D9" s="91"/>
      <c r="E9" s="91"/>
      <c r="F9" s="91"/>
      <c r="G9" s="94"/>
      <c r="H9" s="94"/>
      <c r="I9" s="94"/>
      <c r="J9" s="91"/>
      <c r="K9" s="91"/>
      <c r="L9" s="94"/>
      <c r="M9" s="94"/>
      <c r="N9" s="94"/>
      <c r="O9" s="94"/>
      <c r="P9" s="94"/>
      <c r="Q9" s="91"/>
      <c r="R9" s="91"/>
    </row>
    <row r="10" spans="2:19" ht="10.15" customHeight="1" x14ac:dyDescent="0.2">
      <c r="B10" s="114" t="s">
        <v>96</v>
      </c>
      <c r="D10" s="91"/>
      <c r="E10" s="91"/>
      <c r="F10" s="94"/>
      <c r="G10" s="91"/>
      <c r="H10" s="115"/>
      <c r="I10" s="91"/>
      <c r="J10" s="91"/>
      <c r="K10" s="91"/>
      <c r="L10" s="116"/>
      <c r="M10" s="116"/>
      <c r="N10" s="116"/>
      <c r="O10" s="116"/>
      <c r="P10" s="116"/>
      <c r="Q10" s="91"/>
      <c r="R10" s="116"/>
    </row>
    <row r="11" spans="2:19" ht="10.15" customHeight="1" x14ac:dyDescent="0.25">
      <c r="B11" s="91" t="s">
        <v>23</v>
      </c>
      <c r="D11" s="64">
        <v>-1874995234</v>
      </c>
      <c r="E11" s="64">
        <v>-1716986696</v>
      </c>
      <c r="F11" s="64">
        <v>-235104152</v>
      </c>
      <c r="G11" s="64">
        <v>-352851921</v>
      </c>
      <c r="H11" s="64">
        <v>-631977743</v>
      </c>
      <c r="I11" s="64">
        <v>-88957612</v>
      </c>
      <c r="J11" s="64">
        <v>-4924757</v>
      </c>
      <c r="K11" s="64">
        <v>-168667067</v>
      </c>
      <c r="L11" s="64">
        <v>-1171793232</v>
      </c>
      <c r="M11" s="64">
        <v>-713941</v>
      </c>
      <c r="N11" s="64">
        <v>-1232515751</v>
      </c>
      <c r="O11" s="64">
        <v>-14397428</v>
      </c>
      <c r="P11" s="64">
        <v>-16038098</v>
      </c>
      <c r="Q11" s="117"/>
      <c r="R11" s="64">
        <v>-7509923632</v>
      </c>
    </row>
    <row r="12" spans="2:19" ht="16.5" x14ac:dyDescent="0.35">
      <c r="B12" s="91" t="s">
        <v>24</v>
      </c>
      <c r="D12" s="20">
        <v>2162158244</v>
      </c>
      <c r="E12" s="20">
        <v>1774640213</v>
      </c>
      <c r="F12" s="20">
        <v>253312327</v>
      </c>
      <c r="G12" s="20">
        <v>357163402</v>
      </c>
      <c r="H12" s="20">
        <v>653555173</v>
      </c>
      <c r="I12" s="20">
        <v>91030538</v>
      </c>
      <c r="J12" s="20">
        <v>7669367</v>
      </c>
      <c r="K12" s="20">
        <v>176579538</v>
      </c>
      <c r="L12" s="20">
        <v>1329528015</v>
      </c>
      <c r="M12" s="20">
        <v>2817380</v>
      </c>
      <c r="N12" s="20">
        <v>1298461527</v>
      </c>
      <c r="O12" s="20">
        <v>18645707</v>
      </c>
      <c r="P12" s="20">
        <v>16555688</v>
      </c>
      <c r="Q12" s="85"/>
      <c r="R12" s="20">
        <v>8142117119</v>
      </c>
    </row>
    <row r="13" spans="2:19" ht="10.15" customHeight="1" x14ac:dyDescent="0.2">
      <c r="B13" s="91" t="s">
        <v>25</v>
      </c>
      <c r="D13" s="64">
        <v>287163010</v>
      </c>
      <c r="E13" s="64">
        <v>57653517</v>
      </c>
      <c r="F13" s="64">
        <v>18208175</v>
      </c>
      <c r="G13" s="64">
        <v>4311481</v>
      </c>
      <c r="H13" s="64">
        <v>21577430</v>
      </c>
      <c r="I13" s="64">
        <v>2072926</v>
      </c>
      <c r="J13" s="64">
        <v>2744610</v>
      </c>
      <c r="K13" s="64">
        <v>7912471</v>
      </c>
      <c r="L13" s="64">
        <v>157734783</v>
      </c>
      <c r="M13" s="64">
        <v>2103439</v>
      </c>
      <c r="N13" s="64">
        <v>65945776</v>
      </c>
      <c r="O13" s="64">
        <v>4248279</v>
      </c>
      <c r="P13" s="64">
        <v>517590</v>
      </c>
      <c r="Q13" s="64"/>
      <c r="R13" s="64">
        <v>632193487</v>
      </c>
    </row>
    <row r="14" spans="2:19" ht="10.15" customHeight="1" x14ac:dyDescent="0.2">
      <c r="B14" s="91" t="s">
        <v>26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8">
        <v>0</v>
      </c>
      <c r="N14" s="118">
        <v>0</v>
      </c>
      <c r="O14" s="118">
        <v>0</v>
      </c>
      <c r="P14" s="118">
        <v>0</v>
      </c>
      <c r="Q14" s="91"/>
      <c r="R14" s="118">
        <v>0</v>
      </c>
    </row>
    <row r="15" spans="2:19" ht="10.15" customHeight="1" x14ac:dyDescent="0.2">
      <c r="B15" s="91" t="s">
        <v>27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91"/>
      <c r="R15" s="64">
        <v>0</v>
      </c>
    </row>
    <row r="16" spans="2:19" ht="10.15" customHeight="1" x14ac:dyDescent="0.2">
      <c r="B16" s="91" t="s">
        <v>28</v>
      </c>
      <c r="D16" s="23">
        <v>-63371332</v>
      </c>
      <c r="E16" s="23">
        <v>-37568924</v>
      </c>
      <c r="F16" s="23">
        <v>-3084087</v>
      </c>
      <c r="G16" s="23">
        <v>1119916</v>
      </c>
      <c r="H16" s="23">
        <v>1465289</v>
      </c>
      <c r="I16" s="23">
        <v>165878</v>
      </c>
      <c r="J16" s="23">
        <v>-410068</v>
      </c>
      <c r="K16" s="23">
        <v>786668</v>
      </c>
      <c r="L16" s="23">
        <v>-15175053</v>
      </c>
      <c r="M16" s="23">
        <v>0</v>
      </c>
      <c r="N16" s="23">
        <v>-9150810</v>
      </c>
      <c r="O16" s="23">
        <v>0</v>
      </c>
      <c r="P16" s="23">
        <v>0</v>
      </c>
      <c r="Q16" s="91"/>
      <c r="R16" s="23">
        <v>-125222523</v>
      </c>
    </row>
    <row r="17" spans="2:18" ht="13.5" x14ac:dyDescent="0.35">
      <c r="B17" s="91" t="s">
        <v>29</v>
      </c>
      <c r="D17" s="20">
        <v>440521767</v>
      </c>
      <c r="E17" s="20">
        <v>390409558</v>
      </c>
      <c r="F17" s="20">
        <v>42403902</v>
      </c>
      <c r="G17" s="20">
        <v>34194612</v>
      </c>
      <c r="H17" s="20">
        <v>84091742</v>
      </c>
      <c r="I17" s="20">
        <v>11968958</v>
      </c>
      <c r="J17" s="20">
        <v>-339714</v>
      </c>
      <c r="K17" s="20">
        <v>53795908</v>
      </c>
      <c r="L17" s="20">
        <v>378057589</v>
      </c>
      <c r="M17" s="20">
        <v>291023</v>
      </c>
      <c r="N17" s="20">
        <v>404273384</v>
      </c>
      <c r="O17" s="20">
        <v>204573</v>
      </c>
      <c r="P17" s="20">
        <v>-59105</v>
      </c>
      <c r="Q17" s="91"/>
      <c r="R17" s="20">
        <v>1839814197</v>
      </c>
    </row>
    <row r="18" spans="2:18" ht="10.15" customHeight="1" x14ac:dyDescent="0.2">
      <c r="B18" s="91" t="s">
        <v>30</v>
      </c>
      <c r="D18" s="64">
        <v>377150435</v>
      </c>
      <c r="E18" s="64">
        <v>352840634</v>
      </c>
      <c r="F18" s="64">
        <v>39319815</v>
      </c>
      <c r="G18" s="64">
        <v>35314528</v>
      </c>
      <c r="H18" s="64">
        <v>85557031</v>
      </c>
      <c r="I18" s="64">
        <v>12134836</v>
      </c>
      <c r="J18" s="64">
        <v>-749782</v>
      </c>
      <c r="K18" s="64">
        <v>54582576</v>
      </c>
      <c r="L18" s="64">
        <v>362882536</v>
      </c>
      <c r="M18" s="64">
        <v>291023</v>
      </c>
      <c r="N18" s="64">
        <v>395122574</v>
      </c>
      <c r="O18" s="64">
        <v>204573</v>
      </c>
      <c r="P18" s="64">
        <v>-59105</v>
      </c>
      <c r="Q18" s="64"/>
      <c r="R18" s="64">
        <v>1714591674</v>
      </c>
    </row>
    <row r="19" spans="2:18" ht="10.15" customHeight="1" x14ac:dyDescent="0.25"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91"/>
      <c r="R19" s="116"/>
    </row>
    <row r="20" spans="2:18" ht="10.15" customHeight="1" x14ac:dyDescent="0.2">
      <c r="B20" s="114" t="s">
        <v>97</v>
      </c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91"/>
      <c r="R20" s="116"/>
    </row>
    <row r="21" spans="2:18" ht="10.15" customHeight="1" x14ac:dyDescent="0.2">
      <c r="B21" s="114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91"/>
      <c r="R21" s="116"/>
    </row>
    <row r="22" spans="2:18" ht="10.15" customHeight="1" x14ac:dyDescent="0.2">
      <c r="B22" s="91" t="s">
        <v>32</v>
      </c>
      <c r="D22" s="64">
        <v>41207303</v>
      </c>
      <c r="E22" s="64">
        <v>35921031</v>
      </c>
      <c r="F22" s="64">
        <v>4915697</v>
      </c>
      <c r="G22" s="64">
        <v>2706127</v>
      </c>
      <c r="H22" s="64">
        <v>8720298</v>
      </c>
      <c r="I22" s="64">
        <v>1387515</v>
      </c>
      <c r="J22" s="64">
        <v>207067</v>
      </c>
      <c r="K22" s="64">
        <v>14829</v>
      </c>
      <c r="L22" s="64">
        <v>20757318</v>
      </c>
      <c r="M22" s="64">
        <v>0</v>
      </c>
      <c r="N22" s="64">
        <v>19640500</v>
      </c>
      <c r="O22" s="64">
        <v>0</v>
      </c>
      <c r="P22" s="64">
        <v>0</v>
      </c>
      <c r="Q22" s="91"/>
      <c r="R22" s="64">
        <v>135477685</v>
      </c>
    </row>
    <row r="23" spans="2:18" ht="10.15" customHeight="1" x14ac:dyDescent="0.2">
      <c r="B23" s="113" t="s">
        <v>33</v>
      </c>
      <c r="D23" s="23">
        <v>2016709</v>
      </c>
      <c r="E23" s="23">
        <v>1627895</v>
      </c>
      <c r="F23" s="23">
        <v>223558</v>
      </c>
      <c r="G23" s="23">
        <v>308348</v>
      </c>
      <c r="H23" s="23">
        <v>609638</v>
      </c>
      <c r="I23" s="23">
        <v>76218</v>
      </c>
      <c r="J23" s="23">
        <v>7154</v>
      </c>
      <c r="K23" s="23">
        <v>164437</v>
      </c>
      <c r="L23" s="23">
        <v>1224163</v>
      </c>
      <c r="M23" s="23">
        <v>2594</v>
      </c>
      <c r="N23" s="23">
        <v>1298848</v>
      </c>
      <c r="O23" s="23">
        <v>17167</v>
      </c>
      <c r="P23" s="23">
        <v>15243</v>
      </c>
      <c r="Q23" s="91"/>
      <c r="R23" s="23">
        <v>7591972</v>
      </c>
    </row>
    <row r="24" spans="2:18" ht="10.15" customHeight="1" x14ac:dyDescent="0.2">
      <c r="B24" s="91" t="s">
        <v>34</v>
      </c>
      <c r="D24" s="23">
        <v>84859693</v>
      </c>
      <c r="E24" s="23">
        <v>78814117</v>
      </c>
      <c r="F24" s="23">
        <v>10906447</v>
      </c>
      <c r="G24" s="23">
        <v>16027101</v>
      </c>
      <c r="H24" s="23">
        <v>29011860</v>
      </c>
      <c r="I24" s="23">
        <v>4098949</v>
      </c>
      <c r="J24" s="23">
        <v>228747</v>
      </c>
      <c r="K24" s="23">
        <v>7424650</v>
      </c>
      <c r="L24" s="23">
        <v>53762838</v>
      </c>
      <c r="M24" s="23">
        <v>33298</v>
      </c>
      <c r="N24" s="23">
        <v>57270601</v>
      </c>
      <c r="O24" s="23">
        <v>659506</v>
      </c>
      <c r="P24" s="23">
        <v>735320</v>
      </c>
      <c r="Q24" s="71"/>
      <c r="R24" s="23">
        <v>343833127</v>
      </c>
    </row>
    <row r="25" spans="2:18" ht="10.15" customHeight="1" x14ac:dyDescent="0.2">
      <c r="B25" s="91" t="s">
        <v>35</v>
      </c>
      <c r="D25" s="23">
        <v>-132145930</v>
      </c>
      <c r="E25" s="23">
        <v>-110171725</v>
      </c>
      <c r="F25" s="23">
        <v>-15806437</v>
      </c>
      <c r="G25" s="23">
        <v>-22043004</v>
      </c>
      <c r="H25" s="23">
        <v>-40638232</v>
      </c>
      <c r="I25" s="23">
        <v>-5654137</v>
      </c>
      <c r="J25" s="23">
        <v>-477610</v>
      </c>
      <c r="K25" s="23">
        <v>-10685930</v>
      </c>
      <c r="L25" s="23">
        <v>-85443038</v>
      </c>
      <c r="M25" s="23">
        <v>-187608</v>
      </c>
      <c r="N25" s="23">
        <v>-85343954</v>
      </c>
      <c r="O25" s="23">
        <v>-1233472</v>
      </c>
      <c r="P25" s="23">
        <v>-1090606</v>
      </c>
      <c r="Q25" s="120"/>
      <c r="R25" s="23">
        <v>-510921683</v>
      </c>
    </row>
    <row r="26" spans="2:18" ht="10.15" customHeight="1" x14ac:dyDescent="0.2">
      <c r="B26" s="91" t="s">
        <v>36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116"/>
      <c r="R26" s="23">
        <v>0</v>
      </c>
    </row>
    <row r="27" spans="2:18" ht="10.15" customHeight="1" x14ac:dyDescent="0.2">
      <c r="B27" s="91" t="s">
        <v>37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91"/>
      <c r="R27" s="23">
        <v>0</v>
      </c>
    </row>
    <row r="28" spans="2:18" ht="10.15" customHeight="1" x14ac:dyDescent="0.2">
      <c r="B28" s="91" t="s">
        <v>38</v>
      </c>
      <c r="D28" s="23">
        <v>-7576173</v>
      </c>
      <c r="E28" s="23">
        <v>-4576352</v>
      </c>
      <c r="F28" s="23">
        <v>-355860</v>
      </c>
      <c r="G28" s="23">
        <v>319970</v>
      </c>
      <c r="H28" s="23">
        <v>428251</v>
      </c>
      <c r="I28" s="23">
        <v>46299</v>
      </c>
      <c r="J28" s="23">
        <v>-49082</v>
      </c>
      <c r="K28" s="23">
        <v>187331</v>
      </c>
      <c r="L28" s="23">
        <v>-1996628</v>
      </c>
      <c r="M28" s="23">
        <v>0</v>
      </c>
      <c r="N28" s="23">
        <v>-1141882</v>
      </c>
      <c r="O28" s="23">
        <v>0</v>
      </c>
      <c r="P28" s="23">
        <v>0</v>
      </c>
      <c r="Q28" s="91"/>
      <c r="R28" s="23">
        <v>-14714126</v>
      </c>
    </row>
    <row r="29" spans="2:18" ht="10.15" customHeight="1" x14ac:dyDescent="0.2">
      <c r="B29" s="91" t="s">
        <v>39</v>
      </c>
      <c r="D29" s="23">
        <v>35388459</v>
      </c>
      <c r="E29" s="23">
        <v>31233862</v>
      </c>
      <c r="F29" s="23">
        <v>3125576</v>
      </c>
      <c r="G29" s="23">
        <v>3001247</v>
      </c>
      <c r="H29" s="23">
        <v>7408430</v>
      </c>
      <c r="I29" s="23">
        <v>930368</v>
      </c>
      <c r="J29" s="23">
        <v>-870</v>
      </c>
      <c r="K29" s="23">
        <v>4008744</v>
      </c>
      <c r="L29" s="23">
        <v>32575887</v>
      </c>
      <c r="M29" s="23">
        <v>26764</v>
      </c>
      <c r="N29" s="23">
        <v>31777300</v>
      </c>
      <c r="O29" s="23">
        <v>16987</v>
      </c>
      <c r="P29" s="23">
        <v>-4908</v>
      </c>
      <c r="Q29" s="91"/>
      <c r="R29" s="23">
        <v>149487846</v>
      </c>
    </row>
    <row r="30" spans="2:18" ht="10.15" customHeight="1" x14ac:dyDescent="0.2">
      <c r="B30" s="91" t="s">
        <v>40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91"/>
      <c r="R30" s="23">
        <v>0</v>
      </c>
    </row>
    <row r="31" spans="2:18" ht="10.15" customHeight="1" x14ac:dyDescent="0.2">
      <c r="B31" s="91" t="s">
        <v>41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91"/>
      <c r="R31" s="23">
        <v>0</v>
      </c>
    </row>
    <row r="32" spans="2:18" ht="13.5" x14ac:dyDescent="0.35">
      <c r="B32" s="91" t="s">
        <v>42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91"/>
      <c r="R32" s="20">
        <v>0</v>
      </c>
    </row>
    <row r="33" spans="2:18" ht="10.15" customHeight="1" x14ac:dyDescent="0.2">
      <c r="B33" s="91" t="s">
        <v>98</v>
      </c>
      <c r="D33" s="64">
        <v>23750061</v>
      </c>
      <c r="E33" s="64">
        <v>32848828</v>
      </c>
      <c r="F33" s="64">
        <v>3008981</v>
      </c>
      <c r="G33" s="64">
        <v>319789</v>
      </c>
      <c r="H33" s="64">
        <v>5540245</v>
      </c>
      <c r="I33" s="64">
        <v>885212</v>
      </c>
      <c r="J33" s="64">
        <v>-84594</v>
      </c>
      <c r="K33" s="64">
        <v>1114061</v>
      </c>
      <c r="L33" s="64">
        <v>20880540</v>
      </c>
      <c r="M33" s="64">
        <v>-124952</v>
      </c>
      <c r="N33" s="64">
        <v>23501413</v>
      </c>
      <c r="O33" s="64">
        <v>-539812</v>
      </c>
      <c r="P33" s="64">
        <v>-344951</v>
      </c>
      <c r="Q33" s="91"/>
      <c r="R33" s="64">
        <v>110754821</v>
      </c>
    </row>
    <row r="34" spans="2:18" ht="13.5" x14ac:dyDescent="0.35">
      <c r="B34" s="113" t="s">
        <v>44</v>
      </c>
      <c r="D34" s="20">
        <v>0</v>
      </c>
      <c r="E34" s="20">
        <v>0</v>
      </c>
      <c r="F34" s="20">
        <v>0</v>
      </c>
      <c r="G34" s="20">
        <v>4064490</v>
      </c>
      <c r="H34" s="20">
        <v>5122574</v>
      </c>
      <c r="I34" s="20">
        <v>720680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121"/>
      <c r="R34" s="20">
        <v>9907744</v>
      </c>
    </row>
    <row r="35" spans="2:18" ht="10.15" customHeight="1" x14ac:dyDescent="0.2">
      <c r="B35" s="91" t="s">
        <v>99</v>
      </c>
      <c r="C35" s="94"/>
      <c r="D35" s="64">
        <v>23750061</v>
      </c>
      <c r="E35" s="64">
        <v>32848828</v>
      </c>
      <c r="F35" s="64">
        <v>3008981</v>
      </c>
      <c r="G35" s="64">
        <v>4384279</v>
      </c>
      <c r="H35" s="64">
        <v>10662819</v>
      </c>
      <c r="I35" s="78">
        <v>1605892</v>
      </c>
      <c r="J35" s="64">
        <v>-84594</v>
      </c>
      <c r="K35" s="64">
        <v>1114061</v>
      </c>
      <c r="L35" s="64">
        <v>20880540</v>
      </c>
      <c r="M35" s="64">
        <v>-124952</v>
      </c>
      <c r="N35" s="64">
        <v>23501413</v>
      </c>
      <c r="O35" s="64">
        <v>-539812</v>
      </c>
      <c r="P35" s="64">
        <v>-344951</v>
      </c>
      <c r="Q35" s="91"/>
      <c r="R35" s="64">
        <v>120662565</v>
      </c>
    </row>
    <row r="36" spans="2:18" ht="10.15" customHeight="1" x14ac:dyDescent="0.2">
      <c r="D36" s="122">
        <v>0</v>
      </c>
      <c r="E36" s="122">
        <v>0</v>
      </c>
      <c r="F36" s="122">
        <v>0</v>
      </c>
      <c r="G36" s="122">
        <v>0</v>
      </c>
      <c r="H36" s="122">
        <v>0</v>
      </c>
      <c r="I36" s="122">
        <v>0</v>
      </c>
      <c r="J36" s="122">
        <v>0</v>
      </c>
      <c r="K36" s="122">
        <v>0</v>
      </c>
      <c r="L36" s="122">
        <v>0</v>
      </c>
      <c r="M36" s="122">
        <v>0</v>
      </c>
      <c r="N36" s="122">
        <v>0</v>
      </c>
      <c r="O36" s="122">
        <v>0</v>
      </c>
      <c r="P36" s="122">
        <v>0</v>
      </c>
      <c r="Q36" s="122"/>
      <c r="R36" s="122">
        <v>0</v>
      </c>
    </row>
    <row r="37" spans="2:18" ht="10.15" customHeight="1" x14ac:dyDescent="0.2"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3"/>
      <c r="P37" s="122"/>
      <c r="Q37" s="122"/>
      <c r="R37" s="122"/>
    </row>
    <row r="38" spans="2:18" ht="10.15" customHeight="1" x14ac:dyDescent="0.2"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3"/>
      <c r="P38" s="122"/>
      <c r="Q38" s="122"/>
      <c r="R38" s="122"/>
    </row>
    <row r="39" spans="2:18" ht="10.15" customHeight="1" x14ac:dyDescent="0.2"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3"/>
      <c r="P39" s="122"/>
      <c r="Q39" s="122"/>
      <c r="R39" s="122"/>
    </row>
    <row r="40" spans="2:18" ht="10.15" customHeight="1" x14ac:dyDescent="0.2"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3"/>
      <c r="P40" s="122"/>
      <c r="Q40" s="122"/>
      <c r="R40" s="122"/>
    </row>
    <row r="41" spans="2:18" ht="10.15" customHeight="1" x14ac:dyDescent="0.2"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3"/>
      <c r="P41" s="122"/>
      <c r="Q41" s="122"/>
      <c r="R41" s="122"/>
    </row>
    <row r="42" spans="2:18" ht="10.15" customHeight="1" x14ac:dyDescent="0.2"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3"/>
      <c r="P42" s="122"/>
      <c r="Q42" s="122"/>
      <c r="R42" s="122"/>
    </row>
    <row r="43" spans="2:18" ht="10.15" customHeight="1" x14ac:dyDescent="0.2"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3"/>
      <c r="P43" s="122"/>
      <c r="Q43" s="122"/>
      <c r="R43" s="122"/>
    </row>
    <row r="44" spans="2:18" ht="10.15" customHeight="1" x14ac:dyDescent="0.2"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3"/>
      <c r="P44" s="122"/>
      <c r="Q44" s="122"/>
      <c r="R44" s="122"/>
    </row>
    <row r="45" spans="2:18" ht="10.15" customHeight="1" x14ac:dyDescent="0.2"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3"/>
      <c r="P45" s="122"/>
      <c r="Q45" s="122"/>
      <c r="R45" s="122"/>
    </row>
    <row r="46" spans="2:18" ht="10.15" customHeight="1" x14ac:dyDescent="0.2"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3"/>
      <c r="P46" s="122"/>
      <c r="Q46" s="122"/>
      <c r="R46" s="122"/>
    </row>
    <row r="47" spans="2:18" ht="10.15" customHeight="1" collapsed="1" x14ac:dyDescent="0.2"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3"/>
      <c r="P47" s="122"/>
      <c r="Q47" s="122"/>
      <c r="R47" s="122"/>
    </row>
    <row r="48" spans="2:18" ht="10.15" hidden="1" customHeight="1" outlineLevel="1" x14ac:dyDescent="0.2">
      <c r="B48" s="114" t="s">
        <v>46</v>
      </c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91"/>
      <c r="R48" s="124"/>
    </row>
    <row r="49" spans="2:18" ht="10.15" hidden="1" customHeight="1" outlineLevel="1" x14ac:dyDescent="0.2">
      <c r="B49" s="113" t="s">
        <v>47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91"/>
      <c r="R49" s="125"/>
    </row>
    <row r="50" spans="2:18" ht="15" hidden="1" customHeight="1" outlineLevel="1" x14ac:dyDescent="0.25">
      <c r="B50" s="113" t="s">
        <v>48</v>
      </c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06"/>
      <c r="O50" s="116"/>
      <c r="P50" s="116"/>
      <c r="Q50" s="91"/>
      <c r="R50" s="37"/>
    </row>
    <row r="51" spans="2:18" ht="14.25" hidden="1" customHeight="1" outlineLevel="1" x14ac:dyDescent="0.25">
      <c r="B51" s="113" t="s">
        <v>49</v>
      </c>
      <c r="D51" s="126"/>
      <c r="E51" s="116"/>
      <c r="F51" s="116"/>
      <c r="G51" s="116"/>
      <c r="H51" s="116"/>
      <c r="I51" s="116"/>
      <c r="J51" s="116"/>
      <c r="K51" s="116"/>
      <c r="L51" s="116"/>
      <c r="M51" s="116"/>
      <c r="N51" s="106"/>
      <c r="O51" s="116"/>
      <c r="P51" s="116"/>
      <c r="Q51" s="91"/>
      <c r="R51" s="37"/>
    </row>
    <row r="52" spans="2:18" ht="10.15" hidden="1" customHeight="1" outlineLevel="2" x14ac:dyDescent="0.25">
      <c r="B52" s="91" t="s">
        <v>51</v>
      </c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06"/>
      <c r="O52" s="116"/>
      <c r="P52" s="116"/>
      <c r="Q52" s="91"/>
      <c r="R52" s="37"/>
    </row>
    <row r="53" spans="2:18" ht="10.15" hidden="1" customHeight="1" outlineLevel="2" x14ac:dyDescent="0.25">
      <c r="B53" s="91" t="s">
        <v>53</v>
      </c>
      <c r="D53" s="91"/>
      <c r="E53" s="91"/>
      <c r="F53" s="91"/>
      <c r="G53" s="91"/>
      <c r="H53" s="91"/>
      <c r="I53" s="91"/>
      <c r="J53" s="91"/>
      <c r="K53" s="91"/>
      <c r="L53" s="91"/>
      <c r="M53" s="119"/>
      <c r="N53" s="106"/>
      <c r="O53" s="91"/>
      <c r="P53" s="91"/>
      <c r="Q53" s="91"/>
      <c r="R53" s="37"/>
    </row>
    <row r="54" spans="2:18" ht="10.15" hidden="1" customHeight="1" outlineLevel="1" x14ac:dyDescent="0.25">
      <c r="B54" s="91" t="s">
        <v>54</v>
      </c>
      <c r="D54" s="126"/>
      <c r="E54" s="116"/>
      <c r="F54" s="91"/>
      <c r="G54" s="91"/>
      <c r="H54" s="91"/>
      <c r="I54" s="91"/>
      <c r="J54" s="91"/>
      <c r="K54" s="91"/>
      <c r="L54" s="91"/>
      <c r="M54" s="119"/>
      <c r="N54" s="106"/>
      <c r="O54" s="91"/>
      <c r="P54" s="91"/>
      <c r="Q54" s="91"/>
      <c r="R54" s="37"/>
    </row>
    <row r="55" spans="2:18" ht="10.15" hidden="1" customHeight="1" outlineLevel="1" x14ac:dyDescent="0.2">
      <c r="B55" s="91" t="s">
        <v>55</v>
      </c>
      <c r="M55" s="119"/>
      <c r="N55" s="119"/>
      <c r="O55" s="91"/>
      <c r="P55" s="91"/>
      <c r="Q55" s="91"/>
      <c r="R55" s="37"/>
    </row>
    <row r="56" spans="2:18" ht="10.15" hidden="1" customHeight="1" outlineLevel="2" x14ac:dyDescent="0.2">
      <c r="B56" s="91" t="s">
        <v>57</v>
      </c>
      <c r="M56" s="119"/>
      <c r="N56" s="119"/>
      <c r="O56" s="91"/>
      <c r="P56" s="91"/>
      <c r="Q56" s="91"/>
      <c r="R56" s="37"/>
    </row>
    <row r="57" spans="2:18" ht="10.15" hidden="1" customHeight="1" outlineLevel="2" x14ac:dyDescent="0.2">
      <c r="B57" s="91" t="s">
        <v>58</v>
      </c>
      <c r="M57" s="119"/>
      <c r="N57" s="119"/>
      <c r="O57" s="91"/>
      <c r="P57" s="91"/>
      <c r="Q57" s="91"/>
      <c r="R57" s="37"/>
    </row>
    <row r="58" spans="2:18" ht="10.15" hidden="1" customHeight="1" outlineLevel="1" x14ac:dyDescent="0.2">
      <c r="B58" s="91" t="s">
        <v>59</v>
      </c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41"/>
      <c r="R58" s="64"/>
    </row>
    <row r="59" spans="2:18" ht="10.15" hidden="1" customHeight="1" outlineLevel="1" x14ac:dyDescent="0.2">
      <c r="D59" s="91"/>
      <c r="E59" s="91"/>
      <c r="F59" s="91"/>
      <c r="G59" s="91"/>
      <c r="H59" s="91"/>
      <c r="I59" s="91"/>
      <c r="J59" s="91"/>
      <c r="K59" s="91"/>
      <c r="L59" s="91"/>
      <c r="M59" s="119"/>
      <c r="N59" s="119"/>
      <c r="O59" s="91"/>
      <c r="P59" s="91"/>
      <c r="Q59" s="91"/>
      <c r="R59" s="91"/>
    </row>
    <row r="60" spans="2:18" ht="10.15" hidden="1" customHeight="1" outlineLevel="1" x14ac:dyDescent="0.2">
      <c r="B60" s="114" t="s">
        <v>60</v>
      </c>
      <c r="D60" s="116"/>
      <c r="E60" s="116"/>
      <c r="F60" s="116"/>
      <c r="G60" s="116"/>
      <c r="H60" s="116"/>
      <c r="I60" s="116"/>
      <c r="J60" s="116"/>
      <c r="K60" s="116"/>
      <c r="L60" s="116"/>
      <c r="M60" s="127"/>
      <c r="N60" s="119"/>
      <c r="O60" s="119"/>
      <c r="P60" s="119"/>
      <c r="Q60" s="91"/>
      <c r="R60" s="116"/>
    </row>
    <row r="61" spans="2:18" ht="10.15" hidden="1" customHeight="1" outlineLevel="1" x14ac:dyDescent="0.2">
      <c r="B61" s="91" t="s">
        <v>61</v>
      </c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91"/>
      <c r="R61" s="64"/>
    </row>
    <row r="62" spans="2:18" ht="10.15" hidden="1" customHeight="1" outlineLevel="1" x14ac:dyDescent="0.2">
      <c r="B62" s="91" t="s">
        <v>62</v>
      </c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91"/>
      <c r="R62" s="64"/>
    </row>
    <row r="63" spans="2:18" ht="10.15" hidden="1" customHeight="1" outlineLevel="1" x14ac:dyDescent="0.2">
      <c r="B63" s="91" t="s">
        <v>63</v>
      </c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91"/>
      <c r="R63" s="64"/>
    </row>
    <row r="64" spans="2:18" ht="10.15" hidden="1" customHeight="1" outlineLevel="1" x14ac:dyDescent="0.2">
      <c r="B64" s="91" t="s">
        <v>64</v>
      </c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91"/>
      <c r="R64" s="64"/>
    </row>
    <row r="65" spans="2:19" ht="10.15" hidden="1" customHeight="1" outlineLevel="1" x14ac:dyDescent="0.2">
      <c r="B65" s="113" t="s">
        <v>92</v>
      </c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9"/>
      <c r="R65" s="128"/>
    </row>
    <row r="66" spans="2:19" ht="10.15" hidden="1" customHeight="1" outlineLevel="1" x14ac:dyDescent="0.2">
      <c r="B66" s="114"/>
      <c r="D66" s="91"/>
      <c r="E66" s="91"/>
      <c r="F66" s="91"/>
      <c r="G66" s="91"/>
      <c r="H66" s="91"/>
      <c r="I66" s="91"/>
      <c r="J66" s="91"/>
      <c r="K66" s="91"/>
      <c r="L66" s="112"/>
      <c r="M66" s="91"/>
      <c r="N66" s="91"/>
      <c r="O66" s="91"/>
      <c r="P66" s="91"/>
      <c r="Q66" s="91"/>
      <c r="R66" s="91"/>
    </row>
    <row r="67" spans="2:19" ht="15" hidden="1" outlineLevel="1" x14ac:dyDescent="0.25">
      <c r="B67" s="130" t="s">
        <v>100</v>
      </c>
      <c r="C67" s="131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21"/>
      <c r="O67" s="21"/>
      <c r="P67" s="21"/>
      <c r="Q67" s="21"/>
      <c r="R67" s="21"/>
      <c r="S67" s="132"/>
    </row>
    <row r="68" spans="2:19" hidden="1" outlineLevel="1" x14ac:dyDescent="0.2">
      <c r="B68" s="131" t="s">
        <v>101</v>
      </c>
      <c r="C68" s="131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64"/>
      <c r="S68" s="133"/>
    </row>
    <row r="69" spans="2:19" hidden="1" outlineLevel="1" x14ac:dyDescent="0.2">
      <c r="B69" s="131" t="s">
        <v>102</v>
      </c>
      <c r="C69" s="131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23"/>
      <c r="S69" s="133"/>
    </row>
    <row r="70" spans="2:19" hidden="1" outlineLevel="1" x14ac:dyDescent="0.2">
      <c r="B70" s="131" t="s">
        <v>103</v>
      </c>
      <c r="C70" s="131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23"/>
      <c r="S70" s="133"/>
    </row>
    <row r="71" spans="2:19" ht="13.5" hidden="1" outlineLevel="1" x14ac:dyDescent="0.35">
      <c r="B71" s="131" t="s">
        <v>104</v>
      </c>
      <c r="C71" s="131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20"/>
      <c r="S71" s="133"/>
    </row>
    <row r="72" spans="2:19" ht="16.5" hidden="1" outlineLevel="1" x14ac:dyDescent="0.35">
      <c r="B72" s="131" t="s">
        <v>105</v>
      </c>
      <c r="C72" s="131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4"/>
      <c r="Q72" s="134"/>
      <c r="R72" s="64"/>
    </row>
    <row r="73" spans="2:19" ht="16.5" hidden="1" outlineLevel="1" x14ac:dyDescent="0.35">
      <c r="B73" s="131" t="s">
        <v>106</v>
      </c>
      <c r="C73" s="131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4"/>
      <c r="Q73" s="134"/>
      <c r="R73" s="20"/>
    </row>
    <row r="74" spans="2:19" ht="15" hidden="1" outlineLevel="1" x14ac:dyDescent="0.25">
      <c r="B74" s="131" t="s">
        <v>107</v>
      </c>
      <c r="C74" s="131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64"/>
    </row>
    <row r="75" spans="2:19" ht="15" hidden="1" outlineLevel="1" x14ac:dyDescent="0.25">
      <c r="B75" s="131"/>
      <c r="C75" s="131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1"/>
    </row>
    <row r="76" spans="2:19" ht="15" hidden="1" outlineLevel="1" x14ac:dyDescent="0.25">
      <c r="B76" s="131"/>
      <c r="C76" s="135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5"/>
      <c r="R76" s="135"/>
    </row>
    <row r="77" spans="2:19" ht="15" hidden="1" outlineLevel="1" x14ac:dyDescent="0.25">
      <c r="B77" s="130" t="s">
        <v>108</v>
      </c>
      <c r="C77" s="135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5"/>
      <c r="R77" s="135"/>
    </row>
    <row r="78" spans="2:19" ht="15" hidden="1" outlineLevel="1" x14ac:dyDescent="0.25">
      <c r="B78" s="137" t="s">
        <v>109</v>
      </c>
      <c r="C78" s="135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5"/>
      <c r="R78" s="64"/>
    </row>
    <row r="79" spans="2:19" ht="15" hidden="1" outlineLevel="1" x14ac:dyDescent="0.25">
      <c r="B79" s="137" t="s">
        <v>110</v>
      </c>
      <c r="C79" s="135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5"/>
      <c r="R79" s="135"/>
    </row>
    <row r="80" spans="2:19" ht="15" hidden="1" outlineLevel="1" x14ac:dyDescent="0.25">
      <c r="B80" s="137" t="s">
        <v>111</v>
      </c>
      <c r="C80" s="135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5"/>
      <c r="R80" s="135"/>
    </row>
    <row r="81" spans="2:21" ht="16.5" hidden="1" outlineLevel="1" x14ac:dyDescent="0.35">
      <c r="B81" s="137" t="s">
        <v>112</v>
      </c>
      <c r="C81" s="135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5"/>
      <c r="R81" s="20"/>
    </row>
    <row r="82" spans="2:21" ht="15" hidden="1" outlineLevel="1" x14ac:dyDescent="0.25">
      <c r="B82" s="137" t="s">
        <v>113</v>
      </c>
      <c r="C82" s="135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5"/>
      <c r="R82" s="64"/>
    </row>
    <row r="83" spans="2:21" ht="15" hidden="1" outlineLevel="1" x14ac:dyDescent="0.25">
      <c r="B83" s="138" t="s">
        <v>114</v>
      </c>
      <c r="C83" s="135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5"/>
      <c r="R83" s="139"/>
    </row>
    <row r="84" spans="2:21" ht="15" hidden="1" outlineLevel="1" x14ac:dyDescent="0.25">
      <c r="B84" s="137" t="s">
        <v>115</v>
      </c>
      <c r="C84" s="135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5"/>
      <c r="R84" s="64"/>
    </row>
    <row r="85" spans="2:21" ht="15" hidden="1" outlineLevel="1" x14ac:dyDescent="0.25">
      <c r="B85" s="131"/>
      <c r="C85" s="135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5"/>
      <c r="R85" s="140"/>
    </row>
    <row r="86" spans="2:21" ht="15" hidden="1" outlineLevel="1" x14ac:dyDescent="0.25">
      <c r="B86" s="131"/>
      <c r="C86" s="135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5"/>
      <c r="R86" s="135"/>
    </row>
    <row r="87" spans="2:21" ht="15" hidden="1" outlineLevel="1" x14ac:dyDescent="0.25">
      <c r="B87" s="130" t="s">
        <v>116</v>
      </c>
      <c r="C87" s="135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5"/>
      <c r="R87" s="135"/>
    </row>
    <row r="88" spans="2:21" hidden="1" outlineLevel="1" x14ac:dyDescent="0.2">
      <c r="B88" s="141" t="s">
        <v>117</v>
      </c>
      <c r="C88" s="135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142"/>
      <c r="R88" s="64"/>
      <c r="S88" s="64"/>
      <c r="T88" s="64"/>
      <c r="U88" s="64"/>
    </row>
    <row r="89" spans="2:21" s="113" customFormat="1" hidden="1" outlineLevel="1" x14ac:dyDescent="0.2">
      <c r="B89" s="143" t="s">
        <v>118</v>
      </c>
      <c r="C89" s="144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4"/>
      <c r="R89" s="144"/>
    </row>
    <row r="90" spans="2:21" hidden="1" outlineLevel="1" x14ac:dyDescent="0.2">
      <c r="B90" s="141" t="s">
        <v>119</v>
      </c>
      <c r="C90" s="13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4"/>
      <c r="R90" s="144"/>
    </row>
    <row r="91" spans="2:21" hidden="1" outlineLevel="1" x14ac:dyDescent="0.2">
      <c r="B91" s="141" t="s">
        <v>120</v>
      </c>
      <c r="C91" s="135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4"/>
      <c r="R91" s="144"/>
    </row>
    <row r="92" spans="2:21" hidden="1" outlineLevel="1" x14ac:dyDescent="0.2">
      <c r="B92" s="141" t="s">
        <v>121</v>
      </c>
      <c r="C92" s="135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4"/>
      <c r="R92" s="144"/>
    </row>
    <row r="93" spans="2:21" s="113" customFormat="1" hidden="1" outlineLevel="1" x14ac:dyDescent="0.2">
      <c r="B93" s="143" t="s">
        <v>122</v>
      </c>
      <c r="C93" s="144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4"/>
      <c r="R93" s="144"/>
    </row>
    <row r="94" spans="2:21" hidden="1" outlineLevel="1" x14ac:dyDescent="0.2">
      <c r="B94" s="141" t="s">
        <v>123</v>
      </c>
      <c r="C94" s="135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4"/>
      <c r="R94" s="144"/>
    </row>
    <row r="95" spans="2:21" hidden="1" outlineLevel="1" x14ac:dyDescent="0.2">
      <c r="B95" s="141" t="s">
        <v>124</v>
      </c>
      <c r="C95" s="135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4"/>
      <c r="R95" s="144"/>
    </row>
    <row r="96" spans="2:21" hidden="1" outlineLevel="1" x14ac:dyDescent="0.2">
      <c r="B96" s="141" t="s">
        <v>125</v>
      </c>
      <c r="C96" s="135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4"/>
      <c r="R96" s="144"/>
    </row>
    <row r="97" spans="2:18" ht="13.5" hidden="1" outlineLevel="1" x14ac:dyDescent="0.35">
      <c r="B97" s="141" t="s">
        <v>126</v>
      </c>
      <c r="C97" s="135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</row>
    <row r="98" spans="2:18" hidden="1" outlineLevel="2" x14ac:dyDescent="0.2">
      <c r="B98" s="141">
        <v>0</v>
      </c>
      <c r="C98" s="135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4"/>
      <c r="R98" s="144"/>
    </row>
    <row r="99" spans="2:18" hidden="1" outlineLevel="2" x14ac:dyDescent="0.2">
      <c r="B99" s="141">
        <v>0</v>
      </c>
      <c r="C99" s="135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4"/>
      <c r="R99" s="144"/>
    </row>
    <row r="100" spans="2:18" hidden="1" outlineLevel="2" x14ac:dyDescent="0.2">
      <c r="B100" s="141">
        <v>0</v>
      </c>
      <c r="C100" s="135"/>
      <c r="D100" s="146"/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  <c r="P100" s="146"/>
      <c r="Q100" s="144"/>
      <c r="R100" s="144"/>
    </row>
    <row r="101" spans="2:18" hidden="1" outlineLevel="2" x14ac:dyDescent="0.2">
      <c r="B101" s="141">
        <v>0</v>
      </c>
      <c r="C101" s="135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4"/>
      <c r="R101" s="144"/>
    </row>
    <row r="102" spans="2:18" ht="13.5" hidden="1" outlineLevel="2" x14ac:dyDescent="0.35">
      <c r="B102" s="141">
        <v>0</v>
      </c>
      <c r="C102" s="135"/>
      <c r="D102" s="147"/>
      <c r="E102" s="147"/>
      <c r="F102" s="147"/>
      <c r="G102" s="147"/>
      <c r="H102" s="147"/>
      <c r="I102" s="147"/>
      <c r="J102" s="147"/>
      <c r="K102" s="147"/>
      <c r="L102" s="147"/>
      <c r="M102" s="147"/>
      <c r="N102" s="147"/>
      <c r="O102" s="147"/>
      <c r="P102" s="147"/>
      <c r="Q102" s="144"/>
      <c r="R102" s="148"/>
    </row>
    <row r="103" spans="2:18" hidden="1" outlineLevel="1" x14ac:dyDescent="0.2">
      <c r="B103" s="143" t="s">
        <v>127</v>
      </c>
      <c r="C103" s="135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149"/>
      <c r="R103" s="64"/>
    </row>
    <row r="104" spans="2:18" hidden="1" outlineLevel="1" x14ac:dyDescent="0.2">
      <c r="B104" s="131"/>
      <c r="C104" s="135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4"/>
      <c r="R104" s="144"/>
    </row>
    <row r="105" spans="2:18" hidden="1" outlineLevel="1" x14ac:dyDescent="0.2">
      <c r="B105" s="130" t="s">
        <v>128</v>
      </c>
      <c r="C105" s="135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4"/>
      <c r="R105" s="144"/>
    </row>
    <row r="106" spans="2:18" hidden="1" outlineLevel="1" x14ac:dyDescent="0.2">
      <c r="B106" s="143" t="s">
        <v>117</v>
      </c>
      <c r="C106" s="135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149"/>
      <c r="R106" s="64"/>
    </row>
    <row r="107" spans="2:18" hidden="1" outlineLevel="1" x14ac:dyDescent="0.2">
      <c r="B107" s="143" t="s">
        <v>118</v>
      </c>
      <c r="C107" s="135"/>
      <c r="D107" s="145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4"/>
      <c r="R107" s="144"/>
    </row>
    <row r="108" spans="2:18" hidden="1" outlineLevel="1" x14ac:dyDescent="0.2">
      <c r="B108" s="143" t="s">
        <v>119</v>
      </c>
      <c r="C108" s="135"/>
      <c r="D108" s="145"/>
      <c r="E108" s="145"/>
      <c r="F108" s="145"/>
      <c r="G108" s="145"/>
      <c r="H108" s="145"/>
      <c r="I108" s="145"/>
      <c r="J108" s="145"/>
      <c r="K108" s="145"/>
      <c r="L108" s="145"/>
      <c r="M108" s="145"/>
      <c r="N108" s="145"/>
      <c r="O108" s="145"/>
      <c r="P108" s="145"/>
      <c r="Q108" s="144"/>
      <c r="R108" s="144"/>
    </row>
    <row r="109" spans="2:18" hidden="1" outlineLevel="1" x14ac:dyDescent="0.2">
      <c r="B109" s="143" t="s">
        <v>120</v>
      </c>
      <c r="C109" s="135"/>
      <c r="D109" s="146"/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4"/>
      <c r="R109" s="144"/>
    </row>
    <row r="110" spans="2:18" hidden="1" outlineLevel="1" x14ac:dyDescent="0.2">
      <c r="B110" s="143" t="s">
        <v>121</v>
      </c>
      <c r="C110" s="135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4"/>
      <c r="R110" s="144"/>
    </row>
    <row r="111" spans="2:18" hidden="1" outlineLevel="1" x14ac:dyDescent="0.2">
      <c r="B111" s="143" t="s">
        <v>122</v>
      </c>
      <c r="C111" s="135"/>
      <c r="D111" s="145"/>
      <c r="E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  <c r="Q111" s="144"/>
      <c r="R111" s="144"/>
    </row>
    <row r="112" spans="2:18" hidden="1" outlineLevel="1" x14ac:dyDescent="0.2">
      <c r="B112" s="143" t="s">
        <v>123</v>
      </c>
      <c r="C112" s="135"/>
      <c r="D112" s="146"/>
      <c r="E112" s="146"/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44"/>
      <c r="R112" s="144"/>
    </row>
    <row r="113" spans="2:18" hidden="1" outlineLevel="1" x14ac:dyDescent="0.2">
      <c r="B113" s="143" t="s">
        <v>124</v>
      </c>
      <c r="C113" s="135"/>
      <c r="D113" s="146"/>
      <c r="E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  <c r="Q113" s="144"/>
      <c r="R113" s="144"/>
    </row>
    <row r="114" spans="2:18" hidden="1" outlineLevel="1" x14ac:dyDescent="0.2">
      <c r="B114" s="143" t="s">
        <v>125</v>
      </c>
      <c r="C114" s="135"/>
      <c r="D114" s="146"/>
      <c r="E114" s="146"/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  <c r="Q114" s="144"/>
      <c r="R114" s="144"/>
    </row>
    <row r="115" spans="2:18" ht="13.5" hidden="1" outlineLevel="1" collapsed="1" x14ac:dyDescent="0.35">
      <c r="B115" s="143" t="s">
        <v>126</v>
      </c>
      <c r="C115" s="135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</row>
    <row r="116" spans="2:18" hidden="1" outlineLevel="2" x14ac:dyDescent="0.2">
      <c r="B116" s="143">
        <v>0</v>
      </c>
      <c r="C116" s="135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4"/>
      <c r="R116" s="144"/>
    </row>
    <row r="117" spans="2:18" hidden="1" outlineLevel="2" x14ac:dyDescent="0.2">
      <c r="B117" s="143">
        <v>0</v>
      </c>
      <c r="C117" s="135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4"/>
      <c r="R117" s="144"/>
    </row>
    <row r="118" spans="2:18" hidden="1" outlineLevel="2" x14ac:dyDescent="0.2">
      <c r="B118" s="143">
        <v>0</v>
      </c>
      <c r="C118" s="135"/>
      <c r="D118" s="146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4"/>
      <c r="R118" s="144"/>
    </row>
    <row r="119" spans="2:18" hidden="1" outlineLevel="2" x14ac:dyDescent="0.2">
      <c r="B119" s="143">
        <v>0</v>
      </c>
      <c r="C119" s="135"/>
      <c r="D119" s="146"/>
      <c r="E119" s="146"/>
      <c r="F119" s="146"/>
      <c r="G119" s="146"/>
      <c r="H119" s="146"/>
      <c r="I119" s="146"/>
      <c r="J119" s="146"/>
      <c r="K119" s="146"/>
      <c r="L119" s="146"/>
      <c r="M119" s="146"/>
      <c r="N119" s="146"/>
      <c r="O119" s="146"/>
      <c r="P119" s="146"/>
      <c r="Q119" s="144"/>
      <c r="R119" s="144"/>
    </row>
    <row r="120" spans="2:18" ht="13.5" hidden="1" outlineLevel="2" x14ac:dyDescent="0.35">
      <c r="B120" s="143">
        <v>0</v>
      </c>
      <c r="C120" s="135"/>
      <c r="D120" s="147"/>
      <c r="E120" s="147"/>
      <c r="F120" s="147"/>
      <c r="G120" s="147"/>
      <c r="H120" s="147"/>
      <c r="I120" s="147"/>
      <c r="J120" s="147"/>
      <c r="K120" s="147"/>
      <c r="L120" s="147"/>
      <c r="M120" s="147"/>
      <c r="N120" s="147"/>
      <c r="O120" s="147"/>
      <c r="P120" s="147"/>
      <c r="Q120" s="150"/>
      <c r="R120" s="150"/>
    </row>
    <row r="121" spans="2:18" hidden="1" outlineLevel="1" x14ac:dyDescent="0.2">
      <c r="B121" s="143" t="s">
        <v>129</v>
      </c>
      <c r="C121" s="135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149"/>
      <c r="R121" s="64"/>
    </row>
    <row r="122" spans="2:18" hidden="1" outlineLevel="1" x14ac:dyDescent="0.2">
      <c r="B122" s="131"/>
      <c r="C122" s="13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151"/>
      <c r="R122" s="151"/>
    </row>
    <row r="123" spans="2:18" hidden="1" outlineLevel="1" x14ac:dyDescent="0.2">
      <c r="B123" s="130" t="s">
        <v>130</v>
      </c>
      <c r="C123" s="13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151"/>
      <c r="R123" s="151"/>
    </row>
    <row r="124" spans="2:18" hidden="1" outlineLevel="1" x14ac:dyDescent="0.2">
      <c r="B124" s="141" t="s">
        <v>117</v>
      </c>
      <c r="C124" s="13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151"/>
      <c r="R124" s="152"/>
    </row>
    <row r="125" spans="2:18" hidden="1" outlineLevel="1" x14ac:dyDescent="0.2">
      <c r="B125" s="141" t="s">
        <v>118</v>
      </c>
      <c r="C125" s="13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151"/>
      <c r="R125" s="152"/>
    </row>
    <row r="126" spans="2:18" hidden="1" outlineLevel="1" x14ac:dyDescent="0.2">
      <c r="B126" s="141" t="s">
        <v>119</v>
      </c>
      <c r="C126" s="13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151"/>
      <c r="R126" s="152"/>
    </row>
    <row r="127" spans="2:18" hidden="1" outlineLevel="1" x14ac:dyDescent="0.2">
      <c r="B127" s="141" t="s">
        <v>120</v>
      </c>
      <c r="C127" s="13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151"/>
      <c r="R127" s="152"/>
    </row>
    <row r="128" spans="2:18" hidden="1" outlineLevel="1" x14ac:dyDescent="0.2">
      <c r="B128" s="141" t="s">
        <v>121</v>
      </c>
      <c r="C128" s="13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151"/>
      <c r="R128" s="152"/>
    </row>
    <row r="129" spans="2:18" hidden="1" outlineLevel="1" x14ac:dyDescent="0.2">
      <c r="B129" s="141" t="s">
        <v>122</v>
      </c>
      <c r="C129" s="13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151"/>
      <c r="R129" s="152"/>
    </row>
    <row r="130" spans="2:18" hidden="1" outlineLevel="1" x14ac:dyDescent="0.2">
      <c r="B130" s="141" t="s">
        <v>123</v>
      </c>
      <c r="C130" s="13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151"/>
      <c r="R130" s="152"/>
    </row>
    <row r="131" spans="2:18" hidden="1" outlineLevel="1" x14ac:dyDescent="0.2">
      <c r="B131" s="141" t="s">
        <v>124</v>
      </c>
      <c r="C131" s="13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151"/>
      <c r="R131" s="152"/>
    </row>
    <row r="132" spans="2:18" hidden="1" outlineLevel="1" x14ac:dyDescent="0.2">
      <c r="B132" s="141" t="s">
        <v>125</v>
      </c>
      <c r="C132" s="13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151"/>
      <c r="R132" s="152"/>
    </row>
    <row r="133" spans="2:18" hidden="1" outlineLevel="1" x14ac:dyDescent="0.2">
      <c r="B133" s="141" t="s">
        <v>126</v>
      </c>
      <c r="C133" s="13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151"/>
      <c r="R133" s="152"/>
    </row>
    <row r="134" spans="2:18" hidden="1" outlineLevel="2" x14ac:dyDescent="0.2">
      <c r="B134" s="141">
        <v>0</v>
      </c>
      <c r="C134" s="13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151"/>
      <c r="R134" s="152"/>
    </row>
    <row r="135" spans="2:18" hidden="1" outlineLevel="2" x14ac:dyDescent="0.2">
      <c r="B135" s="141">
        <v>0</v>
      </c>
      <c r="C135" s="13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151"/>
      <c r="R135" s="152"/>
    </row>
    <row r="136" spans="2:18" hidden="1" outlineLevel="2" x14ac:dyDescent="0.2">
      <c r="B136" s="141">
        <v>0</v>
      </c>
      <c r="C136" s="13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151"/>
      <c r="R136" s="152"/>
    </row>
    <row r="137" spans="2:18" hidden="1" outlineLevel="2" x14ac:dyDescent="0.2">
      <c r="B137" s="141">
        <v>0</v>
      </c>
      <c r="C137" s="13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151"/>
      <c r="R137" s="152"/>
    </row>
    <row r="138" spans="2:18" hidden="1" outlineLevel="2" x14ac:dyDescent="0.2">
      <c r="B138" s="141">
        <v>0</v>
      </c>
      <c r="C138" s="13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151"/>
      <c r="R138" s="152"/>
    </row>
  </sheetData>
  <pageMargins left="0.25" right="0.25" top="0.75" bottom="0.75" header="0.3" footer="0.3"/>
  <pageSetup scale="45" fitToHeight="0" orientation="landscape" r:id="rId1"/>
  <headerFooter>
    <oddHeader>&amp;R&amp;"Times New Roman,Bold"KyPSC Case No. 2019-00352
STAFF-DR-02-003 Attachment
Page &amp;P of &amp;N</oddHeader>
    <oddFooter>&amp;LWillis Towers Watson&amp;R 2/7/2018</oddFooter>
  </headerFooter>
  <rowBreaks count="1" manualBreakCount="1">
    <brk id="66" min="1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84DE999ECA224D94D0494243D881D0" ma:contentTypeVersion="4" ma:contentTypeDescription="Create a new document." ma:contentTypeScope="" ma:versionID="9b806957202b318bc451908237e7c3da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Props1.xml><?xml version="1.0" encoding="utf-8"?>
<ds:datastoreItem xmlns:ds="http://schemas.openxmlformats.org/officeDocument/2006/customXml" ds:itemID="{82DF50C3-568D-4A4C-84E9-9B03B40A65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2A51DD-67A8-42F4-B52A-FE34EB1143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60C732-DADD-4E66-B576-6598B239FD91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2612a682-5ffb-4b9c-9555-017618935178"/>
    <ds:schemaRef ds:uri="http://purl.org/dc/dcmitype/"/>
    <ds:schemaRef ds:uri="3c9d8c27-8a6d-4d9e-a15e-ef5d28c114af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2018- Qualified</vt:lpstr>
      <vt:lpstr>2017 - Qualified</vt:lpstr>
      <vt:lpstr>2016 - Qualified</vt:lpstr>
      <vt:lpstr>2015 - Qualified</vt:lpstr>
      <vt:lpstr> 2014 - Qualified</vt:lpstr>
      <vt:lpstr>' 2014 - Qualified'!Print_Area</vt:lpstr>
      <vt:lpstr>'2015 - Qualified'!Print_Area</vt:lpstr>
      <vt:lpstr>'2016 - Qualified'!Print_Area</vt:lpstr>
      <vt:lpstr>'2017 - Qualified'!Print_Area</vt:lpstr>
      <vt:lpstr>'2018- Qualified'!Print_Area</vt:lpstr>
      <vt:lpstr>' 2014 - Qualified'!Print_Titles</vt:lpstr>
      <vt:lpstr>'2015 - Qualified'!Print_Titles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Dye, David R</dc:creator>
  <cp:lastModifiedBy>Minna Sunderman</cp:lastModifiedBy>
  <cp:lastPrinted>2019-12-16T14:56:31Z</cp:lastPrinted>
  <dcterms:created xsi:type="dcterms:W3CDTF">2019-12-12T20:04:54Z</dcterms:created>
  <dcterms:modified xsi:type="dcterms:W3CDTF">2019-12-16T14:56:46Z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0x0101004684DE999ECA224D94D0494243D881D0</vt:lpwstr>
  </property>
</Properties>
</file>