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3rd Set Data Requests/"/>
    </mc:Choice>
  </mc:AlternateContent>
  <xr:revisionPtr revIDLastSave="0" documentId="13_ncr:1_{65871DED-3B78-4A29-A26C-AEE2C955ADFE}" xr6:coauthVersionLast="41" xr6:coauthVersionMax="41" xr10:uidLastSave="{00000000-0000-0000-0000-000000000000}"/>
  <bookViews>
    <workbookView xWindow="-120" yWindow="-120" windowWidth="25440" windowHeight="15390" xr2:uid="{B7C0892B-6FAE-406B-8EB6-DFF841560C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C28" i="1"/>
  <c r="B28" i="1" l="1"/>
</calcChain>
</file>

<file path=xl/sharedStrings.xml><?xml version="1.0" encoding="utf-8"?>
<sst xmlns="http://schemas.openxmlformats.org/spreadsheetml/2006/main" count="30" uniqueCount="30">
  <si>
    <t>Duke Energy Kentucky</t>
  </si>
  <si>
    <t>KyPSC Case No. 2019-00271</t>
  </si>
  <si>
    <t>Construction Costs by Project Class</t>
  </si>
  <si>
    <t>Page 1 of 1</t>
  </si>
  <si>
    <t>2019-2021</t>
  </si>
  <si>
    <t>2019</t>
  </si>
  <si>
    <t>2020</t>
  </si>
  <si>
    <t>2021</t>
  </si>
  <si>
    <t>DE Kentucky Electric</t>
  </si>
  <si>
    <t>B4 - Fossil Ash Basin Initiative</t>
  </si>
  <si>
    <t xml:space="preserve">BA - Fossil Steam Plants </t>
  </si>
  <si>
    <t>BD - Environmental Fossil Plants</t>
  </si>
  <si>
    <t>BG - Other Production Plant</t>
  </si>
  <si>
    <t>BY - Solar Energy Production</t>
  </si>
  <si>
    <t>CC - Capital Challenge</t>
  </si>
  <si>
    <t xml:space="preserve">FF - Transmission Stations </t>
  </si>
  <si>
    <t>GG - Transmission Lines</t>
  </si>
  <si>
    <t>HB - Distribution Substation</t>
  </si>
  <si>
    <t>HW - Distribution Highway Jobs</t>
  </si>
  <si>
    <t>IK - Distrib Lines OH/UG (Line Ext)</t>
  </si>
  <si>
    <t>IO - Distribution Improvements</t>
  </si>
  <si>
    <t xml:space="preserve">OU - Other Utility </t>
  </si>
  <si>
    <t>QQ - Meters, Panel &amp; Panel Troughs</t>
  </si>
  <si>
    <t>RR - Communication</t>
  </si>
  <si>
    <t>TB - Equipment &amp; Tools</t>
  </si>
  <si>
    <t>TD - Other - Office Equipment</t>
  </si>
  <si>
    <t>VS - Intangible Plant - Software</t>
  </si>
  <si>
    <t>Electric Operations</t>
  </si>
  <si>
    <t>Other Construction Expenditures, excluding ESM and major construction projects listed on Tab 26 of the application (FR 16(7)(f))</t>
  </si>
  <si>
    <t>STAFF-DR-03-001(b) Attachment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</si>
</sst>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indexed="8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Fill="1"/>
    <xf numFmtId="164" fontId="0" fillId="0" borderId="2" xfId="1" applyNumberFormat="1" applyFont="1" applyFill="1" applyBorder="1"/>
    <xf numFmtId="0" fontId="0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">
    <cellStyle name="Comma" xfId="1" builtinId="3"/>
    <cellStyle name="Normal" xfId="0" builtinId="0"/>
    <cellStyle name="Normal 3" xfId="2" xr:uid="{46EFE36D-9C1A-4A3F-8F2C-712F33A1E53A}"/>
    <cellStyle name="Normal 4" xfId="3" xr:uid="{F48B531A-0C95-4B6C-A79E-204ECF9057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63FE9-0B7F-43E6-9C90-CBC5145B755B}">
  <dimension ref="A1:G28"/>
  <sheetViews>
    <sheetView tabSelected="1" view="pageLayout" zoomScaleNormal="100" workbookViewId="0">
      <selection activeCell="G10" sqref="G10"/>
    </sheetView>
  </sheetViews>
  <sheetFormatPr defaultRowHeight="15" x14ac:dyDescent="0.25"/>
  <cols>
    <col min="1" max="1" width="45.42578125" customWidth="1"/>
    <col min="2" max="4" width="13.140625" customWidth="1"/>
    <col min="5" max="7" width="9.5703125" customWidth="1"/>
  </cols>
  <sheetData>
    <row r="1" spans="1:7" x14ac:dyDescent="0.25">
      <c r="A1" t="s">
        <v>0</v>
      </c>
      <c r="G1" s="9" t="s">
        <v>1</v>
      </c>
    </row>
    <row r="2" spans="1:7" x14ac:dyDescent="0.25">
      <c r="A2" t="s">
        <v>27</v>
      </c>
      <c r="G2" s="10" t="s">
        <v>29</v>
      </c>
    </row>
    <row r="3" spans="1:7" x14ac:dyDescent="0.25">
      <c r="A3" t="s">
        <v>2</v>
      </c>
      <c r="G3" s="9" t="s">
        <v>3</v>
      </c>
    </row>
    <row r="4" spans="1:7" x14ac:dyDescent="0.25">
      <c r="A4" t="s">
        <v>4</v>
      </c>
    </row>
    <row r="6" spans="1:7" x14ac:dyDescent="0.25">
      <c r="A6" s="8" t="s">
        <v>28</v>
      </c>
    </row>
    <row r="7" spans="1:7" ht="15.75" thickBot="1" x14ac:dyDescent="0.3">
      <c r="A7" s="1"/>
    </row>
    <row r="8" spans="1:7" ht="15.75" thickBot="1" x14ac:dyDescent="0.3">
      <c r="B8" s="2" t="s">
        <v>5</v>
      </c>
      <c r="C8" s="2" t="s">
        <v>6</v>
      </c>
      <c r="D8" s="2" t="s">
        <v>7</v>
      </c>
    </row>
    <row r="9" spans="1:7" x14ac:dyDescent="0.25">
      <c r="A9" s="3" t="s">
        <v>8</v>
      </c>
      <c r="B9" s="4"/>
      <c r="C9" s="4"/>
      <c r="D9" s="4"/>
    </row>
    <row r="10" spans="1:7" x14ac:dyDescent="0.25">
      <c r="A10" t="s">
        <v>9</v>
      </c>
      <c r="B10" s="6">
        <v>0</v>
      </c>
      <c r="C10" s="6">
        <v>1559677.7000000002</v>
      </c>
      <c r="D10" s="6">
        <v>0</v>
      </c>
    </row>
    <row r="11" spans="1:7" x14ac:dyDescent="0.25">
      <c r="A11" t="s">
        <v>10</v>
      </c>
      <c r="B11" s="6">
        <v>8736589.4699999988</v>
      </c>
      <c r="C11" s="6">
        <v>21354863.379999999</v>
      </c>
      <c r="D11" s="6">
        <v>10853338.709999999</v>
      </c>
    </row>
    <row r="12" spans="1:7" x14ac:dyDescent="0.25">
      <c r="A12" t="s">
        <v>11</v>
      </c>
      <c r="B12" s="6">
        <v>4058329.9199999995</v>
      </c>
      <c r="C12" s="6">
        <v>2621745.08</v>
      </c>
      <c r="D12" s="6">
        <v>1008437.0099999998</v>
      </c>
    </row>
    <row r="13" spans="1:7" x14ac:dyDescent="0.25">
      <c r="A13" t="s">
        <v>12</v>
      </c>
      <c r="B13" s="6">
        <v>12031464.949999996</v>
      </c>
      <c r="C13" s="6">
        <v>2411879.7899999581</v>
      </c>
      <c r="D13" s="6">
        <v>8244879.7000000477</v>
      </c>
    </row>
    <row r="14" spans="1:7" x14ac:dyDescent="0.25">
      <c r="A14" t="s">
        <v>13</v>
      </c>
      <c r="B14" s="6">
        <v>0</v>
      </c>
      <c r="C14" s="6">
        <v>0</v>
      </c>
      <c r="D14" s="6">
        <v>4012380.2799999975</v>
      </c>
    </row>
    <row r="15" spans="1:7" x14ac:dyDescent="0.25">
      <c r="A15" t="s">
        <v>14</v>
      </c>
      <c r="B15" s="6">
        <v>-5000000.0040000016</v>
      </c>
      <c r="C15" s="6">
        <v>-5000000.0000000047</v>
      </c>
      <c r="D15" s="6">
        <v>-5000000.0000000047</v>
      </c>
    </row>
    <row r="16" spans="1:7" x14ac:dyDescent="0.25">
      <c r="A16" t="s">
        <v>15</v>
      </c>
      <c r="B16" s="6">
        <v>2610000</v>
      </c>
      <c r="C16" s="6">
        <v>4516000</v>
      </c>
      <c r="D16" s="6">
        <v>638937.63012109941</v>
      </c>
    </row>
    <row r="17" spans="1:4" x14ac:dyDescent="0.25">
      <c r="A17" t="s">
        <v>16</v>
      </c>
      <c r="B17" s="6">
        <v>4071162.3431999995</v>
      </c>
      <c r="C17" s="6">
        <v>8739502.8132000007</v>
      </c>
      <c r="D17" s="6">
        <v>11011241.889264267</v>
      </c>
    </row>
    <row r="18" spans="1:4" x14ac:dyDescent="0.25">
      <c r="A18" t="s">
        <v>17</v>
      </c>
      <c r="B18" s="6">
        <v>8872988.0383000001</v>
      </c>
      <c r="C18" s="6">
        <v>6516867.9335999973</v>
      </c>
      <c r="D18" s="6">
        <v>-1059663.3228133067</v>
      </c>
    </row>
    <row r="19" spans="1:4" x14ac:dyDescent="0.25">
      <c r="A19" t="s">
        <v>18</v>
      </c>
      <c r="B19" s="6">
        <v>2386617.44</v>
      </c>
      <c r="C19" s="6">
        <v>2248546.6933999998</v>
      </c>
      <c r="D19" s="6">
        <v>2341901.2409999999</v>
      </c>
    </row>
    <row r="20" spans="1:4" x14ac:dyDescent="0.25">
      <c r="A20" t="s">
        <v>19</v>
      </c>
      <c r="B20" s="6">
        <v>39578064.897762708</v>
      </c>
      <c r="C20" s="6">
        <v>23056958.480099998</v>
      </c>
      <c r="D20" s="6">
        <v>26630241.543215998</v>
      </c>
    </row>
    <row r="21" spans="1:4" x14ac:dyDescent="0.25">
      <c r="A21" t="s">
        <v>20</v>
      </c>
      <c r="B21" s="6">
        <v>5145300.0178000005</v>
      </c>
      <c r="C21" s="6">
        <v>6852063.1540000001</v>
      </c>
      <c r="D21" s="6">
        <v>4556605.2721600048</v>
      </c>
    </row>
    <row r="22" spans="1:4" x14ac:dyDescent="0.25">
      <c r="A22" t="s">
        <v>21</v>
      </c>
      <c r="B22" s="6">
        <v>136629.45699999999</v>
      </c>
      <c r="C22" s="6">
        <v>109644</v>
      </c>
      <c r="D22" s="6">
        <v>109119.99999999999</v>
      </c>
    </row>
    <row r="23" spans="1:4" x14ac:dyDescent="0.25">
      <c r="A23" t="s">
        <v>22</v>
      </c>
      <c r="B23" s="6">
        <v>239159.08700000003</v>
      </c>
      <c r="C23" s="6">
        <v>106468.95700000001</v>
      </c>
      <c r="D23" s="6">
        <v>100481.00000000004</v>
      </c>
    </row>
    <row r="24" spans="1:4" x14ac:dyDescent="0.25">
      <c r="A24" t="s">
        <v>23</v>
      </c>
      <c r="B24" s="6">
        <v>8698068.3399999999</v>
      </c>
      <c r="C24" s="6">
        <v>8449161.4099999983</v>
      </c>
      <c r="D24" s="6">
        <v>6905011.5200000061</v>
      </c>
    </row>
    <row r="25" spans="1:4" x14ac:dyDescent="0.25">
      <c r="A25" t="s">
        <v>24</v>
      </c>
      <c r="B25" s="6">
        <v>166588.73000000001</v>
      </c>
      <c r="C25" s="6">
        <v>157583.9</v>
      </c>
      <c r="D25" s="6">
        <v>159159.73899999959</v>
      </c>
    </row>
    <row r="26" spans="1:4" x14ac:dyDescent="0.25">
      <c r="A26" t="s">
        <v>25</v>
      </c>
      <c r="B26" s="6">
        <v>10835045.630699992</v>
      </c>
      <c r="C26" s="6">
        <v>531605.43504000001</v>
      </c>
      <c r="D26" s="6">
        <v>330999.99999999971</v>
      </c>
    </row>
    <row r="27" spans="1:4" x14ac:dyDescent="0.25">
      <c r="A27" t="s">
        <v>26</v>
      </c>
      <c r="B27" s="7">
        <v>4554213.2245999994</v>
      </c>
      <c r="C27" s="7">
        <v>4605722.5575600024</v>
      </c>
      <c r="D27" s="7">
        <v>1716031.9969235433</v>
      </c>
    </row>
    <row r="28" spans="1:4" x14ac:dyDescent="0.25">
      <c r="B28" s="5">
        <f>SUM(B10:B27)</f>
        <v>107120221.5423627</v>
      </c>
      <c r="C28" s="5">
        <f>SUM(C10:C27)</f>
        <v>88838291.283899948</v>
      </c>
      <c r="D28" s="5">
        <f>SUM(D10:D27)</f>
        <v>72559104.208871648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Jacobi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180460-F3B7-4BE6-A67F-A52A49CD1D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FBE15C-CDA3-4AB9-8C3D-5FBC7619EF78}">
  <ds:schemaRefs>
    <ds:schemaRef ds:uri="a1b08b4f-a83f-4c03-90bd-2a79b6ed54d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fb86b3f3-0c45-4486-810b-39aa0a1cbbd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1388B3-861E-4E2D-B430-1910856388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CapEx - Listing of Construction Projects</dc:subject>
  <dc:creator>Carpenter, Tripp</dc:creator>
  <cp:lastModifiedBy>Minna Sunderman</cp:lastModifiedBy>
  <cp:lastPrinted>2019-11-26T15:22:17Z</cp:lastPrinted>
  <dcterms:created xsi:type="dcterms:W3CDTF">2019-11-15T18:15:37Z</dcterms:created>
  <dcterms:modified xsi:type="dcterms:W3CDTF">2019-11-26T15:22:21Z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