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 REHEARING/STAFF's 1st Set Rehearing/"/>
    </mc:Choice>
  </mc:AlternateContent>
  <xr:revisionPtr revIDLastSave="0" documentId="13_ncr:1_{74C86D4F-FF56-4D44-A733-CE09DCCCB929}" xr6:coauthVersionLast="41" xr6:coauthVersionMax="41" xr10:uidLastSave="{00000000-0000-0000-0000-000000000000}"/>
  <bookViews>
    <workbookView xWindow="-108" yWindow="-108" windowWidth="23256" windowHeight="12576" xr2:uid="{9C224A43-77B6-46EA-BFDB-2778A0266B91}"/>
  </bookViews>
  <sheets>
    <sheet name="DR" sheetId="1" r:id="rId1"/>
  </sheets>
  <definedNames>
    <definedName name="_xlnm.Print_Area" localSheetId="0">DR!$A$2:$B$35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26" i="1"/>
  <c r="B18" i="1"/>
  <c r="B11" i="1"/>
  <c r="B35" i="1" l="1"/>
</calcChain>
</file>

<file path=xl/sharedStrings.xml><?xml version="1.0" encoding="utf-8"?>
<sst xmlns="http://schemas.openxmlformats.org/spreadsheetml/2006/main" count="24" uniqueCount="22">
  <si>
    <t>Duke Energy Kentucky</t>
  </si>
  <si>
    <t>CWIP Balances at December 31, 2020</t>
  </si>
  <si>
    <t>Elec - Steam Production Plant</t>
  </si>
  <si>
    <t xml:space="preserve">BA - Fossil Steam Plants </t>
  </si>
  <si>
    <t>BD - Environmental Fossil Plants</t>
  </si>
  <si>
    <t>Elec - Other Production Plant</t>
  </si>
  <si>
    <t>BG - Other Production Plant</t>
  </si>
  <si>
    <t>Elec - Transmission Plant</t>
  </si>
  <si>
    <t xml:space="preserve">FF - Transmission Stations </t>
  </si>
  <si>
    <t>GG - Transmission Lines</t>
  </si>
  <si>
    <t>Elec - Distribution Plant</t>
  </si>
  <si>
    <t>HB - Distribution Substation</t>
  </si>
  <si>
    <t>HW - Distribution Highway Jobs</t>
  </si>
  <si>
    <t>IK - Distrib Lines OH/UG (Line Ext)</t>
  </si>
  <si>
    <t>IO - Distribution Improvements</t>
  </si>
  <si>
    <t>SG - Smart Grid - General</t>
  </si>
  <si>
    <t>TB - Equipment &amp; Tools</t>
  </si>
  <si>
    <t>Elec - General &amp; Intangible Plant</t>
  </si>
  <si>
    <t>TD - Office Equipment</t>
  </si>
  <si>
    <t>TD - Other - Office Equipment</t>
  </si>
  <si>
    <t>VS - Intangible Plant - Software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</si>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</sst>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Border="1" applyAlignment="1">
      <alignment horizontal="center"/>
    </xf>
    <xf numFmtId="42" fontId="0" fillId="0" borderId="0" xfId="1" applyNumberFormat="1" applyFont="1"/>
    <xf numFmtId="165" fontId="0" fillId="0" borderId="2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4A04-D78C-413E-9589-268FF38B2AF5}">
  <dimension ref="A2:B36"/>
  <sheetViews>
    <sheetView tabSelected="1" view="pageLayout" zoomScaleNormal="100" workbookViewId="0">
      <selection activeCell="C9" sqref="C9"/>
    </sheetView>
  </sheetViews>
  <sheetFormatPr defaultRowHeight="14.4" x14ac:dyDescent="0.3"/>
  <cols>
    <col min="1" max="1" width="34.33203125" customWidth="1"/>
    <col min="2" max="2" width="13" style="2" customWidth="1"/>
  </cols>
  <sheetData>
    <row r="2" spans="1:2" x14ac:dyDescent="0.3">
      <c r="A2" s="1" t="s">
        <v>0</v>
      </c>
    </row>
    <row r="3" spans="1:2" x14ac:dyDescent="0.3">
      <c r="A3" s="1" t="s">
        <v>1</v>
      </c>
    </row>
    <row r="7" spans="1:2" x14ac:dyDescent="0.3">
      <c r="B7" s="5"/>
    </row>
    <row r="8" spans="1:2" x14ac:dyDescent="0.3">
      <c r="A8" s="3" t="s">
        <v>2</v>
      </c>
    </row>
    <row r="9" spans="1:2" x14ac:dyDescent="0.3">
      <c r="A9" t="s">
        <v>3</v>
      </c>
      <c r="B9" s="6">
        <v>1306038</v>
      </c>
    </row>
    <row r="10" spans="1:2" x14ac:dyDescent="0.3">
      <c r="A10" t="s">
        <v>4</v>
      </c>
      <c r="B10" s="4">
        <v>133710</v>
      </c>
    </row>
    <row r="11" spans="1:2" x14ac:dyDescent="0.3">
      <c r="B11" s="2">
        <f>SUM(B9:B10)</f>
        <v>1439748</v>
      </c>
    </row>
    <row r="12" spans="1:2" x14ac:dyDescent="0.3">
      <c r="A12" s="3" t="s">
        <v>5</v>
      </c>
    </row>
    <row r="13" spans="1:2" x14ac:dyDescent="0.3">
      <c r="A13" t="s">
        <v>6</v>
      </c>
      <c r="B13" s="2">
        <v>17224732</v>
      </c>
    </row>
    <row r="15" spans="1:2" x14ac:dyDescent="0.3">
      <c r="A15" s="3" t="s">
        <v>7</v>
      </c>
    </row>
    <row r="16" spans="1:2" x14ac:dyDescent="0.3">
      <c r="A16" t="s">
        <v>8</v>
      </c>
      <c r="B16" s="2">
        <v>4361502</v>
      </c>
    </row>
    <row r="17" spans="1:2" x14ac:dyDescent="0.3">
      <c r="A17" t="s">
        <v>9</v>
      </c>
      <c r="B17" s="4">
        <v>1713897</v>
      </c>
    </row>
    <row r="18" spans="1:2" x14ac:dyDescent="0.3">
      <c r="B18" s="2">
        <f>SUM(B16:B17)</f>
        <v>6075399</v>
      </c>
    </row>
    <row r="19" spans="1:2" x14ac:dyDescent="0.3">
      <c r="A19" s="3" t="s">
        <v>10</v>
      </c>
    </row>
    <row r="20" spans="1:2" x14ac:dyDescent="0.3">
      <c r="A20" t="s">
        <v>11</v>
      </c>
      <c r="B20" s="2">
        <v>2543321</v>
      </c>
    </row>
    <row r="21" spans="1:2" x14ac:dyDescent="0.3">
      <c r="A21" t="s">
        <v>12</v>
      </c>
      <c r="B21" s="2">
        <v>346127</v>
      </c>
    </row>
    <row r="22" spans="1:2" x14ac:dyDescent="0.3">
      <c r="A22" t="s">
        <v>13</v>
      </c>
      <c r="B22" s="2">
        <v>2578137</v>
      </c>
    </row>
    <row r="23" spans="1:2" x14ac:dyDescent="0.3">
      <c r="A23" t="s">
        <v>14</v>
      </c>
      <c r="B23" s="2">
        <v>480525</v>
      </c>
    </row>
    <row r="24" spans="1:2" x14ac:dyDescent="0.3">
      <c r="A24" t="s">
        <v>15</v>
      </c>
      <c r="B24" s="2">
        <v>1977383</v>
      </c>
    </row>
    <row r="25" spans="1:2" x14ac:dyDescent="0.3">
      <c r="A25" t="s">
        <v>16</v>
      </c>
      <c r="B25" s="4">
        <v>6484</v>
      </c>
    </row>
    <row r="26" spans="1:2" x14ac:dyDescent="0.3">
      <c r="B26" s="2">
        <f>SUM(B20:B25)</f>
        <v>7931977</v>
      </c>
    </row>
    <row r="27" spans="1:2" x14ac:dyDescent="0.3">
      <c r="A27" s="3" t="s">
        <v>17</v>
      </c>
    </row>
    <row r="28" spans="1:2" x14ac:dyDescent="0.3">
      <c r="A28" t="s">
        <v>14</v>
      </c>
      <c r="B28" s="2">
        <v>12107</v>
      </c>
    </row>
    <row r="29" spans="1:2" x14ac:dyDescent="0.3">
      <c r="A29" t="s">
        <v>16</v>
      </c>
      <c r="B29" s="2">
        <v>156124</v>
      </c>
    </row>
    <row r="30" spans="1:2" x14ac:dyDescent="0.3">
      <c r="A30" t="s">
        <v>18</v>
      </c>
      <c r="B30" s="2">
        <v>563796</v>
      </c>
    </row>
    <row r="31" spans="1:2" x14ac:dyDescent="0.3">
      <c r="A31" t="s">
        <v>19</v>
      </c>
      <c r="B31" s="2">
        <v>2715</v>
      </c>
    </row>
    <row r="32" spans="1:2" x14ac:dyDescent="0.3">
      <c r="A32" t="s">
        <v>20</v>
      </c>
      <c r="B32" s="4">
        <v>7215938</v>
      </c>
    </row>
    <row r="33" spans="1:2" x14ac:dyDescent="0.3">
      <c r="B33" s="2">
        <f>SUM(B28:B32)</f>
        <v>7950680</v>
      </c>
    </row>
    <row r="35" spans="1:2" ht="15" thickBot="1" x14ac:dyDescent="0.35">
      <c r="A35" t="s">
        <v>21</v>
      </c>
      <c r="B35" s="7">
        <f>B33+B26+B18+B13+B11</f>
        <v>40622536</v>
      </c>
    </row>
    <row r="36" spans="1:2" ht="15" thickTop="1" x14ac:dyDescent="0.3"/>
  </sheetData>
  <pageMargins left="1" right="0.7" top="1.5" bottom="0.75" header="1" footer="0.3"/>
  <pageSetup orientation="portrait" r:id="rId1"/>
  <headerFooter>
    <oddHeader>&amp;R&amp;"Times New Roman,Bold"KyPSC Case No. 2019-00271
STAFF-RHDR-01-008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F5D43B-15DA-4B3A-A4A0-B7B7BC1F8D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62A70-22FA-434F-A6D2-21F164569A9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fb86b3f3-0c45-4486-810b-39aa0a1cbb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FC9317-88D9-4C5E-BA8D-154DCF581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</vt:lpstr>
      <vt:lpstr>DR!Print_Area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D'Ascenzo, Rocco</cp:lastModifiedBy>
  <cp:lastPrinted>2020-06-25T12:09:10Z</cp:lastPrinted>
  <dcterms:created xsi:type="dcterms:W3CDTF">2020-06-22T21:22:42Z</dcterms:created>
  <dcterms:modified xsi:type="dcterms:W3CDTF">2020-06-26T19:02:00Z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