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2nd Set Data Request/"/>
    </mc:Choice>
  </mc:AlternateContent>
  <bookViews>
    <workbookView xWindow="0" yWindow="0" windowWidth="28800" windowHeight="1129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B14" i="1"/>
  <c r="C14" i="1"/>
  <c r="D14" i="1"/>
  <c r="E14" i="1"/>
  <c r="F14" i="1"/>
  <c r="G14" i="1"/>
  <c r="H14" i="1"/>
  <c r="I14" i="1"/>
  <c r="B9" i="1"/>
</calcChain>
</file>

<file path=xl/sharedStrings.xml><?xml version="1.0" encoding="utf-8"?>
<sst xmlns="http://schemas.openxmlformats.org/spreadsheetml/2006/main" count="27" uniqueCount="25">
  <si>
    <t>DEK Electric</t>
  </si>
  <si>
    <t>Actual capital expenditures</t>
  </si>
  <si>
    <t>Apr 2018</t>
  </si>
  <si>
    <t>May 2018</t>
  </si>
  <si>
    <t>Jun 2018</t>
  </si>
  <si>
    <t>Jul 2018</t>
  </si>
  <si>
    <t>Aug 2018</t>
  </si>
  <si>
    <t>Sep 2018</t>
  </si>
  <si>
    <t>Oct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</si>
  <si>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</si>
  <si>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</si>
  <si>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</si>
  <si>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</si>
  <si>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</si>
  <si>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</si>
  <si>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</si>
  <si>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</si>
  <si>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</si>
  <si>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Nov 2018</t>
  </si>
  <si>
    <t>Capital Expenditures Comparison</t>
  </si>
  <si>
    <t>KyPSC Case No. 2019-00271</t>
  </si>
  <si>
    <t>STAFF-DR-02-001 Attachment</t>
  </si>
  <si>
    <t>Page 1 of 1</t>
  </si>
  <si>
    <t>Projected capital expenditures in Case No. 2017-00321</t>
  </si>
  <si>
    <t>Case No. 2017-00321 vs.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</si>
</sst>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14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0" fontId="2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workbookViewId="0">
      <selection activeCell="C4" sqref="C4"/>
    </sheetView>
  </sheetViews>
  <sheetFormatPr defaultRowHeight="14.4" x14ac:dyDescent="0.3"/>
  <cols>
    <col min="1" max="1" width="49.109375" customWidth="1"/>
    <col min="2" max="18" width="11.5546875" customWidth="1"/>
  </cols>
  <sheetData>
    <row r="1" spans="1:19" x14ac:dyDescent="0.3">
      <c r="A1" s="8" t="s">
        <v>0</v>
      </c>
      <c r="H1" s="10"/>
      <c r="I1" s="10"/>
      <c r="J1" s="9" t="s">
        <v>20</v>
      </c>
    </row>
    <row r="2" spans="1:19" x14ac:dyDescent="0.3">
      <c r="A2" s="8" t="s">
        <v>19</v>
      </c>
      <c r="H2" s="10"/>
      <c r="I2" s="10"/>
      <c r="J2" s="9" t="s">
        <v>21</v>
      </c>
    </row>
    <row r="3" spans="1:19" x14ac:dyDescent="0.3">
      <c r="A3" s="8" t="s">
        <v>24</v>
      </c>
      <c r="H3" s="10"/>
      <c r="I3" s="10"/>
      <c r="J3" s="9" t="s">
        <v>22</v>
      </c>
    </row>
    <row r="6" spans="1:19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18</v>
      </c>
      <c r="J6" s="3" t="s">
        <v>9</v>
      </c>
      <c r="S6" s="1"/>
    </row>
    <row r="7" spans="1:19" x14ac:dyDescent="0.3">
      <c r="A7" t="s">
        <v>23</v>
      </c>
      <c r="B7" s="5">
        <v>18725177.354690775</v>
      </c>
      <c r="C7" s="5">
        <v>16855360.710011877</v>
      </c>
      <c r="D7" s="5">
        <v>17318127.229754847</v>
      </c>
      <c r="E7" s="5">
        <v>17253377.75412799</v>
      </c>
      <c r="F7" s="5">
        <v>15417859.241231553</v>
      </c>
      <c r="G7" s="5">
        <v>15281446.794306355</v>
      </c>
      <c r="H7" s="5">
        <v>14821806.933676798</v>
      </c>
      <c r="I7" s="5">
        <v>14625690.423113028</v>
      </c>
      <c r="J7" s="5">
        <v>10060167.328297975</v>
      </c>
    </row>
    <row r="8" spans="1:19" x14ac:dyDescent="0.3">
      <c r="A8" t="s">
        <v>1</v>
      </c>
      <c r="B8" s="7">
        <v>22991119.999999993</v>
      </c>
      <c r="C8" s="7">
        <v>11603209.999999998</v>
      </c>
      <c r="D8" s="7">
        <v>22660560</v>
      </c>
      <c r="E8" s="7">
        <v>8014859.9999999991</v>
      </c>
      <c r="F8" s="7">
        <v>14415509.999999998</v>
      </c>
      <c r="G8" s="7">
        <v>18272600</v>
      </c>
      <c r="H8" s="7">
        <v>13740630.000000002</v>
      </c>
      <c r="I8" s="7">
        <v>15708099.999999996</v>
      </c>
      <c r="J8" s="7">
        <v>15499140</v>
      </c>
    </row>
    <row r="9" spans="1:19" x14ac:dyDescent="0.3">
      <c r="B9" s="6">
        <f>B8-B7</f>
        <v>4265942.6453092173</v>
      </c>
      <c r="C9" s="6">
        <f t="shared" ref="C9:J9" si="0">C8-C7</f>
        <v>-5252150.710011879</v>
      </c>
      <c r="D9" s="6">
        <f t="shared" si="0"/>
        <v>5342432.7702451535</v>
      </c>
      <c r="E9" s="6">
        <f t="shared" si="0"/>
        <v>-9238517.7541279905</v>
      </c>
      <c r="F9" s="6">
        <f t="shared" si="0"/>
        <v>-1002349.2412315551</v>
      </c>
      <c r="G9" s="6">
        <f t="shared" si="0"/>
        <v>2991153.2056936454</v>
      </c>
      <c r="H9" s="6">
        <f t="shared" si="0"/>
        <v>-1081176.933676796</v>
      </c>
      <c r="I9" s="6">
        <f t="shared" si="0"/>
        <v>1082409.5768869687</v>
      </c>
      <c r="J9" s="6">
        <f t="shared" si="0"/>
        <v>5438972.6717020255</v>
      </c>
    </row>
    <row r="11" spans="1:19" x14ac:dyDescent="0.3">
      <c r="B11" s="3" t="s">
        <v>10</v>
      </c>
      <c r="C11" s="3" t="s">
        <v>11</v>
      </c>
      <c r="D11" s="3" t="s">
        <v>12</v>
      </c>
      <c r="E11" s="3" t="s">
        <v>13</v>
      </c>
      <c r="F11" s="3" t="s">
        <v>14</v>
      </c>
      <c r="G11" s="3" t="s">
        <v>15</v>
      </c>
      <c r="H11" s="4" t="s">
        <v>16</v>
      </c>
      <c r="I11" s="3" t="s">
        <v>17</v>
      </c>
    </row>
    <row r="12" spans="1:19" x14ac:dyDescent="0.3">
      <c r="A12" t="s">
        <v>23</v>
      </c>
      <c r="B12" s="5">
        <v>6570667.875846453</v>
      </c>
      <c r="C12" s="5">
        <v>6581384.3973177457</v>
      </c>
      <c r="D12" s="5">
        <v>9933540.5123467464</v>
      </c>
      <c r="E12" s="5">
        <v>10815984.757317744</v>
      </c>
      <c r="F12" s="5">
        <v>5742796.3901367448</v>
      </c>
      <c r="G12" s="5">
        <v>5103641.0773177454</v>
      </c>
      <c r="H12" s="5">
        <v>5127739.4773177449</v>
      </c>
      <c r="I12" s="5">
        <v>5273902.5473177452</v>
      </c>
    </row>
    <row r="13" spans="1:19" x14ac:dyDescent="0.3">
      <c r="A13" t="s">
        <v>1</v>
      </c>
      <c r="B13" s="7">
        <v>10186079.999999998</v>
      </c>
      <c r="C13" s="7">
        <v>10391999.999999998</v>
      </c>
      <c r="D13" s="7">
        <v>14675960.000000002</v>
      </c>
      <c r="E13" s="7">
        <v>15091000</v>
      </c>
      <c r="F13" s="7">
        <v>13568030.000000002</v>
      </c>
      <c r="G13" s="7">
        <v>9780479.9999999981</v>
      </c>
      <c r="H13" s="7">
        <v>11989130.000000002</v>
      </c>
      <c r="I13" s="7">
        <v>14696490.000000002</v>
      </c>
    </row>
    <row r="14" spans="1:19" x14ac:dyDescent="0.3">
      <c r="B14" s="6">
        <f t="shared" ref="B14:I14" si="1">B13-B12</f>
        <v>3615412.1241535451</v>
      </c>
      <c r="C14" s="6">
        <f t="shared" si="1"/>
        <v>3810615.6026822524</v>
      </c>
      <c r="D14" s="6">
        <f t="shared" si="1"/>
        <v>4742419.4876532555</v>
      </c>
      <c r="E14" s="6">
        <f t="shared" si="1"/>
        <v>4275015.2426822558</v>
      </c>
      <c r="F14" s="6">
        <f t="shared" si="1"/>
        <v>7825233.609863257</v>
      </c>
      <c r="G14" s="6">
        <f t="shared" si="1"/>
        <v>4676838.9226822527</v>
      </c>
      <c r="H14" s="6">
        <f t="shared" si="1"/>
        <v>6861390.522682257</v>
      </c>
      <c r="I14" s="6">
        <f t="shared" si="1"/>
        <v>9422587.4526822567</v>
      </c>
    </row>
  </sheetData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>Jacobi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16DAD-4FBA-46D3-8564-EA5E4374B02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1b08b4f-a83f-4c03-90bd-2a79b6ed54d4"/>
    <ds:schemaRef ds:uri="http://schemas.microsoft.com/office/2006/documentManagement/types"/>
    <ds:schemaRef ds:uri="fb86b3f3-0c45-4486-810b-39aa0a1cbb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AE2BC3-A89C-4350-B7C1-00A6D5206A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FC50A0-BAD6-4FFE-86AF-AB84250AB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Capital expenditures compairson</dc:subject>
  <dc:creator>Carpenter, Tripp</dc:creator>
  <cp:lastModifiedBy>Frisch, Adele M</cp:lastModifiedBy>
  <cp:lastPrinted>2019-10-24T18:42:49Z</cp:lastPrinted>
  <dcterms:created xsi:type="dcterms:W3CDTF">2019-10-15T20:29:47Z</dcterms:created>
  <dcterms:modified xsi:type="dcterms:W3CDTF">2019-10-24T18:42:51Z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